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 戦略室\02.総合エネルギー統計\01a_総合エネルギー統計＆需給実績_Oドライブが正\2021FY実績\2021a速報\20221207 標準発熱量・炭素排出係数の一部改訂\2 HP掲載用原稿\"/>
    </mc:Choice>
  </mc:AlternateContent>
  <xr:revisionPtr revIDLastSave="0" documentId="13_ncr:1_{8624A555-B67D-45EB-85DF-E350053531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標準発熱量" sheetId="2" r:id="rId1"/>
    <sheet name="標準炭素排出係数" sheetId="1" r:id="rId2"/>
  </sheets>
  <definedNames>
    <definedName name="_xlnm.Print_Area" localSheetId="1">標準炭素排出係数!$A$1:$R$137</definedName>
    <definedName name="_xlnm.Print_Area" localSheetId="0">標準発熱量!$A$1:$W$143</definedName>
    <definedName name="_xlnm.Print_Titles" localSheetId="1">標準炭素排出係数!$A:$E</definedName>
    <definedName name="_xlnm.Print_Titles" localSheetId="0">標準発熱量!$A:$E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6" i="2" l="1"/>
  <c r="I123" i="2"/>
  <c r="I122" i="2"/>
  <c r="I121" i="2"/>
  <c r="I120" i="2"/>
  <c r="L119" i="2"/>
  <c r="I119" i="2"/>
  <c r="H119" i="2"/>
  <c r="L118" i="2"/>
  <c r="I118" i="2"/>
  <c r="H118" i="2"/>
  <c r="I117" i="2"/>
  <c r="I116" i="2"/>
  <c r="I115" i="2"/>
  <c r="I114" i="2"/>
  <c r="I113" i="2"/>
  <c r="L109" i="2"/>
  <c r="I109" i="2"/>
  <c r="H109" i="2"/>
  <c r="L108" i="2"/>
  <c r="L105" i="2"/>
  <c r="L104" i="2"/>
  <c r="I104" i="2"/>
  <c r="H104" i="2"/>
  <c r="L103" i="2"/>
  <c r="I103" i="2"/>
  <c r="H103" i="2"/>
  <c r="L102" i="2"/>
  <c r="I102" i="2"/>
  <c r="H102" i="2"/>
  <c r="I100" i="2"/>
  <c r="L99" i="2"/>
  <c r="I99" i="2"/>
  <c r="H99" i="2"/>
  <c r="I98" i="2"/>
  <c r="I97" i="2"/>
  <c r="I91" i="2"/>
  <c r="I90" i="2"/>
  <c r="I89" i="2"/>
  <c r="I87" i="2"/>
  <c r="I86" i="2"/>
  <c r="I84" i="2"/>
  <c r="I83" i="2"/>
  <c r="L80" i="2"/>
  <c r="I80" i="2"/>
  <c r="H80" i="2"/>
  <c r="I79" i="2"/>
  <c r="I75" i="2"/>
  <c r="I70" i="2"/>
  <c r="G68" i="2"/>
  <c r="G65" i="2"/>
  <c r="I60" i="2"/>
  <c r="I57" i="2"/>
  <c r="I56" i="2"/>
  <c r="G55" i="2"/>
  <c r="I55" i="2" s="1"/>
  <c r="G51" i="2"/>
  <c r="G52" i="2" s="1"/>
  <c r="G53" i="2" s="1"/>
  <c r="I50" i="2"/>
  <c r="L47" i="2"/>
  <c r="I47" i="2"/>
  <c r="H47" i="2"/>
  <c r="L45" i="2"/>
  <c r="I45" i="2"/>
  <c r="H45" i="2"/>
  <c r="I44" i="2"/>
  <c r="L41" i="2"/>
  <c r="I41" i="2"/>
  <c r="H41" i="2"/>
  <c r="I40" i="2"/>
  <c r="I39" i="2"/>
  <c r="I38" i="2"/>
  <c r="I37" i="2"/>
  <c r="I36" i="2"/>
  <c r="I35" i="2"/>
  <c r="I34" i="2"/>
  <c r="I33" i="2"/>
  <c r="I32" i="2"/>
  <c r="I31" i="2"/>
  <c r="I30" i="2"/>
  <c r="I28" i="2"/>
  <c r="I27" i="2"/>
  <c r="L24" i="2"/>
  <c r="I24" i="2"/>
  <c r="H24" i="2"/>
  <c r="L23" i="2"/>
  <c r="I23" i="2"/>
  <c r="H23" i="2"/>
  <c r="L22" i="2"/>
  <c r="I22" i="2"/>
  <c r="H22" i="2"/>
  <c r="I21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<sst xmlns="http://schemas.openxmlformats.org/spreadsheetml/2006/main" count="400" uniqueCount="163">
  <si>
    <t xml:space="preserve"> [ 本　表 ]</t>
  </si>
  <si>
    <t>計量単位</t>
  </si>
  <si>
    <t xml:space="preserve"> MJ/計量単位</t>
  </si>
  <si>
    <t>石　炭</t>
  </si>
  <si>
    <t xml:space="preserve"> </t>
  </si>
  <si>
    <t>Gg-C/10^10kcal</t>
  </si>
  <si>
    <t>輸入原料炭</t>
  </si>
  <si>
    <t xml:space="preserve"> kg</t>
  </si>
  <si>
    <t>ｺｰｸｽ用原料炭</t>
  </si>
  <si>
    <t>吹込用原料炭</t>
  </si>
  <si>
    <t>輸入一般炭</t>
  </si>
  <si>
    <t>国産一般炭</t>
  </si>
  <si>
    <t>輸入無煙炭</t>
  </si>
  <si>
    <t>石炭製品</t>
  </si>
  <si>
    <t>ｺｰｸｽ</t>
  </si>
  <si>
    <t>ｺｰｸｽ炉ｶﾞｽ</t>
  </si>
  <si>
    <t xml:space="preserve"> m3</t>
  </si>
  <si>
    <t>高炉ｶﾞｽ</t>
  </si>
  <si>
    <t>転炉ｶﾞｽ</t>
  </si>
  <si>
    <t>石　油</t>
  </si>
  <si>
    <t>原　油</t>
  </si>
  <si>
    <t xml:space="preserve"> L</t>
  </si>
  <si>
    <t>NGL･ｺﾝﾃﾞﾝｾｰﾄ</t>
  </si>
  <si>
    <t>石油製品</t>
  </si>
  <si>
    <t>LPG</t>
  </si>
  <si>
    <t>ﾅﾌｻ</t>
  </si>
  <si>
    <t>ｶﾞｿﾘﾝ</t>
  </si>
  <si>
    <t>ｼﾞｪｯﾄ燃料油</t>
    <rPh sb="7" eb="8">
      <t>アブラ</t>
    </rPh>
    <phoneticPr fontId="3"/>
  </si>
  <si>
    <t>　</t>
  </si>
  <si>
    <t>灯　油</t>
  </si>
  <si>
    <t>軽　油</t>
  </si>
  <si>
    <t>A重油</t>
  </si>
  <si>
    <t>C重油</t>
  </si>
  <si>
    <t>潤滑油</t>
  </si>
  <si>
    <t>その他重質石油製品</t>
  </si>
  <si>
    <t>ｵｲﾙｺｰｸｽ</t>
  </si>
  <si>
    <t>製油所ｶﾞｽ</t>
  </si>
  <si>
    <t>ｶﾞ　ｽ</t>
  </si>
  <si>
    <t>可燃性天然ｶﾞｽ</t>
  </si>
  <si>
    <t>輸入天然ｶﾞｽ(LNG)</t>
  </si>
  <si>
    <t>国産天然ｶﾞｽ</t>
  </si>
  <si>
    <t>都市ｶﾞｽ</t>
  </si>
  <si>
    <t>電　力</t>
  </si>
  <si>
    <t>発電時</t>
  </si>
  <si>
    <t>発電端投入熱量</t>
  </si>
  <si>
    <t xml:space="preserve"> kWh</t>
  </si>
  <si>
    <t xml:space="preserve"> 原子力発電</t>
  </si>
  <si>
    <t xml:space="preserve"> 地熱発電</t>
  </si>
  <si>
    <t xml:space="preserve"> 水力発電･再生可能･未活用ｴﾈﾙｷﾞｰ</t>
  </si>
  <si>
    <t>消費時</t>
  </si>
  <si>
    <t>受電端投入熱量</t>
  </si>
  <si>
    <t>熱</t>
  </si>
  <si>
    <t>100℃飽和蒸気発生熱量</t>
  </si>
  <si>
    <t xml:space="preserve"> [ 参考値表 ]</t>
  </si>
  <si>
    <t>坑内掘国産炭</t>
  </si>
  <si>
    <t>露天掘国産炭</t>
  </si>
  <si>
    <t>褐炭･亜炭</t>
  </si>
  <si>
    <t>輸入一般炭</t>
    <rPh sb="0" eb="2">
      <t>ユニュウ</t>
    </rPh>
    <rPh sb="2" eb="5">
      <t>イッパンタン</t>
    </rPh>
    <phoneticPr fontId="4"/>
  </si>
  <si>
    <t>発電用輸入一般炭</t>
    <rPh sb="0" eb="2">
      <t>ハツデン</t>
    </rPh>
    <rPh sb="2" eb="3">
      <t>ヨウ</t>
    </rPh>
    <rPh sb="3" eb="5">
      <t>ユニュウ</t>
    </rPh>
    <rPh sb="5" eb="8">
      <t>イッパンタン</t>
    </rPh>
    <phoneticPr fontId="4"/>
  </si>
  <si>
    <t xml:space="preserve"> kg</t>
    <phoneticPr fontId="4"/>
  </si>
  <si>
    <t>練豆炭</t>
  </si>
  <si>
    <t>ＣＯＭ</t>
  </si>
  <si>
    <t>ＣＷＭ</t>
  </si>
  <si>
    <t>ｺｰﾙﾀｰﾙ</t>
  </si>
  <si>
    <t>発電用高炉ｶﾞｽ</t>
    <rPh sb="0" eb="2">
      <t>ハツデン</t>
    </rPh>
    <rPh sb="2" eb="3">
      <t>ヨウ</t>
    </rPh>
    <rPh sb="3" eb="5">
      <t>コウロ</t>
    </rPh>
    <phoneticPr fontId="4"/>
  </si>
  <si>
    <t>発電用原油</t>
  </si>
  <si>
    <t>瀝青質混合物</t>
  </si>
  <si>
    <t>ＬＰＧ</t>
  </si>
  <si>
    <t>純ﾌﾟﾛﾊﾟﾝｶﾞｽ</t>
  </si>
  <si>
    <t>純ﾌﾞﾀﾝｶﾞｽ</t>
  </si>
  <si>
    <t>ﾌﾟﾚﾐｱﾑｶﾞｿﾘﾝ</t>
  </si>
  <si>
    <t>ﾚｷﾞｭﾗｰｶﾞｿﾘﾝ</t>
  </si>
  <si>
    <t>改質生成油</t>
    <rPh sb="0" eb="2">
      <t>カイシツ</t>
    </rPh>
    <rPh sb="2" eb="4">
      <t>セイセイ</t>
    </rPh>
    <rPh sb="4" eb="5">
      <t>ユ</t>
    </rPh>
    <phoneticPr fontId="3"/>
  </si>
  <si>
    <t>ｼﾞｪｯﾄ燃料油</t>
    <rPh sb="5" eb="7">
      <t>ネンリョウ</t>
    </rPh>
    <rPh sb="7" eb="8">
      <t>ユ</t>
    </rPh>
    <phoneticPr fontId="3"/>
  </si>
  <si>
    <t>ｼﾞｪｯﾄ燃料油(ｶﾞｿﾘﾝ型)</t>
    <rPh sb="6" eb="7">
      <t>ユ</t>
    </rPh>
    <phoneticPr fontId="3"/>
  </si>
  <si>
    <t>ｼﾞｪｯﾄ燃料油(灯油型)</t>
    <rPh sb="6" eb="7">
      <t>ユ</t>
    </rPh>
    <rPh sb="8" eb="10">
      <t>トウユ</t>
    </rPh>
    <rPh sb="10" eb="11">
      <t>ガタ</t>
    </rPh>
    <phoneticPr fontId="3"/>
  </si>
  <si>
    <t>B重油</t>
  </si>
  <si>
    <t>発電用C重油</t>
  </si>
  <si>
    <t>ｱｽﾌｧﾙﾄ</t>
  </si>
  <si>
    <t>電気炉ｶﾞｽ</t>
    <rPh sb="0" eb="3">
      <t>デンキロ</t>
    </rPh>
    <phoneticPr fontId="3"/>
  </si>
  <si>
    <t>硫  黄</t>
    <phoneticPr fontId="3"/>
  </si>
  <si>
    <t>輸入天然ｶﾞｽ(気化LNG)</t>
    <rPh sb="8" eb="9">
      <t>キ</t>
    </rPh>
    <rPh sb="9" eb="10">
      <t>カ</t>
    </rPh>
    <phoneticPr fontId="3"/>
  </si>
  <si>
    <t>水溶性ｶﾞｽ田ｶﾞｽ</t>
    <rPh sb="0" eb="3">
      <t>スイヨウセイ</t>
    </rPh>
    <rPh sb="6" eb="7">
      <t>タ</t>
    </rPh>
    <phoneticPr fontId="3"/>
  </si>
  <si>
    <t>油田随伴ｶﾞｽ･他ｶﾞｽ田ｶﾞｽ</t>
    <rPh sb="0" eb="2">
      <t>ユデン</t>
    </rPh>
    <rPh sb="2" eb="4">
      <t>ズイハン</t>
    </rPh>
    <rPh sb="8" eb="9">
      <t>ホカ</t>
    </rPh>
    <rPh sb="12" eb="13">
      <t>タ</t>
    </rPh>
    <phoneticPr fontId="3"/>
  </si>
  <si>
    <t>炭鉱ｶﾞｽ</t>
  </si>
  <si>
    <t>4A～7C供給</t>
  </si>
  <si>
    <t>12A･13A供給</t>
  </si>
  <si>
    <t>LPG直接供給</t>
    <phoneticPr fontId="3"/>
  </si>
  <si>
    <t>再生可能･未活用ｴﾈﾙｷﾞｰ</t>
    <rPh sb="0" eb="2">
      <t>サイセイ</t>
    </rPh>
    <rPh sb="2" eb="4">
      <t>カノウ</t>
    </rPh>
    <rPh sb="5" eb="6">
      <t>ミ</t>
    </rPh>
    <rPh sb="6" eb="8">
      <t>カツヨウ</t>
    </rPh>
    <phoneticPr fontId="2"/>
  </si>
  <si>
    <t>黒液</t>
    <rPh sb="0" eb="1">
      <t>コク</t>
    </rPh>
    <rPh sb="1" eb="2">
      <t>エキ</t>
    </rPh>
    <phoneticPr fontId="3"/>
  </si>
  <si>
    <t xml:space="preserve"> kg(絶乾)</t>
    <rPh sb="4" eb="5">
      <t>ゼツ</t>
    </rPh>
    <rPh sb="5" eb="6">
      <t>ゲン</t>
    </rPh>
    <phoneticPr fontId="3"/>
  </si>
  <si>
    <t>廃材</t>
    <rPh sb="0" eb="2">
      <t>ハイザイ</t>
    </rPh>
    <phoneticPr fontId="3"/>
  </si>
  <si>
    <t>木材</t>
    <rPh sb="0" eb="1">
      <t>モクザイ</t>
    </rPh>
    <phoneticPr fontId="3"/>
  </si>
  <si>
    <t>ﾊﾞｲｵｴﾀﾉｰﾙ</t>
    <phoneticPr fontId="4"/>
  </si>
  <si>
    <t>ﾊﾞｲｵﾃﾞｨｰｾﾞﾙ</t>
    <phoneticPr fontId="4"/>
  </si>
  <si>
    <t>ﾊﾞｲｵｶﾞｽ</t>
    <phoneticPr fontId="3"/>
  </si>
  <si>
    <t>廃棄物ｶﾞｽ</t>
  </si>
  <si>
    <t>廃ﾀｲﾔ</t>
  </si>
  <si>
    <t>廃ﾌﾟﾗｽﾁｯｸ</t>
    <phoneticPr fontId="4"/>
  </si>
  <si>
    <t>ＲＰＦ: Refuse Paper and Plastic Fuel</t>
  </si>
  <si>
    <t xml:space="preserve">ＲＤＦ: Refuse Derived Fuel </t>
  </si>
  <si>
    <t>その他(国際分類)</t>
  </si>
  <si>
    <t>亜瀝青炭</t>
  </si>
  <si>
    <t>泥炭</t>
  </si>
  <si>
    <t>ｵｲﾙｼｪｰﾙ</t>
  </si>
  <si>
    <t>ｼｪｰﾙｵｲﾙ</t>
  </si>
  <si>
    <t>ｴﾀﾝ</t>
  </si>
  <si>
    <t>他石油製品･精製原料油</t>
  </si>
  <si>
    <t>固体ﾊﾞｲｵﾏｽ</t>
  </si>
  <si>
    <t>液体ﾊﾞｲｵﾏｽ</t>
  </si>
  <si>
    <t>気体ﾊﾞｲｵﾏｽ</t>
  </si>
  <si>
    <t>バイオディーゼル</t>
    <phoneticPr fontId="3"/>
  </si>
  <si>
    <t xml:space="preserve"> 注)</t>
  </si>
  <si>
    <t xml:space="preserve"> 2012年度迄は 気体は原則全て 0℃ 1気圧(ﾉﾙﾏﾙ状態)、液体は常温、固体は全て｢有水有灰｣状態での数値を示す</t>
    <rPh sb="6" eb="8">
      <t>ネンド</t>
    </rPh>
    <rPh sb="8" eb="9">
      <t>マデ</t>
    </rPh>
    <phoneticPr fontId="4"/>
  </si>
  <si>
    <t>原油換算 1loe →</t>
  </si>
  <si>
    <t>　　</t>
  </si>
  <si>
    <t>MJ</t>
    <phoneticPr fontId="3"/>
  </si>
  <si>
    <t xml:space="preserve"> 2013年度以降は 気体･液体は原則全て 25℃ 1 bar ( 標準環境状態 SATP) 、固体は全て｢有水･有灰｣状態での数値を示す</t>
    <rPh sb="4" eb="6">
      <t>ネンド</t>
    </rPh>
    <rPh sb="6" eb="8">
      <t>イコウ</t>
    </rPh>
    <rPh sb="10" eb="12">
      <t>キタイ</t>
    </rPh>
    <rPh sb="14" eb="16">
      <t>エキタイ</t>
    </rPh>
    <rPh sb="16" eb="18">
      <t>ゲンソク</t>
    </rPh>
    <rPh sb="18" eb="19">
      <t>スベ</t>
    </rPh>
    <rPh sb="33" eb="35">
      <t>ヒョウジュン</t>
    </rPh>
    <rPh sb="35" eb="37">
      <t>カンキョウ</t>
    </rPh>
    <rPh sb="37" eb="39">
      <t>ジョウタイ</t>
    </rPh>
    <rPh sb="47" eb="49">
      <t>コタイ</t>
    </rPh>
    <rPh sb="50" eb="51">
      <t>スベ</t>
    </rPh>
    <rPh sb="53" eb="54">
      <t>ア</t>
    </rPh>
    <rPh sb="54" eb="55">
      <t>ミズ</t>
    </rPh>
    <rPh sb="56" eb="57">
      <t>ア</t>
    </rPh>
    <rPh sb="57" eb="58">
      <t>ハイ</t>
    </rPh>
    <rPh sb="59" eb="61">
      <t>ジョウタイ</t>
    </rPh>
    <rPh sb="63" eb="65">
      <t>スウチ</t>
    </rPh>
    <rPh sb="66" eb="67">
      <t>シメ</t>
    </rPh>
    <phoneticPr fontId="4"/>
  </si>
  <si>
    <t xml:space="preserve"> 10000 kcal →</t>
    <phoneticPr fontId="3"/>
  </si>
  <si>
    <t xml:space="preserve"> 1 kcal</t>
  </si>
  <si>
    <t xml:space="preserve"> kg</t>
    <phoneticPr fontId="3"/>
  </si>
  <si>
    <t>（標準発熱量廃止）</t>
    <rPh sb="1" eb="3">
      <t>ヒョウジュン</t>
    </rPh>
    <rPh sb="3" eb="5">
      <t>ハツネツ</t>
    </rPh>
    <rPh sb="5" eb="6">
      <t>リョウ</t>
    </rPh>
    <rPh sb="6" eb="8">
      <t>ハイシ</t>
    </rPh>
    <phoneticPr fontId="3"/>
  </si>
  <si>
    <t>標準発熱量（総発熱量）</t>
    <rPh sb="0" eb="2">
      <t>ヒョウジュン</t>
    </rPh>
    <rPh sb="6" eb="10">
      <t>ソウハツネツリョウ</t>
    </rPh>
    <phoneticPr fontId="3"/>
  </si>
  <si>
    <t>ﾉﾙﾏﾙ状態</t>
    <rPh sb="4" eb="6">
      <t>ジョウタイ</t>
    </rPh>
    <phoneticPr fontId="3"/>
  </si>
  <si>
    <t>kcal/計量単位</t>
    <rPh sb="5" eb="7">
      <t>ケイリョウ</t>
    </rPh>
    <rPh sb="7" eb="9">
      <t>タンイ</t>
    </rPh>
    <phoneticPr fontId="3"/>
  </si>
  <si>
    <t>（参考）過去の標準発熱量</t>
    <rPh sb="0" eb="2">
      <t>サンコウ</t>
    </rPh>
    <rPh sb="4" eb="6">
      <t>カコ</t>
    </rPh>
    <rPh sb="7" eb="9">
      <t>ヒョウジュン</t>
    </rPh>
    <rPh sb="9" eb="11">
      <t>ハツネツ</t>
    </rPh>
    <rPh sb="10" eb="11">
      <t>リョウ</t>
    </rPh>
    <phoneticPr fontId="3"/>
  </si>
  <si>
    <t>（参考）</t>
    <rPh sb="1" eb="3">
      <t>サンコウ</t>
    </rPh>
    <phoneticPr fontId="3"/>
  </si>
  <si>
    <t xml:space="preserve">数値は原則全て｢総発熱量(Gross Calorific Value)｣を示す  </t>
    <phoneticPr fontId="3"/>
  </si>
  <si>
    <r>
      <t>都市ｶﾞｽ　</t>
    </r>
    <r>
      <rPr>
        <b/>
        <sz val="10"/>
        <color theme="1"/>
        <rFont val="ＭＳ Ｐゴシック"/>
        <family val="3"/>
        <charset val="128"/>
      </rPr>
      <t>※2</t>
    </r>
    <phoneticPr fontId="3"/>
  </si>
  <si>
    <r>
      <t xml:space="preserve">改訂前数値 </t>
    </r>
    <r>
      <rPr>
        <sz val="10"/>
        <color theme="1"/>
        <rFont val="ＭＳ Ｐゴシック"/>
        <family val="3"/>
        <charset val="128"/>
      </rPr>
      <t>※1</t>
    </r>
    <rPh sb="0" eb="2">
      <t>カイテイ</t>
    </rPh>
    <rPh sb="2" eb="3">
      <t>マエ</t>
    </rPh>
    <rPh sb="3" eb="5">
      <t>スウチ</t>
    </rPh>
    <phoneticPr fontId="3"/>
  </si>
  <si>
    <r>
      <rPr>
        <sz val="10"/>
        <color theme="1"/>
        <rFont val="ＭＳ Ｐゴシック"/>
        <family val="3"/>
        <charset val="128"/>
      </rPr>
      <t>※1　</t>
    </r>
    <r>
      <rPr>
        <sz val="12"/>
        <color theme="1"/>
        <rFont val="ＭＳ Ｐゴシック"/>
        <family val="3"/>
        <charset val="128"/>
      </rPr>
      <t>圧力想定の変更に伴い、2013年度気体エネルギー源の標準発熱量を遡及改訂した（2020年1月）</t>
    </r>
    <rPh sb="3" eb="5">
      <t>アツリョク</t>
    </rPh>
    <rPh sb="5" eb="7">
      <t>ソウテイ</t>
    </rPh>
    <rPh sb="8" eb="10">
      <t>ヘンコウ</t>
    </rPh>
    <rPh sb="11" eb="12">
      <t>トモナ</t>
    </rPh>
    <rPh sb="18" eb="19">
      <t>ネン</t>
    </rPh>
    <rPh sb="20" eb="22">
      <t>キタイ</t>
    </rPh>
    <rPh sb="27" eb="28">
      <t>ゲン</t>
    </rPh>
    <rPh sb="29" eb="31">
      <t>ヒョウジュン</t>
    </rPh>
    <rPh sb="31" eb="33">
      <t>ハツネツ</t>
    </rPh>
    <rPh sb="33" eb="34">
      <t>リョウ</t>
    </rPh>
    <rPh sb="35" eb="37">
      <t>ソキュウ</t>
    </rPh>
    <rPh sb="37" eb="39">
      <t>カイテイ</t>
    </rPh>
    <rPh sb="46" eb="47">
      <t>ネン</t>
    </rPh>
    <rPh sb="48" eb="49">
      <t>ガツ</t>
    </rPh>
    <phoneticPr fontId="3"/>
  </si>
  <si>
    <r>
      <rPr>
        <sz val="10"/>
        <color theme="1"/>
        <rFont val="ＭＳ Ｐゴシック"/>
        <family val="3"/>
        <charset val="128"/>
      </rPr>
      <t>※2</t>
    </r>
    <r>
      <rPr>
        <sz val="12"/>
        <color theme="1"/>
        <rFont val="ＭＳ Ｐゴシック"/>
        <family val="3"/>
        <charset val="128"/>
      </rPr>
      <t>　都市ガスには、熱量調整されていないものを含む</t>
    </r>
    <rPh sb="3" eb="5">
      <t>トシ</t>
    </rPh>
    <rPh sb="10" eb="12">
      <t>ネツリョウ</t>
    </rPh>
    <rPh sb="12" eb="14">
      <t>チョウセイ</t>
    </rPh>
    <rPh sb="23" eb="24">
      <t>フク</t>
    </rPh>
    <phoneticPr fontId="3"/>
  </si>
  <si>
    <t>　　なお、参考として気体エネルギーの0℃ 1気圧(ﾉﾙﾏﾙ状態)の総発熱量を示す</t>
    <rPh sb="5" eb="7">
      <t>サンコウ</t>
    </rPh>
    <rPh sb="10" eb="12">
      <t>キタイ</t>
    </rPh>
    <rPh sb="33" eb="34">
      <t>ソウ</t>
    </rPh>
    <rPh sb="34" eb="36">
      <t>ハツネツ</t>
    </rPh>
    <rPh sb="36" eb="37">
      <t>リョウ</t>
    </rPh>
    <rPh sb="38" eb="39">
      <t>シメ</t>
    </rPh>
    <phoneticPr fontId="4"/>
  </si>
  <si>
    <t>&lt;&lt; エネルギー源別標準発熱量・炭素排出係数一覧表&gt;&gt;　</t>
    <rPh sb="10" eb="12">
      <t>ヒョウジュン</t>
    </rPh>
    <rPh sb="12" eb="14">
      <t>ハツネツ</t>
    </rPh>
    <rPh sb="14" eb="15">
      <t>リョウ</t>
    </rPh>
    <rPh sb="16" eb="18">
      <t>タンソ</t>
    </rPh>
    <rPh sb="18" eb="20">
      <t>ハイシュツ</t>
    </rPh>
    <rPh sb="20" eb="22">
      <t>ケイスウ</t>
    </rPh>
    <rPh sb="22" eb="24">
      <t>イチラン</t>
    </rPh>
    <phoneticPr fontId="3"/>
  </si>
  <si>
    <t xml:space="preserve"> gC/MJ(Gross)</t>
  </si>
  <si>
    <t xml:space="preserve"> gC/MJ(Gross)</t>
    <phoneticPr fontId="3"/>
  </si>
  <si>
    <t>2020年1月改訂</t>
    <rPh sb="3" eb="4">
      <t>ネン</t>
    </rPh>
    <rPh sb="5" eb="6">
      <t>ガツ</t>
    </rPh>
    <rPh sb="6" eb="8">
      <t>カイテイ</t>
    </rPh>
    <phoneticPr fontId="3"/>
  </si>
  <si>
    <r>
      <t xml:space="preserve"> 2018年度
 </t>
    </r>
    <r>
      <rPr>
        <b/>
        <sz val="11"/>
        <color theme="1"/>
        <rFont val="ＭＳ Ｐゴシック"/>
        <family val="3"/>
        <charset val="128"/>
      </rPr>
      <t>標準発熱量</t>
    </r>
    <rPh sb="6" eb="7">
      <t>ド</t>
    </rPh>
    <rPh sb="9" eb="11">
      <t>ヒョウジュン</t>
    </rPh>
    <rPh sb="11" eb="14">
      <t>ハツネツリョウ</t>
    </rPh>
    <phoneticPr fontId="4"/>
  </si>
  <si>
    <t xml:space="preserve"> 2013年度
 標準発熱量</t>
    <rPh sb="5" eb="7">
      <t>ネンド</t>
    </rPh>
    <rPh sb="11" eb="14">
      <t>ハツネツリョウ</t>
    </rPh>
    <phoneticPr fontId="3"/>
  </si>
  <si>
    <t xml:space="preserve"> 2000年度
 標準発熱量</t>
    <rPh sb="5" eb="7">
      <t>ネンド</t>
    </rPh>
    <rPh sb="11" eb="13">
      <t>ハツネツ</t>
    </rPh>
    <rPh sb="13" eb="14">
      <t>リョウ</t>
    </rPh>
    <phoneticPr fontId="3"/>
  </si>
  <si>
    <t xml:space="preserve"> 2005年度
 標準発熱量</t>
    <rPh sb="5" eb="7">
      <t>ネンド</t>
    </rPh>
    <rPh sb="11" eb="14">
      <t>ハツネツリョウ</t>
    </rPh>
    <phoneticPr fontId="3"/>
  </si>
  <si>
    <t xml:space="preserve"> 1999年度以前
 標準発熱量</t>
    <rPh sb="5" eb="7">
      <t>ネンド</t>
    </rPh>
    <rPh sb="7" eb="9">
      <t>イゼン</t>
    </rPh>
    <rPh sb="13" eb="16">
      <t>ハツネツリョウ</t>
    </rPh>
    <phoneticPr fontId="3"/>
  </si>
  <si>
    <r>
      <t xml:space="preserve"> 2018年度
</t>
    </r>
    <r>
      <rPr>
        <b/>
        <sz val="11"/>
        <color theme="1"/>
        <rFont val="ＭＳ Ｐゴシック"/>
        <family val="3"/>
        <charset val="128"/>
      </rPr>
      <t xml:space="preserve"> 標準炭素排出係数</t>
    </r>
    <rPh sb="6" eb="7">
      <t>ド</t>
    </rPh>
    <rPh sb="9" eb="11">
      <t>ヒョウジュン</t>
    </rPh>
    <rPh sb="11" eb="13">
      <t>タンソ</t>
    </rPh>
    <rPh sb="13" eb="15">
      <t>ハイシュツ</t>
    </rPh>
    <rPh sb="15" eb="17">
      <t>ケイスウ</t>
    </rPh>
    <phoneticPr fontId="4"/>
  </si>
  <si>
    <r>
      <t xml:space="preserve"> 2013年度
</t>
    </r>
    <r>
      <rPr>
        <sz val="11"/>
        <color theme="1"/>
        <rFont val="ＭＳ Ｐゴシック"/>
        <family val="3"/>
        <charset val="128"/>
      </rPr>
      <t xml:space="preserve"> 標準炭素排出係数</t>
    </r>
    <rPh sb="6" eb="7">
      <t>ド</t>
    </rPh>
    <rPh sb="9" eb="11">
      <t>ヒョウジュン</t>
    </rPh>
    <rPh sb="11" eb="13">
      <t>タンソ</t>
    </rPh>
    <rPh sb="13" eb="15">
      <t>ハイシュツ</t>
    </rPh>
    <rPh sb="15" eb="17">
      <t>ケイスウ</t>
    </rPh>
    <phoneticPr fontId="4"/>
  </si>
  <si>
    <t>（参考）過去の炭素排出係数</t>
    <rPh sb="0" eb="2">
      <t>サンコウ</t>
    </rPh>
    <rPh sb="4" eb="6">
      <t>カコ</t>
    </rPh>
    <rPh sb="7" eb="9">
      <t>タンソ</t>
    </rPh>
    <rPh sb="9" eb="11">
      <t>ハイシュツ</t>
    </rPh>
    <rPh sb="11" eb="13">
      <t>ケイスウ</t>
    </rPh>
    <phoneticPr fontId="3"/>
  </si>
  <si>
    <t>（毎年度炭素バランスで算定）</t>
    <rPh sb="1" eb="4">
      <t>マイネンド</t>
    </rPh>
    <rPh sb="4" eb="6">
      <t>タンソ</t>
    </rPh>
    <rPh sb="11" eb="13">
      <t>サンテイ</t>
    </rPh>
    <phoneticPr fontId="3"/>
  </si>
  <si>
    <t>標準炭素排出係数（総発熱量当）</t>
    <rPh sb="0" eb="2">
      <t>ヒョウジュン</t>
    </rPh>
    <rPh sb="2" eb="4">
      <t>タンソ</t>
    </rPh>
    <rPh sb="4" eb="6">
      <t>ハイシュツ</t>
    </rPh>
    <rPh sb="6" eb="8">
      <t>ケイスウ</t>
    </rPh>
    <rPh sb="9" eb="13">
      <t>ソウハツネツリョウ</t>
    </rPh>
    <rPh sb="13" eb="14">
      <t>ア</t>
    </rPh>
    <phoneticPr fontId="3"/>
  </si>
  <si>
    <t>都市ｶﾞｽ</t>
    <phoneticPr fontId="3"/>
  </si>
  <si>
    <r>
      <t xml:space="preserve"> 第2回通報
 </t>
    </r>
    <r>
      <rPr>
        <sz val="11"/>
        <color theme="1"/>
        <rFont val="ＭＳ Ｐゴシック"/>
        <family val="3"/>
        <charset val="128"/>
      </rPr>
      <t>（1992年調査値）
 標準炭素排出係数</t>
    </r>
    <rPh sb="13" eb="14">
      <t>ネン</t>
    </rPh>
    <rPh sb="14" eb="16">
      <t>チョウサ</t>
    </rPh>
    <rPh sb="16" eb="17">
      <t>チ</t>
    </rPh>
    <rPh sb="23" eb="25">
      <t>タンソ</t>
    </rPh>
    <rPh sb="25" eb="27">
      <t>ハイシュツケイスウ</t>
    </rPh>
    <phoneticPr fontId="3"/>
  </si>
  <si>
    <r>
      <t xml:space="preserve"> 2005年9月改訂
</t>
    </r>
    <r>
      <rPr>
        <sz val="11"/>
        <color theme="1"/>
        <rFont val="ＭＳ Ｐゴシック"/>
        <family val="3"/>
        <charset val="128"/>
      </rPr>
      <t xml:space="preserve"> 標準炭素排出係数</t>
    </r>
    <rPh sb="12" eb="14">
      <t>ヒョウジュン</t>
    </rPh>
    <rPh sb="14" eb="16">
      <t>タンソ</t>
    </rPh>
    <rPh sb="16" eb="18">
      <t>ハイシュツ</t>
    </rPh>
    <rPh sb="18" eb="20">
      <t>ケイスウ</t>
    </rPh>
    <phoneticPr fontId="3"/>
  </si>
  <si>
    <r>
      <t xml:space="preserve"> 2005年9月改訂
 </t>
    </r>
    <r>
      <rPr>
        <sz val="11"/>
        <color theme="1"/>
        <rFont val="ＭＳ Ｐゴシック"/>
        <family val="3"/>
        <charset val="128"/>
      </rPr>
      <t>標準炭素排出係数</t>
    </r>
    <rPh sb="12" eb="14">
      <t>ヒョウジュン</t>
    </rPh>
    <rPh sb="14" eb="16">
      <t>タンソ</t>
    </rPh>
    <rPh sb="16" eb="18">
      <t>ハイシュツ</t>
    </rPh>
    <rPh sb="18" eb="20">
      <t>ケイスウ</t>
    </rPh>
    <phoneticPr fontId="3"/>
  </si>
  <si>
    <t>※３</t>
    <phoneticPr fontId="3"/>
  </si>
  <si>
    <r>
      <rPr>
        <sz val="10"/>
        <color theme="1"/>
        <rFont val="ＭＳ Ｐゴシック"/>
        <family val="3"/>
        <charset val="128"/>
      </rPr>
      <t>※1</t>
    </r>
    <r>
      <rPr>
        <sz val="12"/>
        <color theme="1"/>
        <rFont val="ＭＳ Ｐゴシック"/>
        <family val="3"/>
        <charset val="128"/>
      </rPr>
      <t>　高炉ガス、発電用高炉ガスの標準炭素排出係数は定めず、製鉄部門における炭素バランスから毎年度算定する。</t>
    </r>
    <rPh sb="3" eb="5">
      <t>コウロ</t>
    </rPh>
    <phoneticPr fontId="3"/>
  </si>
  <si>
    <t>※2</t>
    <phoneticPr fontId="3"/>
  </si>
  <si>
    <r>
      <t>（毎年度炭素バランスで算定：</t>
    </r>
    <r>
      <rPr>
        <sz val="9"/>
        <color theme="1"/>
        <rFont val="ＭＳ Ｐゴシック"/>
        <family val="3"/>
        <charset val="128"/>
      </rPr>
      <t>※1</t>
    </r>
    <r>
      <rPr>
        <sz val="11"/>
        <color theme="1"/>
        <rFont val="ＭＳ Ｐゴシック"/>
        <family val="3"/>
        <charset val="128"/>
      </rPr>
      <t>）</t>
    </r>
    <rPh sb="1" eb="4">
      <t>マイネンド</t>
    </rPh>
    <rPh sb="4" eb="6">
      <t>タンソ</t>
    </rPh>
    <rPh sb="11" eb="13">
      <t>サンテイ</t>
    </rPh>
    <phoneticPr fontId="3"/>
  </si>
  <si>
    <t>2020年1月改訂, 2022年11月追加改訂</t>
    <rPh sb="3" eb="4">
      <t>ネン</t>
    </rPh>
    <rPh sb="5" eb="6">
      <t>ガツ</t>
    </rPh>
    <rPh sb="6" eb="8">
      <t>カイテイ</t>
    </rPh>
    <rPh sb="15" eb="16">
      <t>ネン</t>
    </rPh>
    <rPh sb="18" eb="19">
      <t>ガツ</t>
    </rPh>
    <rPh sb="19" eb="23">
      <t>ツイカカイテイ</t>
    </rPh>
    <phoneticPr fontId="3"/>
  </si>
  <si>
    <r>
      <rPr>
        <sz val="10"/>
        <color theme="1"/>
        <rFont val="ＭＳ Ｐゴシック"/>
        <family val="3"/>
        <charset val="128"/>
      </rPr>
      <t>※3</t>
    </r>
    <r>
      <rPr>
        <sz val="12"/>
        <color theme="1"/>
        <rFont val="ＭＳ Ｐゴシック"/>
        <family val="3"/>
        <charset val="128"/>
      </rPr>
      <t>　オイルコークス、バイオディーゼルは2021年度値から適用。</t>
    </r>
    <rPh sb="24" eb="26">
      <t>ネンド</t>
    </rPh>
    <rPh sb="26" eb="27">
      <t>アタイ</t>
    </rPh>
    <rPh sb="29" eb="31">
      <t>テキヨウ</t>
    </rPh>
    <phoneticPr fontId="3"/>
  </si>
  <si>
    <r>
      <rPr>
        <sz val="10"/>
        <color theme="1"/>
        <rFont val="ＭＳ Ｐゴシック"/>
        <family val="3"/>
        <charset val="128"/>
      </rPr>
      <t>※2</t>
    </r>
    <r>
      <rPr>
        <sz val="12"/>
        <color theme="1"/>
        <rFont val="ＭＳ Ｐゴシック"/>
        <family val="3"/>
        <charset val="128"/>
      </rPr>
      <t>　オイルコークスの標準値は2021年度値から適用。</t>
    </r>
    <rPh sb="11" eb="13">
      <t>ヒョウジュン</t>
    </rPh>
    <rPh sb="13" eb="14">
      <t>チ</t>
    </rPh>
    <rPh sb="19" eb="21">
      <t>ネンド</t>
    </rPh>
    <rPh sb="21" eb="22">
      <t>アタイ</t>
    </rPh>
    <rPh sb="24" eb="26">
      <t>テキヨウ</t>
    </rPh>
    <phoneticPr fontId="3"/>
  </si>
  <si>
    <t>　　また、電力についても標準炭素排出係数は定めず、各年度の発電用燃料投入に伴う排出量と発電量から算定する。</t>
    <rPh sb="5" eb="7">
      <t>デンリョク</t>
    </rPh>
    <rPh sb="12" eb="14">
      <t>ヒョウジュン</t>
    </rPh>
    <rPh sb="14" eb="16">
      <t>タンソ</t>
    </rPh>
    <rPh sb="16" eb="18">
      <t>ハイシュツ</t>
    </rPh>
    <rPh sb="18" eb="20">
      <t>ケイスウ</t>
    </rPh>
    <rPh sb="21" eb="22">
      <t>サダ</t>
    </rPh>
    <rPh sb="25" eb="28">
      <t>カクネンド</t>
    </rPh>
    <rPh sb="29" eb="32">
      <t>ハツデンヨウ</t>
    </rPh>
    <rPh sb="32" eb="34">
      <t>ネンリョウ</t>
    </rPh>
    <rPh sb="34" eb="36">
      <t>トウニュウ</t>
    </rPh>
    <rPh sb="37" eb="38">
      <t>トモナ</t>
    </rPh>
    <rPh sb="39" eb="41">
      <t>ハイシュツ</t>
    </rPh>
    <rPh sb="41" eb="42">
      <t>リョウ</t>
    </rPh>
    <rPh sb="43" eb="46">
      <t>ハツデンリョウ</t>
    </rPh>
    <rPh sb="48" eb="50">
      <t>サンテイ</t>
    </rPh>
    <phoneticPr fontId="3"/>
  </si>
  <si>
    <t>電力発生熱量</t>
    <phoneticPr fontId="3"/>
  </si>
  <si>
    <t>発電端</t>
    <phoneticPr fontId="3"/>
  </si>
  <si>
    <t>電力消費</t>
    <rPh sb="2" eb="4">
      <t>ショウヒ</t>
    </rPh>
    <phoneticPr fontId="3"/>
  </si>
  <si>
    <t>受電端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</si>
</sst>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 ;[Red]\-0\ "/>
    <numFmt numFmtId="177" formatCode="0.00_);[Red]\(0.00\)"/>
    <numFmt numFmtId="178" formatCode="0.00_ ;[Red]\-0.00\ "/>
    <numFmt numFmtId="179" formatCode="0.000_ ;[Red]\-0.000\ "/>
    <numFmt numFmtId="180" formatCode="0.000000_ ;[Red]\-0.000000\ "/>
    <numFmt numFmtId="181" formatCode="&quot;←&quot;0.00"/>
    <numFmt numFmtId="182" formatCode="0.000_);[Red]\(0.000\)"/>
    <numFmt numFmtId="183" formatCode="0.000000000_ ;[Red]\-0.000000000\ "/>
    <numFmt numFmtId="184" formatCode="0.0000_);[Red]\(0.0000\)"/>
    <numFmt numFmtId="185" formatCode="0.00000_ ;[Red]\-0.00000\ "/>
    <numFmt numFmtId="186" formatCode="&quot;←&quot;0.00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1"/>
        <bgColor indexed="43"/>
      </patternFill>
    </fill>
    <fill>
      <patternFill patternType="solid">
        <fgColor rgb="FFFFCC00"/>
        <bgColor indexed="43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176" fontId="7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79" fontId="8" fillId="0" borderId="0" xfId="0" applyNumberFormat="1" applyFont="1">
      <alignment vertical="center"/>
    </xf>
    <xf numFmtId="176" fontId="7" fillId="2" borderId="0" xfId="0" applyNumberFormat="1" applyFont="1" applyFill="1">
      <alignment vertical="center"/>
    </xf>
    <xf numFmtId="14" fontId="9" fillId="0" borderId="0" xfId="0" applyNumberFormat="1" applyFont="1">
      <alignment vertical="center"/>
    </xf>
    <xf numFmtId="14" fontId="8" fillId="0" borderId="0" xfId="0" applyNumberFormat="1" applyFont="1">
      <alignment vertical="center"/>
    </xf>
    <xf numFmtId="176" fontId="7" fillId="0" borderId="0" xfId="0" quotePrefix="1" applyNumberFormat="1" applyFont="1" applyAlignment="1">
      <alignment horizontal="left" vertical="center"/>
    </xf>
    <xf numFmtId="20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176" fontId="8" fillId="0" borderId="0" xfId="0" quotePrefix="1" applyNumberFormat="1" applyFont="1" applyAlignment="1">
      <alignment horizontal="left" vertical="center"/>
    </xf>
    <xf numFmtId="176" fontId="7" fillId="0" borderId="0" xfId="2" applyNumberFormat="1" applyFont="1">
      <alignment vertical="center"/>
    </xf>
    <xf numFmtId="176" fontId="8" fillId="0" borderId="0" xfId="2" applyNumberFormat="1" applyFont="1">
      <alignment vertical="center"/>
    </xf>
    <xf numFmtId="176" fontId="7" fillId="0" borderId="0" xfId="2" quotePrefix="1" applyNumberFormat="1" applyFont="1" applyAlignment="1">
      <alignment horizontal="left" vertical="center"/>
    </xf>
    <xf numFmtId="176" fontId="8" fillId="0" borderId="1" xfId="0" applyNumberFormat="1" applyFont="1" applyBorder="1">
      <alignment vertical="center"/>
    </xf>
    <xf numFmtId="176" fontId="8" fillId="0" borderId="2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8" fontId="8" fillId="0" borderId="2" xfId="0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7" fontId="7" fillId="3" borderId="2" xfId="0" applyNumberFormat="1" applyFont="1" applyFill="1" applyBorder="1">
      <alignment vertical="center"/>
    </xf>
    <xf numFmtId="176" fontId="8" fillId="3" borderId="2" xfId="0" applyNumberFormat="1" applyFont="1" applyFill="1" applyBorder="1">
      <alignment vertical="center"/>
    </xf>
    <xf numFmtId="177" fontId="8" fillId="3" borderId="2" xfId="0" applyNumberFormat="1" applyFont="1" applyFill="1" applyBorder="1">
      <alignment vertical="center"/>
    </xf>
    <xf numFmtId="178" fontId="8" fillId="3" borderId="2" xfId="0" applyNumberFormat="1" applyFont="1" applyFill="1" applyBorder="1">
      <alignment vertical="center"/>
    </xf>
    <xf numFmtId="176" fontId="7" fillId="4" borderId="2" xfId="0" applyNumberFormat="1" applyFont="1" applyFill="1" applyBorder="1">
      <alignment vertical="center"/>
    </xf>
    <xf numFmtId="178" fontId="8" fillId="4" borderId="2" xfId="0" applyNumberFormat="1" applyFont="1" applyFill="1" applyBorder="1">
      <alignment vertical="center"/>
    </xf>
    <xf numFmtId="176" fontId="8" fillId="4" borderId="2" xfId="0" applyNumberFormat="1" applyFont="1" applyFill="1" applyBorder="1">
      <alignment vertical="center"/>
    </xf>
    <xf numFmtId="179" fontId="7" fillId="4" borderId="2" xfId="0" applyNumberFormat="1" applyFont="1" applyFill="1" applyBorder="1">
      <alignment vertical="center"/>
    </xf>
    <xf numFmtId="177" fontId="7" fillId="0" borderId="2" xfId="0" quotePrefix="1" applyNumberFormat="1" applyFont="1" applyBorder="1" applyAlignment="1">
      <alignment horizontal="left" vertical="center"/>
    </xf>
    <xf numFmtId="176" fontId="8" fillId="0" borderId="2" xfId="0" quotePrefix="1" applyNumberFormat="1" applyFont="1" applyBorder="1" applyAlignment="1">
      <alignment horizontal="left" vertical="center"/>
    </xf>
    <xf numFmtId="179" fontId="9" fillId="0" borderId="2" xfId="0" applyNumberFormat="1" applyFont="1" applyBorder="1">
      <alignment vertical="center"/>
    </xf>
    <xf numFmtId="180" fontId="8" fillId="0" borderId="2" xfId="0" applyNumberFormat="1" applyFont="1" applyBorder="1">
      <alignment vertical="center"/>
    </xf>
    <xf numFmtId="181" fontId="11" fillId="0" borderId="2" xfId="0" applyNumberFormat="1" applyFont="1" applyBorder="1" applyAlignment="1">
      <alignment horizontal="left" vertical="center"/>
    </xf>
    <xf numFmtId="182" fontId="8" fillId="0" borderId="2" xfId="0" applyNumberFormat="1" applyFont="1" applyBorder="1">
      <alignment vertical="center"/>
    </xf>
    <xf numFmtId="186" fontId="11" fillId="0" borderId="2" xfId="0" applyNumberFormat="1" applyFont="1" applyBorder="1" applyAlignment="1">
      <alignment horizontal="left" vertical="center"/>
    </xf>
    <xf numFmtId="181" fontId="8" fillId="0" borderId="2" xfId="0" applyNumberFormat="1" applyFont="1" applyBorder="1" applyAlignment="1">
      <alignment horizontal="left" vertical="center"/>
    </xf>
    <xf numFmtId="176" fontId="7" fillId="3" borderId="2" xfId="0" applyNumberFormat="1" applyFont="1" applyFill="1" applyBorder="1">
      <alignment vertical="center"/>
    </xf>
    <xf numFmtId="179" fontId="8" fillId="4" borderId="2" xfId="0" applyNumberFormat="1" applyFont="1" applyFill="1" applyBorder="1">
      <alignment vertical="center"/>
    </xf>
    <xf numFmtId="183" fontId="8" fillId="0" borderId="2" xfId="0" applyNumberFormat="1" applyFont="1" applyBorder="1">
      <alignment vertical="center"/>
    </xf>
    <xf numFmtId="178" fontId="7" fillId="0" borderId="2" xfId="0" applyNumberFormat="1" applyFont="1" applyBorder="1">
      <alignment vertical="center"/>
    </xf>
    <xf numFmtId="184" fontId="8" fillId="0" borderId="2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0" fontId="6" fillId="0" borderId="2" xfId="0" quotePrefix="1" applyFont="1" applyBorder="1" applyAlignment="1">
      <alignment horizontal="left" vertical="center"/>
    </xf>
    <xf numFmtId="176" fontId="7" fillId="0" borderId="2" xfId="0" quotePrefix="1" applyNumberFormat="1" applyFont="1" applyBorder="1" applyAlignment="1">
      <alignment horizontal="left" vertical="center"/>
    </xf>
    <xf numFmtId="0" fontId="6" fillId="0" borderId="2" xfId="0" applyFont="1" applyBorder="1">
      <alignment vertical="center"/>
    </xf>
    <xf numFmtId="185" fontId="8" fillId="0" borderId="2" xfId="0" applyNumberFormat="1" applyFont="1" applyBorder="1">
      <alignment vertical="center"/>
    </xf>
    <xf numFmtId="178" fontId="8" fillId="0" borderId="2" xfId="0" applyNumberFormat="1" applyFont="1" applyBorder="1" applyAlignment="1">
      <alignment horizontal="right" vertical="center"/>
    </xf>
    <xf numFmtId="0" fontId="9" fillId="0" borderId="2" xfId="0" applyFont="1" applyBorder="1">
      <alignment vertical="center"/>
    </xf>
    <xf numFmtId="176" fontId="9" fillId="0" borderId="2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38" fontId="8" fillId="0" borderId="2" xfId="1" applyFont="1" applyFill="1" applyBorder="1">
      <alignment vertical="center"/>
    </xf>
    <xf numFmtId="182" fontId="7" fillId="0" borderId="2" xfId="0" applyNumberFormat="1" applyFont="1" applyBorder="1">
      <alignment vertical="center"/>
    </xf>
    <xf numFmtId="177" fontId="10" fillId="0" borderId="2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84" fontId="7" fillId="0" borderId="2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7" fontId="9" fillId="0" borderId="2" xfId="0" quotePrefix="1" applyNumberFormat="1" applyFont="1" applyBorder="1" applyAlignment="1">
      <alignment horizontal="left" vertical="center"/>
    </xf>
    <xf numFmtId="177" fontId="7" fillId="0" borderId="2" xfId="0" quotePrefix="1" applyNumberFormat="1" applyFont="1" applyBorder="1" applyAlignment="1">
      <alignment horizontal="left" vertical="center" wrapText="1"/>
    </xf>
    <xf numFmtId="177" fontId="8" fillId="0" borderId="2" xfId="0" quotePrefix="1" applyNumberFormat="1" applyFont="1" applyBorder="1" applyAlignment="1">
      <alignment horizontal="left" vertical="center" wrapText="1"/>
    </xf>
    <xf numFmtId="178" fontId="8" fillId="0" borderId="2" xfId="0" quotePrefix="1" applyNumberFormat="1" applyFont="1" applyBorder="1" applyAlignment="1">
      <alignment horizontal="left" vertical="center" wrapText="1"/>
    </xf>
    <xf numFmtId="176" fontId="7" fillId="0" borderId="2" xfId="0" quotePrefix="1" applyNumberFormat="1" applyFont="1" applyBorder="1" applyAlignment="1">
      <alignment horizontal="left" vertical="center" wrapText="1"/>
    </xf>
    <xf numFmtId="176" fontId="8" fillId="0" borderId="2" xfId="0" quotePrefix="1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vertical="center" wrapText="1"/>
    </xf>
    <xf numFmtId="179" fontId="8" fillId="0" borderId="0" xfId="0" applyNumberFormat="1" applyFont="1" applyAlignment="1">
      <alignment vertical="center" wrapText="1"/>
    </xf>
    <xf numFmtId="178" fontId="9" fillId="0" borderId="2" xfId="0" applyNumberFormat="1" applyFont="1" applyBorder="1" applyAlignment="1">
      <alignment horizontal="left" vertical="center"/>
    </xf>
    <xf numFmtId="177" fontId="13" fillId="0" borderId="2" xfId="0" quotePrefix="1" applyNumberFormat="1" applyFont="1" applyBorder="1" applyAlignment="1">
      <alignment horizontal="left" vertical="center"/>
    </xf>
    <xf numFmtId="178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178" fontId="13" fillId="0" borderId="2" xfId="0" applyNumberFormat="1" applyFont="1" applyBorder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3">
    <cellStyle name="桁区切り" xfId="1" builtinId="6"/>
    <cellStyle name="標準" xfId="0" builtinId="0"/>
    <cellStyle name="標準 4" xfId="2" xr:uid="{00000000-0005-0000-0000-000002000000}"/>
  </cellStyles>
  <dxfs count="0"/>
  <tableStyles count="0" defaultTableStyle="TableStyleMedium2" defaultPivotStyle="PivotStyleLight16"/>
  <colors>
    <mruColors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557"/>
  <sheetViews>
    <sheetView tabSelected="1" zoomScale="75" zoomScaleNormal="75" zoomScaleSheetLayoutView="55" workbookViewId="0">
      <pane xSplit="6" ySplit="9" topLeftCell="G10" activePane="bottomRight" state="frozen"/>
      <selection pane="topRight" activeCell="G1" sqref="G1"/>
      <selection pane="bottomLeft" activeCell="A10" sqref="A10"/>
      <selection pane="bottomRight"/>
    </sheetView>
  </sheetViews>
  <sheetFormatPr defaultColWidth="9.58203125" defaultRowHeight="18" x14ac:dyDescent="0.55000000000000004"/>
  <cols>
    <col min="1" max="1" width="3.58203125" style="72" customWidth="1"/>
    <col min="2" max="2" width="4.08203125" style="72" customWidth="1"/>
    <col min="3" max="3" width="9.58203125" style="72" customWidth="1"/>
    <col min="4" max="4" width="18.58203125" style="72" customWidth="1"/>
    <col min="5" max="5" width="14.9140625" style="72" customWidth="1"/>
    <col min="6" max="6" width="15.5" style="72" customWidth="1"/>
    <col min="7" max="7" width="14.58203125" style="72" customWidth="1"/>
    <col min="8" max="9" width="10.58203125" style="72" customWidth="1"/>
    <col min="10" max="10" width="5.58203125" style="72" customWidth="1"/>
    <col min="11" max="11" width="14.58203125" style="72" customWidth="1"/>
    <col min="12" max="12" width="9.58203125" style="72" customWidth="1"/>
    <col min="13" max="13" width="5" style="72" customWidth="1"/>
    <col min="14" max="14" width="14.58203125" style="13" customWidth="1"/>
    <col min="15" max="16" width="4.9140625" style="72" customWidth="1"/>
    <col min="17" max="17" width="14.58203125" style="73" customWidth="1"/>
    <col min="18" max="19" width="5" style="72" customWidth="1"/>
    <col min="20" max="20" width="14.58203125" style="73" customWidth="1"/>
    <col min="21" max="23" width="5" style="72" customWidth="1"/>
    <col min="24" max="123" width="9.58203125" customWidth="1"/>
  </cols>
  <sheetData>
    <row r="1" spans="1:23" x14ac:dyDescent="0.5500000000000000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O1" s="5"/>
      <c r="P1" s="5"/>
      <c r="Q1" s="6"/>
      <c r="R1" s="5"/>
      <c r="S1" s="5"/>
      <c r="T1" s="6"/>
      <c r="U1" s="5"/>
      <c r="V1" s="5"/>
      <c r="W1" s="5"/>
    </row>
    <row r="2" spans="1:23" x14ac:dyDescent="0.55000000000000004">
      <c r="A2" s="8" t="s">
        <v>133</v>
      </c>
      <c r="B2" s="8"/>
      <c r="C2" s="8"/>
      <c r="D2" s="8"/>
      <c r="E2" s="8"/>
      <c r="F2" s="5"/>
      <c r="G2" s="5"/>
      <c r="H2" s="5"/>
      <c r="I2" s="5"/>
      <c r="J2" s="5"/>
      <c r="K2" s="5"/>
      <c r="L2" s="5"/>
      <c r="M2" s="5"/>
      <c r="O2" s="5"/>
      <c r="P2" s="5"/>
      <c r="Q2" s="6"/>
      <c r="R2" s="5"/>
      <c r="S2" s="5"/>
      <c r="T2" s="9"/>
      <c r="U2" s="5"/>
      <c r="V2" s="5"/>
      <c r="W2" s="5"/>
    </row>
    <row r="3" spans="1:23" x14ac:dyDescent="0.55000000000000004">
      <c r="A3" s="11"/>
      <c r="B3" s="8"/>
      <c r="C3" s="8"/>
      <c r="D3" s="8"/>
      <c r="E3" s="8"/>
      <c r="F3" s="5"/>
      <c r="G3" s="12"/>
      <c r="H3" s="5"/>
      <c r="I3" s="5"/>
      <c r="J3" s="5"/>
      <c r="K3" s="5"/>
      <c r="L3" s="5"/>
      <c r="M3" s="5"/>
      <c r="O3" s="5"/>
      <c r="P3" s="5"/>
      <c r="Q3" s="6"/>
      <c r="R3" s="5"/>
      <c r="S3" s="5"/>
      <c r="T3" s="6"/>
      <c r="U3" s="5"/>
      <c r="V3" s="5"/>
      <c r="W3" s="5"/>
    </row>
    <row r="4" spans="1:23" x14ac:dyDescent="0.55000000000000004">
      <c r="A4" s="5"/>
      <c r="B4" s="5"/>
      <c r="C4" s="5"/>
      <c r="D4" s="5"/>
      <c r="E4" s="5"/>
      <c r="F4" s="5"/>
      <c r="G4" s="44"/>
      <c r="H4" s="19"/>
      <c r="I4" s="19"/>
      <c r="J4" s="19"/>
      <c r="K4" s="19"/>
      <c r="L4" s="19"/>
      <c r="M4" s="19"/>
      <c r="N4" s="20"/>
      <c r="O4" s="19"/>
      <c r="P4" s="19"/>
      <c r="Q4" s="21"/>
      <c r="R4" s="19"/>
      <c r="S4" s="19"/>
      <c r="T4" s="69"/>
      <c r="U4" s="70"/>
      <c r="V4" s="19"/>
      <c r="W4" s="19"/>
    </row>
    <row r="5" spans="1:23" x14ac:dyDescent="0.55000000000000004">
      <c r="A5" s="5"/>
      <c r="B5" s="5"/>
      <c r="C5" s="5"/>
      <c r="D5" s="5"/>
      <c r="E5" s="5"/>
      <c r="F5" s="5"/>
      <c r="G5" s="19"/>
      <c r="H5" s="19"/>
      <c r="I5" s="19"/>
      <c r="J5" s="19"/>
      <c r="K5" s="19"/>
      <c r="L5" s="19"/>
      <c r="M5" s="19"/>
      <c r="N5" s="20"/>
      <c r="O5" s="19"/>
      <c r="P5" s="19"/>
      <c r="Q5" s="21"/>
      <c r="R5" s="19"/>
      <c r="S5" s="19"/>
      <c r="T5" s="21"/>
      <c r="U5" s="70"/>
      <c r="V5" s="19"/>
      <c r="W5" s="19"/>
    </row>
    <row r="6" spans="1:23" x14ac:dyDescent="0.55000000000000004">
      <c r="A6" s="4" t="s">
        <v>0</v>
      </c>
      <c r="B6" s="5"/>
      <c r="C6" s="5"/>
      <c r="D6" s="5"/>
      <c r="E6" s="5"/>
      <c r="F6" s="18"/>
      <c r="G6" s="23" t="s">
        <v>122</v>
      </c>
      <c r="H6" s="24"/>
      <c r="I6" s="24"/>
      <c r="J6" s="24"/>
      <c r="K6" s="25"/>
      <c r="L6" s="24"/>
      <c r="M6" s="24"/>
      <c r="N6" s="25"/>
      <c r="O6" s="24"/>
      <c r="P6" s="24"/>
      <c r="Q6" s="26"/>
      <c r="R6" s="24"/>
      <c r="S6" s="24"/>
      <c r="T6" s="26"/>
      <c r="U6" s="24"/>
      <c r="V6" s="24"/>
      <c r="W6" s="19"/>
    </row>
    <row r="7" spans="1:23" x14ac:dyDescent="0.55000000000000004">
      <c r="A7" s="5"/>
      <c r="B7" s="5"/>
      <c r="C7" s="5"/>
      <c r="D7" s="5"/>
      <c r="E7" s="5"/>
      <c r="F7" s="5"/>
      <c r="G7" s="59" t="s">
        <v>155</v>
      </c>
      <c r="H7" s="19"/>
      <c r="I7" s="19"/>
      <c r="J7" s="19"/>
      <c r="K7" s="31" t="s">
        <v>125</v>
      </c>
      <c r="L7" s="19"/>
      <c r="M7" s="19"/>
      <c r="N7" s="20"/>
      <c r="O7" s="19"/>
      <c r="P7" s="19"/>
      <c r="Q7" s="21"/>
      <c r="R7" s="19"/>
      <c r="S7" s="19"/>
      <c r="T7" s="21"/>
      <c r="U7" s="19"/>
      <c r="V7" s="19"/>
      <c r="W7" s="19"/>
    </row>
    <row r="8" spans="1:23" ht="35.15" customHeight="1" x14ac:dyDescent="0.55000000000000004">
      <c r="A8" s="5"/>
      <c r="B8" s="5"/>
      <c r="C8" s="5"/>
      <c r="D8" s="5"/>
      <c r="E8" s="5"/>
      <c r="F8" s="5" t="s">
        <v>1</v>
      </c>
      <c r="G8" s="60" t="s">
        <v>137</v>
      </c>
      <c r="H8" s="19" t="s">
        <v>126</v>
      </c>
      <c r="I8" s="19"/>
      <c r="J8" s="19"/>
      <c r="K8" s="61" t="s">
        <v>138</v>
      </c>
      <c r="L8" s="19"/>
      <c r="M8" s="19"/>
      <c r="N8" s="61" t="s">
        <v>140</v>
      </c>
      <c r="O8" s="19"/>
      <c r="P8" s="19"/>
      <c r="Q8" s="62" t="s">
        <v>139</v>
      </c>
      <c r="R8" s="19"/>
      <c r="S8" s="19"/>
      <c r="T8" s="62" t="s">
        <v>141</v>
      </c>
      <c r="U8" s="19"/>
      <c r="V8" s="19"/>
      <c r="W8" s="19"/>
    </row>
    <row r="9" spans="1:23" x14ac:dyDescent="0.55000000000000004">
      <c r="A9" s="5"/>
      <c r="B9" s="5"/>
      <c r="C9" s="5"/>
      <c r="D9" s="5"/>
      <c r="E9" s="5"/>
      <c r="F9" s="5"/>
      <c r="G9" s="52" t="s">
        <v>2</v>
      </c>
      <c r="H9" s="19" t="s">
        <v>123</v>
      </c>
      <c r="I9" s="19" t="s">
        <v>124</v>
      </c>
      <c r="J9" s="19"/>
      <c r="K9" s="20" t="s">
        <v>2</v>
      </c>
      <c r="L9" s="51" t="s">
        <v>129</v>
      </c>
      <c r="M9" s="19"/>
      <c r="N9" s="20" t="s">
        <v>2</v>
      </c>
      <c r="O9" s="19"/>
      <c r="P9" s="19"/>
      <c r="Q9" s="21" t="s">
        <v>2</v>
      </c>
      <c r="R9" s="19"/>
      <c r="S9" s="19"/>
      <c r="T9" s="21" t="s">
        <v>2</v>
      </c>
      <c r="U9" s="19"/>
      <c r="V9" s="19"/>
      <c r="W9" s="19"/>
    </row>
    <row r="10" spans="1:23" ht="6.75" customHeight="1" x14ac:dyDescent="0.55000000000000004">
      <c r="A10" s="5"/>
      <c r="B10" s="5"/>
      <c r="C10" s="5"/>
      <c r="D10" s="5"/>
      <c r="E10" s="5"/>
      <c r="F10" s="5"/>
      <c r="G10" s="52"/>
      <c r="H10" s="19"/>
      <c r="I10" s="19"/>
      <c r="J10" s="19"/>
      <c r="K10" s="20"/>
      <c r="L10" s="19"/>
      <c r="M10" s="19"/>
      <c r="N10" s="20"/>
      <c r="O10" s="19"/>
      <c r="P10" s="19"/>
      <c r="Q10" s="21"/>
      <c r="R10" s="19"/>
      <c r="S10" s="19"/>
      <c r="T10" s="21"/>
      <c r="U10" s="19"/>
      <c r="V10" s="19"/>
      <c r="W10" s="19"/>
    </row>
    <row r="11" spans="1:23" ht="6.75" customHeight="1" x14ac:dyDescent="0.55000000000000004">
      <c r="A11" s="5"/>
      <c r="B11" s="5"/>
      <c r="C11" s="5"/>
      <c r="D11" s="5"/>
      <c r="E11" s="5"/>
      <c r="F11" s="5"/>
      <c r="G11" s="52"/>
      <c r="H11" s="19"/>
      <c r="I11" s="19"/>
      <c r="J11" s="19"/>
      <c r="K11" s="20"/>
      <c r="L11" s="19"/>
      <c r="M11" s="19"/>
      <c r="N11" s="20"/>
      <c r="O11" s="19"/>
      <c r="P11" s="19"/>
      <c r="Q11" s="21"/>
      <c r="R11" s="19"/>
      <c r="S11" s="19"/>
      <c r="T11" s="21"/>
      <c r="U11" s="19"/>
      <c r="V11" s="19"/>
      <c r="W11" s="19"/>
    </row>
    <row r="12" spans="1:23" ht="15.75" customHeight="1" x14ac:dyDescent="0.55000000000000004">
      <c r="A12" s="4" t="s">
        <v>3</v>
      </c>
      <c r="B12" s="4"/>
      <c r="C12" s="4"/>
      <c r="D12" s="4"/>
      <c r="E12" s="5"/>
      <c r="F12" s="5"/>
      <c r="G12" s="19"/>
      <c r="H12" s="19"/>
      <c r="I12" s="19"/>
      <c r="J12" s="19"/>
      <c r="K12" s="19"/>
      <c r="L12" s="19"/>
      <c r="M12" s="19"/>
      <c r="N12" s="20"/>
      <c r="O12" s="19"/>
      <c r="P12" s="19"/>
      <c r="Q12" s="21"/>
      <c r="R12" s="19"/>
      <c r="S12" s="19" t="s">
        <v>4</v>
      </c>
      <c r="T12" s="34"/>
      <c r="U12" s="19"/>
      <c r="V12" s="19"/>
      <c r="W12" s="19"/>
    </row>
    <row r="13" spans="1:23" ht="15.75" customHeight="1" x14ac:dyDescent="0.55000000000000004">
      <c r="A13" s="4"/>
      <c r="B13" s="4" t="s">
        <v>3</v>
      </c>
      <c r="C13" s="4"/>
      <c r="D13" s="4"/>
      <c r="E13" s="5"/>
      <c r="F13" s="5"/>
      <c r="G13" s="52"/>
      <c r="H13" s="19"/>
      <c r="I13" s="19"/>
      <c r="J13" s="19"/>
      <c r="K13" s="20"/>
      <c r="L13" s="19"/>
      <c r="M13" s="19"/>
      <c r="N13" s="20"/>
      <c r="O13" s="19"/>
      <c r="P13" s="19"/>
      <c r="Q13" s="21"/>
      <c r="R13" s="19"/>
      <c r="S13" s="19"/>
      <c r="T13" s="21"/>
      <c r="U13" s="19"/>
      <c r="V13" s="19"/>
      <c r="W13" s="19"/>
    </row>
    <row r="14" spans="1:23" ht="15.75" customHeight="1" x14ac:dyDescent="0.55000000000000004">
      <c r="A14" s="4"/>
      <c r="B14" s="4"/>
      <c r="C14" s="4" t="s">
        <v>6</v>
      </c>
      <c r="D14" s="4"/>
      <c r="E14" s="5"/>
      <c r="F14" s="5" t="s">
        <v>7</v>
      </c>
      <c r="G14" s="52">
        <v>28.739377298681898</v>
      </c>
      <c r="H14" s="19"/>
      <c r="I14" s="53">
        <f>G14/$T$141</f>
        <v>6865.5121889805177</v>
      </c>
      <c r="J14" s="19"/>
      <c r="K14" s="20">
        <v>28.787422695384024</v>
      </c>
      <c r="L14" s="35"/>
      <c r="M14" s="19"/>
      <c r="N14" s="20">
        <v>29</v>
      </c>
      <c r="O14" s="19"/>
      <c r="P14" s="19"/>
      <c r="Q14" s="21">
        <v>28.9</v>
      </c>
      <c r="R14" s="19"/>
      <c r="S14" s="19"/>
      <c r="T14" s="21">
        <v>31.813980000000001</v>
      </c>
      <c r="U14" s="19"/>
      <c r="V14" s="19"/>
      <c r="W14" s="19"/>
    </row>
    <row r="15" spans="1:23" ht="15.75" customHeight="1" x14ac:dyDescent="0.55000000000000004">
      <c r="A15" s="4"/>
      <c r="B15" s="4"/>
      <c r="C15" s="4"/>
      <c r="D15" s="4" t="s">
        <v>8</v>
      </c>
      <c r="E15" s="5"/>
      <c r="F15" s="5" t="s">
        <v>7</v>
      </c>
      <c r="G15" s="52">
        <v>28.881904422449185</v>
      </c>
      <c r="H15" s="19"/>
      <c r="I15" s="53">
        <f t="shared" ref="I15:I24" si="0">G15/$T$141</f>
        <v>6899.5603068403825</v>
      </c>
      <c r="J15" s="19"/>
      <c r="K15" s="20">
        <v>28.943886008302673</v>
      </c>
      <c r="L15" s="35"/>
      <c r="M15" s="19"/>
      <c r="N15" s="20">
        <v>29.1</v>
      </c>
      <c r="O15" s="19"/>
      <c r="P15" s="19"/>
      <c r="Q15" s="21">
        <v>29.1</v>
      </c>
      <c r="R15" s="19"/>
      <c r="S15" s="19"/>
      <c r="T15" s="21">
        <v>31.813980000000001</v>
      </c>
      <c r="U15" s="19"/>
      <c r="V15" s="19"/>
      <c r="W15" s="19"/>
    </row>
    <row r="16" spans="1:23" ht="15.75" customHeight="1" x14ac:dyDescent="0.55000000000000004">
      <c r="A16" s="4"/>
      <c r="B16" s="4"/>
      <c r="C16" s="4"/>
      <c r="D16" s="4" t="s">
        <v>9</v>
      </c>
      <c r="E16" s="5"/>
      <c r="F16" s="5" t="s">
        <v>7</v>
      </c>
      <c r="G16" s="52">
        <v>28.256684467499998</v>
      </c>
      <c r="H16" s="19"/>
      <c r="I16" s="53">
        <f t="shared" si="0"/>
        <v>6750.2023309563901</v>
      </c>
      <c r="J16" s="19"/>
      <c r="K16" s="20">
        <v>28.008143599715869</v>
      </c>
      <c r="L16" s="35"/>
      <c r="M16" s="19"/>
      <c r="N16" s="20">
        <v>28.2</v>
      </c>
      <c r="O16" s="19"/>
      <c r="P16" s="19"/>
      <c r="Q16" s="21">
        <v>28.2</v>
      </c>
      <c r="R16" s="19"/>
      <c r="S16" s="19"/>
      <c r="T16" s="21">
        <v>31.813980000000001</v>
      </c>
      <c r="U16" s="19"/>
      <c r="V16" s="19"/>
      <c r="W16" s="19"/>
    </row>
    <row r="17" spans="1:23" ht="15.75" customHeight="1" x14ac:dyDescent="0.55000000000000004">
      <c r="A17" s="4"/>
      <c r="B17" s="4"/>
      <c r="C17" s="4" t="s">
        <v>10</v>
      </c>
      <c r="D17" s="4"/>
      <c r="E17" s="5"/>
      <c r="F17" s="5" t="s">
        <v>7</v>
      </c>
      <c r="G17" s="52">
        <v>26.08193370980014</v>
      </c>
      <c r="H17" s="19"/>
      <c r="I17" s="53">
        <f t="shared" si="0"/>
        <v>6230.6789717753345</v>
      </c>
      <c r="J17" s="19"/>
      <c r="K17" s="20">
        <v>25.965127933716122</v>
      </c>
      <c r="L17" s="35"/>
      <c r="M17" s="19"/>
      <c r="N17" s="20">
        <v>25.7</v>
      </c>
      <c r="O17" s="19"/>
      <c r="P17" s="19"/>
      <c r="Q17" s="21">
        <v>26.6</v>
      </c>
      <c r="R17" s="19"/>
      <c r="S17" s="19"/>
      <c r="T17" s="21">
        <v>25.953510000000001</v>
      </c>
      <c r="U17" s="19"/>
      <c r="V17" s="19" t="s">
        <v>4</v>
      </c>
      <c r="W17" s="19"/>
    </row>
    <row r="18" spans="1:23" ht="15.75" hidden="1" customHeight="1" x14ac:dyDescent="0.55000000000000004">
      <c r="A18" s="4"/>
      <c r="B18" s="4"/>
      <c r="C18" s="4" t="s">
        <v>11</v>
      </c>
      <c r="D18" s="4"/>
      <c r="E18" s="5"/>
      <c r="F18" s="5" t="s">
        <v>7</v>
      </c>
      <c r="G18" s="52"/>
      <c r="H18" s="19"/>
      <c r="I18" s="53">
        <f t="shared" si="0"/>
        <v>0</v>
      </c>
      <c r="J18" s="19"/>
      <c r="K18" s="20">
        <v>25.283699068205362</v>
      </c>
      <c r="L18" s="35"/>
      <c r="M18" s="19"/>
      <c r="N18" s="20">
        <v>22.5</v>
      </c>
      <c r="O18" s="19"/>
      <c r="P18" s="19"/>
      <c r="Q18" s="21">
        <v>22.5</v>
      </c>
      <c r="R18" s="19"/>
      <c r="S18" s="19"/>
      <c r="T18" s="21">
        <v>24.27909</v>
      </c>
      <c r="U18" s="19"/>
      <c r="V18" s="19"/>
      <c r="W18" s="19"/>
    </row>
    <row r="19" spans="1:23" ht="15.75" customHeight="1" x14ac:dyDescent="0.55000000000000004">
      <c r="A19" s="4"/>
      <c r="B19" s="4"/>
      <c r="C19" s="4" t="s">
        <v>12</v>
      </c>
      <c r="D19" s="4"/>
      <c r="E19" s="5"/>
      <c r="F19" s="5" t="s">
        <v>7</v>
      </c>
      <c r="G19" s="52">
        <v>27.802058961245699</v>
      </c>
      <c r="H19" s="19"/>
      <c r="I19" s="53">
        <f t="shared" si="0"/>
        <v>6641.597439410828</v>
      </c>
      <c r="J19" s="19"/>
      <c r="K19" s="20">
        <v>27.802058961245699</v>
      </c>
      <c r="L19" s="35"/>
      <c r="M19" s="19"/>
      <c r="N19" s="20">
        <v>26.9</v>
      </c>
      <c r="O19" s="19"/>
      <c r="P19" s="19"/>
      <c r="Q19" s="21">
        <v>27.2</v>
      </c>
      <c r="R19" s="19"/>
      <c r="S19" s="19"/>
      <c r="T19" s="21">
        <v>27.209325</v>
      </c>
      <c r="U19" s="19"/>
      <c r="V19" s="19"/>
      <c r="W19" s="19"/>
    </row>
    <row r="20" spans="1:23" ht="15.75" customHeight="1" x14ac:dyDescent="0.55000000000000004">
      <c r="A20" s="4"/>
      <c r="B20" s="4" t="s">
        <v>13</v>
      </c>
      <c r="C20" s="4"/>
      <c r="D20" s="4"/>
      <c r="E20" s="5"/>
      <c r="F20" s="5"/>
      <c r="G20" s="52"/>
      <c r="H20" s="19"/>
      <c r="I20" s="19"/>
      <c r="J20" s="19"/>
      <c r="K20" s="20"/>
      <c r="L20" s="35"/>
      <c r="M20" s="19"/>
      <c r="N20" s="20"/>
      <c r="O20" s="19"/>
      <c r="P20" s="19"/>
      <c r="Q20" s="21"/>
      <c r="R20" s="19"/>
      <c r="S20" s="19"/>
      <c r="T20" s="21"/>
      <c r="U20" s="19"/>
      <c r="V20" s="19"/>
      <c r="W20" s="19"/>
    </row>
    <row r="21" spans="1:23" ht="15.75" customHeight="1" x14ac:dyDescent="0.55000000000000004">
      <c r="A21" s="4"/>
      <c r="B21" s="4"/>
      <c r="C21" s="4" t="s">
        <v>14</v>
      </c>
      <c r="D21" s="4"/>
      <c r="E21" s="5"/>
      <c r="F21" s="5" t="s">
        <v>7</v>
      </c>
      <c r="G21" s="52">
        <v>29.008192307692301</v>
      </c>
      <c r="H21" s="19"/>
      <c r="I21" s="53">
        <f t="shared" si="0"/>
        <v>6929.7290542856153</v>
      </c>
      <c r="J21" s="19"/>
      <c r="K21" s="20">
        <v>29.180632291666665</v>
      </c>
      <c r="L21" s="35"/>
      <c r="M21" s="19"/>
      <c r="N21" s="20">
        <v>29.4</v>
      </c>
      <c r="O21" s="19"/>
      <c r="P21" s="19"/>
      <c r="Q21" s="21">
        <v>30.1</v>
      </c>
      <c r="R21" s="19"/>
      <c r="S21" s="19"/>
      <c r="T21" s="21">
        <v>30.139560000000003</v>
      </c>
      <c r="U21" s="19"/>
      <c r="V21" s="19"/>
      <c r="W21" s="19"/>
    </row>
    <row r="22" spans="1:23" ht="15.75" customHeight="1" x14ac:dyDescent="0.55000000000000004">
      <c r="A22" s="4"/>
      <c r="B22" s="4"/>
      <c r="C22" s="4" t="s">
        <v>15</v>
      </c>
      <c r="D22" s="4"/>
      <c r="E22" s="5"/>
      <c r="F22" s="5" t="s">
        <v>16</v>
      </c>
      <c r="G22" s="52">
        <v>18.379432313544658</v>
      </c>
      <c r="H22" s="20">
        <f>G22*298.15/273.15*1.01325</f>
        <v>20.327422522039519</v>
      </c>
      <c r="I22" s="53">
        <f t="shared" si="0"/>
        <v>4390.6385049258033</v>
      </c>
      <c r="J22" s="19"/>
      <c r="K22" s="52">
        <v>18.871740246463602</v>
      </c>
      <c r="L22" s="35">
        <f>K22*1.01325</f>
        <v>19.121790804729244</v>
      </c>
      <c r="M22" s="19"/>
      <c r="N22" s="20">
        <v>21.1</v>
      </c>
      <c r="O22" s="19"/>
      <c r="P22" s="19"/>
      <c r="Q22" s="21">
        <v>21.1</v>
      </c>
      <c r="R22" s="19"/>
      <c r="S22" s="19"/>
      <c r="T22" s="21">
        <v>20.093040000000002</v>
      </c>
      <c r="U22" s="19"/>
      <c r="V22" s="19"/>
      <c r="W22" s="19"/>
    </row>
    <row r="23" spans="1:23" ht="15.75" customHeight="1" x14ac:dyDescent="0.55000000000000004">
      <c r="A23" s="4"/>
      <c r="B23" s="4"/>
      <c r="C23" s="4" t="s">
        <v>17</v>
      </c>
      <c r="D23" s="4"/>
      <c r="E23" s="5"/>
      <c r="F23" s="5" t="s">
        <v>16</v>
      </c>
      <c r="G23" s="54">
        <v>3.230681099948653</v>
      </c>
      <c r="H23" s="36">
        <f>G23*298.15/273.15*1.01325</f>
        <v>3.5730929352060201</v>
      </c>
      <c r="I23" s="53">
        <f t="shared" si="0"/>
        <v>771.77317517675442</v>
      </c>
      <c r="J23" s="19"/>
      <c r="K23" s="54">
        <v>3.2411652312987655</v>
      </c>
      <c r="L23" s="37">
        <f t="shared" ref="L23:L24" si="1">K23*1.01325</f>
        <v>3.2841106706134742</v>
      </c>
      <c r="M23" s="19"/>
      <c r="N23" s="20">
        <v>3.41</v>
      </c>
      <c r="O23" s="19"/>
      <c r="P23" s="19"/>
      <c r="Q23" s="21">
        <v>3.41</v>
      </c>
      <c r="R23" s="19"/>
      <c r="S23" s="19"/>
      <c r="T23" s="21">
        <v>3.34884</v>
      </c>
      <c r="U23" s="19"/>
      <c r="V23" s="19"/>
      <c r="W23" s="19"/>
    </row>
    <row r="24" spans="1:23" ht="15.75" customHeight="1" x14ac:dyDescent="0.55000000000000004">
      <c r="A24" s="4"/>
      <c r="B24" s="4"/>
      <c r="C24" s="4" t="s">
        <v>18</v>
      </c>
      <c r="D24" s="4"/>
      <c r="E24" s="5"/>
      <c r="F24" s="5" t="s">
        <v>16</v>
      </c>
      <c r="G24" s="54">
        <v>7.527950494881547</v>
      </c>
      <c r="H24" s="36">
        <f>G24*298.15/273.15*1.01325</f>
        <v>8.3258191996323685</v>
      </c>
      <c r="I24" s="53">
        <f t="shared" si="0"/>
        <v>1798.3422307142882</v>
      </c>
      <c r="J24" s="19"/>
      <c r="K24" s="54">
        <v>7.5403396157289109</v>
      </c>
      <c r="L24" s="37">
        <f t="shared" si="1"/>
        <v>7.6402491156373191</v>
      </c>
      <c r="M24" s="19"/>
      <c r="N24" s="20">
        <v>8.41</v>
      </c>
      <c r="O24" s="19"/>
      <c r="P24" s="19"/>
      <c r="Q24" s="21">
        <v>8.41</v>
      </c>
      <c r="R24" s="19"/>
      <c r="S24" s="19"/>
      <c r="T24" s="21">
        <v>8.3720999999999997</v>
      </c>
      <c r="U24" s="19"/>
      <c r="V24" s="19"/>
      <c r="W24" s="19"/>
    </row>
    <row r="25" spans="1:23" ht="15.75" customHeight="1" x14ac:dyDescent="0.55000000000000004">
      <c r="A25" s="4" t="s">
        <v>19</v>
      </c>
      <c r="B25" s="4"/>
      <c r="C25" s="4"/>
      <c r="D25" s="4"/>
      <c r="E25" s="5"/>
      <c r="F25" s="5"/>
      <c r="G25" s="52"/>
      <c r="H25" s="19"/>
      <c r="I25" s="19"/>
      <c r="J25" s="19"/>
      <c r="K25" s="20"/>
      <c r="L25" s="35"/>
      <c r="M25" s="19"/>
      <c r="N25" s="20"/>
      <c r="O25" s="19"/>
      <c r="P25" s="19"/>
      <c r="Q25" s="21"/>
      <c r="R25" s="19"/>
      <c r="S25" s="19"/>
      <c r="T25" s="21"/>
      <c r="U25" s="19"/>
      <c r="V25" s="19"/>
      <c r="W25" s="19"/>
    </row>
    <row r="26" spans="1:23" ht="15.75" customHeight="1" x14ac:dyDescent="0.55000000000000004">
      <c r="A26" s="4"/>
      <c r="B26" s="4" t="s">
        <v>20</v>
      </c>
      <c r="C26" s="4"/>
      <c r="D26" s="4"/>
      <c r="E26" s="5"/>
      <c r="F26" s="5"/>
      <c r="G26" s="52"/>
      <c r="H26" s="19"/>
      <c r="I26" s="19"/>
      <c r="J26" s="19"/>
      <c r="K26" s="20"/>
      <c r="L26" s="35"/>
      <c r="M26" s="19"/>
      <c r="N26" s="20"/>
      <c r="O26" s="19"/>
      <c r="P26" s="19"/>
      <c r="Q26" s="21"/>
      <c r="R26" s="19"/>
      <c r="S26" s="19"/>
      <c r="T26" s="21"/>
      <c r="U26" s="19"/>
      <c r="V26" s="19"/>
      <c r="W26" s="19"/>
    </row>
    <row r="27" spans="1:23" ht="15.75" customHeight="1" x14ac:dyDescent="0.55000000000000004">
      <c r="A27" s="4"/>
      <c r="B27" s="4"/>
      <c r="C27" s="4" t="s">
        <v>20</v>
      </c>
      <c r="D27" s="4"/>
      <c r="E27" s="5"/>
      <c r="F27" s="5" t="s">
        <v>21</v>
      </c>
      <c r="G27" s="52">
        <v>38.257285199224981</v>
      </c>
      <c r="H27" s="19"/>
      <c r="I27" s="53">
        <f t="shared" ref="I27:I28" si="2">G27/$T$141</f>
        <v>9139.2327371209085</v>
      </c>
      <c r="J27" s="19"/>
      <c r="K27" s="20">
        <v>38.280880722779003</v>
      </c>
      <c r="L27" s="35"/>
      <c r="M27" s="19"/>
      <c r="N27" s="20">
        <v>38.200000000000003</v>
      </c>
      <c r="O27" s="19"/>
      <c r="P27" s="19"/>
      <c r="Q27" s="21">
        <v>38.200000000000003</v>
      </c>
      <c r="R27" s="19"/>
      <c r="S27" s="19"/>
      <c r="T27" s="21">
        <v>38.720962499999999</v>
      </c>
      <c r="U27" s="19"/>
      <c r="V27" s="19"/>
      <c r="W27" s="19"/>
    </row>
    <row r="28" spans="1:23" ht="15.75" customHeight="1" x14ac:dyDescent="0.55000000000000004">
      <c r="A28" s="4"/>
      <c r="B28" s="4"/>
      <c r="C28" s="4" t="s">
        <v>22</v>
      </c>
      <c r="D28" s="4"/>
      <c r="E28" s="5"/>
      <c r="F28" s="5" t="s">
        <v>21</v>
      </c>
      <c r="G28" s="52">
        <v>34.792361073884663</v>
      </c>
      <c r="H28" s="20"/>
      <c r="I28" s="53">
        <f t="shared" si="2"/>
        <v>8311.5015525100425</v>
      </c>
      <c r="J28" s="19"/>
      <c r="K28" s="20">
        <v>34.925087781792385</v>
      </c>
      <c r="L28" s="35"/>
      <c r="M28" s="19"/>
      <c r="N28" s="20">
        <v>35.299999999999997</v>
      </c>
      <c r="O28" s="19"/>
      <c r="P28" s="19"/>
      <c r="Q28" s="21">
        <v>35.299999999999997</v>
      </c>
      <c r="R28" s="19"/>
      <c r="S28" s="19"/>
      <c r="T28" s="21">
        <v>33.907004999999998</v>
      </c>
      <c r="U28" s="19"/>
      <c r="V28" s="19"/>
      <c r="W28" s="19"/>
    </row>
    <row r="29" spans="1:23" ht="15.75" customHeight="1" x14ac:dyDescent="0.55000000000000004">
      <c r="A29" s="4"/>
      <c r="B29" s="4" t="s">
        <v>23</v>
      </c>
      <c r="C29" s="4"/>
      <c r="D29" s="4"/>
      <c r="E29" s="5"/>
      <c r="F29" s="5"/>
      <c r="G29" s="52"/>
      <c r="H29" s="20"/>
      <c r="I29" s="20"/>
      <c r="J29" s="19"/>
      <c r="K29" s="20"/>
      <c r="L29" s="35"/>
      <c r="M29" s="19"/>
      <c r="N29" s="20"/>
      <c r="O29" s="19"/>
      <c r="P29" s="19"/>
      <c r="Q29" s="21"/>
      <c r="R29" s="19"/>
      <c r="S29" s="19"/>
      <c r="T29" s="21"/>
      <c r="U29" s="19"/>
      <c r="V29" s="19"/>
      <c r="W29" s="19"/>
    </row>
    <row r="30" spans="1:23" ht="15.75" customHeight="1" x14ac:dyDescent="0.55000000000000004">
      <c r="A30" s="4"/>
      <c r="B30" s="4"/>
      <c r="C30" s="4" t="s">
        <v>24</v>
      </c>
      <c r="D30" s="4"/>
      <c r="E30" s="5"/>
      <c r="F30" s="5" t="s">
        <v>7</v>
      </c>
      <c r="G30" s="52">
        <v>50.076157697263682</v>
      </c>
      <c r="H30" s="20"/>
      <c r="I30" s="53">
        <f t="shared" ref="I30:I41" si="3">G30/$T$141</f>
        <v>11962.627703267683</v>
      </c>
      <c r="J30" s="19"/>
      <c r="K30" s="20">
        <v>50.055684497766634</v>
      </c>
      <c r="L30" s="35"/>
      <c r="M30" s="19"/>
      <c r="N30" s="20">
        <v>50.8</v>
      </c>
      <c r="O30" s="19"/>
      <c r="P30" s="19"/>
      <c r="Q30" s="21">
        <v>50.2</v>
      </c>
      <c r="R30" s="19"/>
      <c r="S30" s="19"/>
      <c r="T30" s="21">
        <v>50.232600000000005</v>
      </c>
      <c r="U30" s="19"/>
      <c r="V30" s="19"/>
      <c r="W30" s="19"/>
    </row>
    <row r="31" spans="1:23" ht="15.75" customHeight="1" x14ac:dyDescent="0.55000000000000004">
      <c r="A31" s="4"/>
      <c r="B31" s="4"/>
      <c r="C31" s="4" t="s">
        <v>25</v>
      </c>
      <c r="D31" s="4"/>
      <c r="E31" s="5"/>
      <c r="F31" s="5" t="s">
        <v>21</v>
      </c>
      <c r="G31" s="52">
        <v>33.309703937007825</v>
      </c>
      <c r="H31" s="20"/>
      <c r="I31" s="53">
        <f t="shared" si="3"/>
        <v>7957.3115316367039</v>
      </c>
      <c r="J31" s="19"/>
      <c r="K31" s="20">
        <v>33.309703937007825</v>
      </c>
      <c r="L31" s="35"/>
      <c r="M31" s="19"/>
      <c r="N31" s="20">
        <v>33.6</v>
      </c>
      <c r="O31" s="19"/>
      <c r="P31" s="19"/>
      <c r="Q31" s="21">
        <v>34.1</v>
      </c>
      <c r="R31" s="19"/>
      <c r="S31" s="19"/>
      <c r="T31" s="21">
        <v>33.488399999999999</v>
      </c>
      <c r="U31" s="19"/>
      <c r="V31" s="19"/>
      <c r="W31" s="19"/>
    </row>
    <row r="32" spans="1:23" ht="15.75" customHeight="1" x14ac:dyDescent="0.55000000000000004">
      <c r="A32" s="4"/>
      <c r="B32" s="4"/>
      <c r="C32" s="4" t="s">
        <v>26</v>
      </c>
      <c r="D32" s="4"/>
      <c r="E32" s="5"/>
      <c r="F32" s="5" t="s">
        <v>21</v>
      </c>
      <c r="G32" s="52">
        <v>33.36377629178542</v>
      </c>
      <c r="H32" s="20"/>
      <c r="I32" s="53">
        <f t="shared" si="3"/>
        <v>7970.2288056247344</v>
      </c>
      <c r="J32" s="19"/>
      <c r="K32" s="20">
        <v>33.374200463046087</v>
      </c>
      <c r="L32" s="35"/>
      <c r="M32" s="19"/>
      <c r="N32" s="20">
        <v>34.6</v>
      </c>
      <c r="O32" s="19"/>
      <c r="P32" s="19"/>
      <c r="Q32" s="21">
        <v>34.6</v>
      </c>
      <c r="R32" s="19"/>
      <c r="S32" s="19"/>
      <c r="T32" s="21">
        <v>35.162820000000004</v>
      </c>
      <c r="U32" s="19"/>
      <c r="V32" s="19"/>
      <c r="W32" s="19"/>
    </row>
    <row r="33" spans="1:23" ht="15.75" customHeight="1" x14ac:dyDescent="0.55000000000000004">
      <c r="A33" s="4"/>
      <c r="B33" s="4"/>
      <c r="C33" s="4" t="s">
        <v>27</v>
      </c>
      <c r="D33" s="4"/>
      <c r="E33" s="5"/>
      <c r="F33" s="5" t="s">
        <v>21</v>
      </c>
      <c r="G33" s="52">
        <v>36.30246318307357</v>
      </c>
      <c r="H33" s="20"/>
      <c r="I33" s="53">
        <f t="shared" si="3"/>
        <v>8672.2478668610183</v>
      </c>
      <c r="J33" s="19"/>
      <c r="K33" s="20">
        <v>36.339789806381411</v>
      </c>
      <c r="L33" s="35"/>
      <c r="M33" s="19"/>
      <c r="N33" s="20">
        <v>36.700000000000003</v>
      </c>
      <c r="O33" s="19"/>
      <c r="P33" s="19"/>
      <c r="Q33" s="21">
        <v>36.700000000000003</v>
      </c>
      <c r="R33" s="19"/>
      <c r="S33" s="19"/>
      <c r="T33" s="21">
        <v>36.418635000000002</v>
      </c>
      <c r="U33" s="19"/>
      <c r="V33" s="19"/>
      <c r="W33" s="19"/>
    </row>
    <row r="34" spans="1:23" ht="15.75" customHeight="1" x14ac:dyDescent="0.55000000000000004">
      <c r="A34" s="4"/>
      <c r="B34" s="4" t="s">
        <v>28</v>
      </c>
      <c r="C34" s="4" t="s">
        <v>29</v>
      </c>
      <c r="D34" s="4"/>
      <c r="E34" s="5"/>
      <c r="F34" s="5" t="s">
        <v>21</v>
      </c>
      <c r="G34" s="52">
        <v>36.494518065217392</v>
      </c>
      <c r="H34" s="20"/>
      <c r="I34" s="53">
        <f t="shared" si="3"/>
        <v>8718.1276060289274</v>
      </c>
      <c r="J34" s="19"/>
      <c r="K34" s="20">
        <v>36.494518065217392</v>
      </c>
      <c r="L34" s="35"/>
      <c r="M34" s="19"/>
      <c r="N34" s="20">
        <v>36.700000000000003</v>
      </c>
      <c r="O34" s="19"/>
      <c r="P34" s="19"/>
      <c r="Q34" s="21">
        <v>36.700000000000003</v>
      </c>
      <c r="R34" s="19"/>
      <c r="S34" s="19"/>
      <c r="T34" s="21">
        <v>37.255845000000001</v>
      </c>
      <c r="U34" s="19"/>
      <c r="V34" s="19"/>
      <c r="W34" s="19"/>
    </row>
    <row r="35" spans="1:23" ht="15.75" customHeight="1" x14ac:dyDescent="0.55000000000000004">
      <c r="A35" s="4"/>
      <c r="B35" s="4"/>
      <c r="C35" s="4" t="s">
        <v>30</v>
      </c>
      <c r="D35" s="4"/>
      <c r="E35" s="5"/>
      <c r="F35" s="5" t="s">
        <v>21</v>
      </c>
      <c r="G35" s="52">
        <v>38.041820628985519</v>
      </c>
      <c r="H35" s="20"/>
      <c r="I35" s="53">
        <f t="shared" si="3"/>
        <v>9087.7606882348555</v>
      </c>
      <c r="J35" s="19"/>
      <c r="K35" s="20">
        <v>38.041820628985519</v>
      </c>
      <c r="L35" s="35"/>
      <c r="M35" s="19"/>
      <c r="N35" s="20">
        <v>37.700000000000003</v>
      </c>
      <c r="O35" s="19"/>
      <c r="P35" s="19"/>
      <c r="Q35" s="21">
        <v>38.200000000000003</v>
      </c>
      <c r="R35" s="19"/>
      <c r="S35" s="19"/>
      <c r="T35" s="21">
        <v>38.511659999999999</v>
      </c>
      <c r="U35" s="19"/>
      <c r="V35" s="19"/>
      <c r="W35" s="19"/>
    </row>
    <row r="36" spans="1:23" ht="15.75" customHeight="1" x14ac:dyDescent="0.55000000000000004">
      <c r="A36" s="4"/>
      <c r="B36" s="4"/>
      <c r="C36" s="4" t="s">
        <v>31</v>
      </c>
      <c r="D36" s="4"/>
      <c r="E36" s="5"/>
      <c r="F36" s="5" t="s">
        <v>21</v>
      </c>
      <c r="G36" s="52">
        <v>38.902059373913055</v>
      </c>
      <c r="H36" s="20"/>
      <c r="I36" s="53">
        <f t="shared" si="3"/>
        <v>9293.2619949386772</v>
      </c>
      <c r="J36" s="19"/>
      <c r="K36" s="20">
        <v>38.902059373913055</v>
      </c>
      <c r="L36" s="35"/>
      <c r="M36" s="19"/>
      <c r="N36" s="20">
        <v>39.1</v>
      </c>
      <c r="O36" s="19"/>
      <c r="P36" s="19"/>
      <c r="Q36" s="21">
        <v>39.1</v>
      </c>
      <c r="R36" s="19"/>
      <c r="S36" s="19"/>
      <c r="T36" s="21">
        <v>38.930264999999999</v>
      </c>
      <c r="U36" s="19"/>
      <c r="V36" s="19"/>
      <c r="W36" s="19"/>
    </row>
    <row r="37" spans="1:23" ht="15.75" customHeight="1" x14ac:dyDescent="0.55000000000000004">
      <c r="A37" s="4"/>
      <c r="B37" s="4"/>
      <c r="C37" s="4" t="s">
        <v>32</v>
      </c>
      <c r="D37" s="4"/>
      <c r="E37" s="5"/>
      <c r="F37" s="5" t="s">
        <v>21</v>
      </c>
      <c r="G37" s="52">
        <v>41.777361986956528</v>
      </c>
      <c r="H37" s="20"/>
      <c r="I37" s="53">
        <f t="shared" si="3"/>
        <v>9980.1392689902241</v>
      </c>
      <c r="J37" s="19"/>
      <c r="K37" s="20">
        <v>41.777361986956528</v>
      </c>
      <c r="L37" s="35"/>
      <c r="M37" s="19"/>
      <c r="N37" s="20">
        <v>41.9</v>
      </c>
      <c r="O37" s="19"/>
      <c r="P37" s="19"/>
      <c r="Q37" s="21">
        <v>41.7</v>
      </c>
      <c r="R37" s="19"/>
      <c r="S37" s="19"/>
      <c r="T37" s="21">
        <v>41.023290000000003</v>
      </c>
      <c r="U37" s="19"/>
      <c r="V37" s="19"/>
      <c r="W37" s="19"/>
    </row>
    <row r="38" spans="1:23" ht="15.75" customHeight="1" x14ac:dyDescent="0.55000000000000004">
      <c r="A38" s="4"/>
      <c r="B38" s="4"/>
      <c r="C38" s="4" t="s">
        <v>33</v>
      </c>
      <c r="D38" s="4"/>
      <c r="E38" s="5"/>
      <c r="F38" s="5" t="s">
        <v>21</v>
      </c>
      <c r="G38" s="52">
        <v>40.200000000000003</v>
      </c>
      <c r="H38" s="20"/>
      <c r="I38" s="53">
        <f t="shared" si="3"/>
        <v>9603.3253305622256</v>
      </c>
      <c r="J38" s="19"/>
      <c r="K38" s="20">
        <v>40.200000000000003</v>
      </c>
      <c r="L38" s="35"/>
      <c r="M38" s="19"/>
      <c r="N38" s="20">
        <v>40.200000000000003</v>
      </c>
      <c r="O38" s="19"/>
      <c r="P38" s="19"/>
      <c r="Q38" s="21">
        <v>40.200000000000003</v>
      </c>
      <c r="R38" s="19"/>
      <c r="S38" s="19"/>
      <c r="T38" s="21">
        <v>40.186080000000004</v>
      </c>
      <c r="U38" s="19"/>
      <c r="V38" s="19"/>
      <c r="W38" s="19"/>
    </row>
    <row r="39" spans="1:23" ht="15.75" customHeight="1" x14ac:dyDescent="0.55000000000000004">
      <c r="A39" s="4"/>
      <c r="B39" s="4"/>
      <c r="C39" s="4" t="s">
        <v>34</v>
      </c>
      <c r="D39" s="4"/>
      <c r="E39" s="5"/>
      <c r="F39" s="5" t="s">
        <v>7</v>
      </c>
      <c r="G39" s="52">
        <v>39.999594665868912</v>
      </c>
      <c r="H39" s="20"/>
      <c r="I39" s="53">
        <f t="shared" si="3"/>
        <v>9555.4507628597148</v>
      </c>
      <c r="J39" s="19"/>
      <c r="K39" s="20">
        <v>41.871699999999997</v>
      </c>
      <c r="L39" s="35"/>
      <c r="M39" s="19"/>
      <c r="N39" s="20">
        <v>40.9</v>
      </c>
      <c r="O39" s="19"/>
      <c r="P39" s="19"/>
      <c r="Q39" s="21">
        <v>42.3</v>
      </c>
      <c r="R39" s="19"/>
      <c r="S39" s="19"/>
      <c r="T39" s="21">
        <v>42.279105000000001</v>
      </c>
      <c r="U39" s="19"/>
      <c r="V39" s="19"/>
      <c r="W39" s="19"/>
    </row>
    <row r="40" spans="1:23" ht="15.75" customHeight="1" x14ac:dyDescent="0.55000000000000004">
      <c r="A40" s="4"/>
      <c r="B40" s="4"/>
      <c r="C40" s="4" t="s">
        <v>35</v>
      </c>
      <c r="D40" s="4"/>
      <c r="E40" s="5"/>
      <c r="F40" s="5" t="s">
        <v>7</v>
      </c>
      <c r="G40" s="52">
        <v>34.106075254253604</v>
      </c>
      <c r="H40" s="71" t="s">
        <v>151</v>
      </c>
      <c r="I40" s="53">
        <f t="shared" si="3"/>
        <v>8147.5556322197781</v>
      </c>
      <c r="J40" s="19"/>
      <c r="K40" s="20">
        <v>33.293376922185708</v>
      </c>
      <c r="L40" s="35"/>
      <c r="M40" s="19"/>
      <c r="N40" s="20">
        <v>29.9</v>
      </c>
      <c r="O40" s="19"/>
      <c r="P40" s="19"/>
      <c r="Q40" s="21">
        <v>35.6</v>
      </c>
      <c r="R40" s="19"/>
      <c r="S40" s="19"/>
      <c r="T40" s="21">
        <v>35.581425000000003</v>
      </c>
      <c r="U40" s="19"/>
      <c r="V40" s="19"/>
      <c r="W40" s="19"/>
    </row>
    <row r="41" spans="1:23" ht="15.75" customHeight="1" x14ac:dyDescent="0.55000000000000004">
      <c r="A41" s="4"/>
      <c r="B41" s="4"/>
      <c r="C41" s="4" t="s">
        <v>36</v>
      </c>
      <c r="D41" s="4"/>
      <c r="E41" s="5"/>
      <c r="F41" s="5" t="s">
        <v>16</v>
      </c>
      <c r="G41" s="52">
        <v>46.116925731071873</v>
      </c>
      <c r="H41" s="20">
        <f>G41*298.15/273.15*1.01325</f>
        <v>51.004743713557048</v>
      </c>
      <c r="I41" s="53">
        <f t="shared" si="3"/>
        <v>11016.811966190531</v>
      </c>
      <c r="J41" s="19"/>
      <c r="K41" s="52">
        <v>46.116925731071873</v>
      </c>
      <c r="L41" s="35">
        <f t="shared" ref="L41" si="4">K41*1.01325</f>
        <v>46.727974997008573</v>
      </c>
      <c r="M41" s="19"/>
      <c r="N41" s="20">
        <v>44.9</v>
      </c>
      <c r="O41" s="19"/>
      <c r="P41" s="19"/>
      <c r="Q41" s="21">
        <v>44.9</v>
      </c>
      <c r="R41" s="19"/>
      <c r="S41" s="19"/>
      <c r="T41" s="21">
        <v>39.348870000000005</v>
      </c>
      <c r="U41" s="19"/>
      <c r="V41" s="19"/>
      <c r="W41" s="19"/>
    </row>
    <row r="42" spans="1:23" ht="15.75" customHeight="1" x14ac:dyDescent="0.55000000000000004">
      <c r="A42" s="4" t="s">
        <v>37</v>
      </c>
      <c r="B42" s="4"/>
      <c r="C42" s="4"/>
      <c r="D42" s="4"/>
      <c r="E42" s="5"/>
      <c r="F42" s="5"/>
      <c r="G42" s="52"/>
      <c r="H42" s="20"/>
      <c r="I42" s="20"/>
      <c r="J42" s="19"/>
      <c r="K42" s="20"/>
      <c r="L42" s="35"/>
      <c r="M42" s="19"/>
      <c r="N42" s="20"/>
      <c r="O42" s="19"/>
      <c r="P42" s="19"/>
      <c r="Q42" s="21"/>
      <c r="R42" s="19"/>
      <c r="S42" s="19"/>
      <c r="T42" s="21"/>
      <c r="U42" s="19"/>
      <c r="V42" s="19"/>
      <c r="W42" s="19"/>
    </row>
    <row r="43" spans="1:23" ht="15.75" customHeight="1" x14ac:dyDescent="0.55000000000000004">
      <c r="A43" s="4"/>
      <c r="B43" s="4" t="s">
        <v>38</v>
      </c>
      <c r="C43" s="4"/>
      <c r="D43" s="4"/>
      <c r="E43" s="5"/>
      <c r="F43" s="5"/>
      <c r="G43" s="19"/>
      <c r="H43" s="20"/>
      <c r="I43" s="20"/>
      <c r="J43" s="19"/>
      <c r="K43" s="19"/>
      <c r="L43" s="35"/>
      <c r="M43" s="19"/>
      <c r="N43" s="20"/>
      <c r="O43" s="19"/>
      <c r="P43" s="19"/>
      <c r="Q43" s="21"/>
      <c r="R43" s="19"/>
      <c r="S43" s="19"/>
      <c r="T43" s="21"/>
      <c r="U43" s="19"/>
      <c r="V43" s="19"/>
      <c r="W43" s="19"/>
    </row>
    <row r="44" spans="1:23" ht="15.75" customHeight="1" x14ac:dyDescent="0.55000000000000004">
      <c r="A44" s="4"/>
      <c r="B44" s="4"/>
      <c r="C44" s="4" t="s">
        <v>39</v>
      </c>
      <c r="D44" s="4"/>
      <c r="E44" s="5"/>
      <c r="F44" s="5" t="s">
        <v>7</v>
      </c>
      <c r="G44" s="52">
        <v>54.703738078142649</v>
      </c>
      <c r="H44" s="20"/>
      <c r="I44" s="53">
        <f t="shared" ref="I44:I45" si="5">G44/$T$141</f>
        <v>13068.104317469368</v>
      </c>
      <c r="J44" s="19"/>
      <c r="K44" s="20">
        <v>54.484456179159231</v>
      </c>
      <c r="L44" s="35"/>
      <c r="M44" s="19"/>
      <c r="N44" s="20">
        <v>54.6</v>
      </c>
      <c r="O44" s="19"/>
      <c r="P44" s="19"/>
      <c r="Q44" s="21">
        <v>54.5</v>
      </c>
      <c r="R44" s="19"/>
      <c r="S44" s="19"/>
      <c r="T44" s="21">
        <v>54.41865</v>
      </c>
      <c r="U44" s="19"/>
      <c r="V44" s="19"/>
      <c r="W44" s="19"/>
    </row>
    <row r="45" spans="1:23" ht="15.75" customHeight="1" x14ac:dyDescent="0.55000000000000004">
      <c r="A45" s="4"/>
      <c r="B45" s="4"/>
      <c r="C45" s="4" t="s">
        <v>40</v>
      </c>
      <c r="D45" s="4"/>
      <c r="E45" s="5"/>
      <c r="F45" s="5" t="s">
        <v>16</v>
      </c>
      <c r="G45" s="52">
        <v>38.378321639711153</v>
      </c>
      <c r="H45" s="20">
        <f>G45*298.15/273.15*1.01325</f>
        <v>42.445944267942657</v>
      </c>
      <c r="I45" s="53">
        <f t="shared" si="5"/>
        <v>9168.1469738085198</v>
      </c>
      <c r="J45" s="19"/>
      <c r="K45" s="52">
        <v>39.624297541153219</v>
      </c>
      <c r="L45" s="35">
        <f t="shared" ref="L45" si="6">K45*1.01325</f>
        <v>40.1493194835735</v>
      </c>
      <c r="M45" s="19"/>
      <c r="N45" s="20">
        <v>43.5</v>
      </c>
      <c r="O45" s="19"/>
      <c r="P45" s="19"/>
      <c r="Q45" s="21">
        <v>40.9</v>
      </c>
      <c r="R45" s="19"/>
      <c r="S45" s="19"/>
      <c r="T45" s="21">
        <v>41.023290000000003</v>
      </c>
      <c r="U45" s="19"/>
      <c r="V45" s="19"/>
      <c r="W45" s="19"/>
    </row>
    <row r="46" spans="1:23" ht="15.75" customHeight="1" x14ac:dyDescent="0.55000000000000004">
      <c r="A46" s="4"/>
      <c r="B46" s="4" t="s">
        <v>41</v>
      </c>
      <c r="C46" s="4"/>
      <c r="D46" s="4"/>
      <c r="E46" s="5"/>
      <c r="F46" s="5"/>
      <c r="G46" s="52"/>
      <c r="H46" s="20"/>
      <c r="I46" s="20"/>
      <c r="J46" s="19"/>
      <c r="K46" s="20"/>
      <c r="L46" s="35"/>
      <c r="M46" s="19"/>
      <c r="N46" s="20"/>
      <c r="O46" s="19"/>
      <c r="P46" s="19"/>
      <c r="Q46" s="21"/>
      <c r="R46" s="19"/>
      <c r="S46" s="19"/>
      <c r="T46" s="21"/>
      <c r="U46" s="19"/>
      <c r="V46" s="19"/>
      <c r="W46" s="19"/>
    </row>
    <row r="47" spans="1:23" ht="15.75" customHeight="1" x14ac:dyDescent="0.55000000000000004">
      <c r="A47" s="4"/>
      <c r="B47" s="4"/>
      <c r="C47" s="4" t="s">
        <v>128</v>
      </c>
      <c r="D47" s="4"/>
      <c r="E47" s="5"/>
      <c r="F47" s="5" t="s">
        <v>16</v>
      </c>
      <c r="G47" s="52">
        <v>39.964143358948576</v>
      </c>
      <c r="H47" s="20">
        <f>G47*298.15/273.15*1.01325</f>
        <v>44.199843277533411</v>
      </c>
      <c r="I47" s="53">
        <f t="shared" ref="I47" si="7">G47/$T$141</f>
        <v>9546.9818465972876</v>
      </c>
      <c r="J47" s="19"/>
      <c r="K47" s="52">
        <v>40.669402625805176</v>
      </c>
      <c r="L47" s="35">
        <f t="shared" ref="L47" si="8">K47*1.01325</f>
        <v>41.208272210597094</v>
      </c>
      <c r="M47" s="19"/>
      <c r="N47" s="20">
        <v>44.8</v>
      </c>
      <c r="O47" s="19"/>
      <c r="P47" s="19"/>
      <c r="Q47" s="21">
        <v>41.1</v>
      </c>
      <c r="R47" s="19"/>
      <c r="S47" s="19"/>
      <c r="T47" s="21">
        <v>41.860500000000002</v>
      </c>
      <c r="U47" s="19"/>
      <c r="V47" s="19"/>
      <c r="W47" s="19"/>
    </row>
    <row r="48" spans="1:23" ht="15.75" customHeight="1" x14ac:dyDescent="0.55000000000000004">
      <c r="A48" s="4" t="s">
        <v>42</v>
      </c>
      <c r="B48" s="4"/>
      <c r="C48" s="4"/>
      <c r="D48" s="4"/>
      <c r="E48" s="5"/>
      <c r="F48" s="5"/>
      <c r="G48" s="52"/>
      <c r="H48" s="19"/>
      <c r="I48" s="19"/>
      <c r="J48" s="19"/>
      <c r="K48" s="20"/>
      <c r="L48" s="35"/>
      <c r="M48" s="19"/>
      <c r="N48" s="20"/>
      <c r="O48" s="19"/>
      <c r="P48" s="19"/>
      <c r="Q48" s="21"/>
      <c r="R48" s="19"/>
      <c r="S48" s="19"/>
      <c r="T48" s="21"/>
      <c r="U48" s="19"/>
      <c r="V48" s="19"/>
      <c r="W48" s="19"/>
    </row>
    <row r="49" spans="1:23" ht="15.75" customHeight="1" x14ac:dyDescent="0.55000000000000004">
      <c r="A49" s="4"/>
      <c r="B49" s="4" t="s">
        <v>43</v>
      </c>
      <c r="C49" s="4"/>
      <c r="D49" s="4"/>
      <c r="E49" s="5"/>
      <c r="F49" s="5"/>
      <c r="G49" s="52"/>
      <c r="H49" s="19"/>
      <c r="I49" s="19"/>
      <c r="J49" s="19"/>
      <c r="K49" s="20"/>
      <c r="L49" s="35"/>
      <c r="M49" s="19"/>
      <c r="N49" s="20"/>
      <c r="O49" s="19"/>
      <c r="P49" s="19"/>
      <c r="Q49" s="21"/>
      <c r="R49" s="19"/>
      <c r="S49" s="19"/>
      <c r="T49" s="21"/>
      <c r="U49" s="19"/>
      <c r="V49" s="19"/>
      <c r="W49" s="19"/>
    </row>
    <row r="50" spans="1:23" ht="15.75" customHeight="1" x14ac:dyDescent="0.55000000000000004">
      <c r="A50" s="4"/>
      <c r="B50" s="4"/>
      <c r="C50" s="4" t="s">
        <v>44</v>
      </c>
      <c r="D50" s="4"/>
      <c r="E50" s="5"/>
      <c r="F50" s="5" t="s">
        <v>45</v>
      </c>
      <c r="G50" s="54">
        <v>8.5615226034279779</v>
      </c>
      <c r="H50" s="19"/>
      <c r="I50" s="53">
        <f t="shared" ref="I50" si="9">G50/$T$141</f>
        <v>2045.2509175542523</v>
      </c>
      <c r="J50" s="19"/>
      <c r="K50" s="36">
        <v>8.6828694957148986</v>
      </c>
      <c r="L50" s="35"/>
      <c r="M50" s="19"/>
      <c r="N50" s="20">
        <v>8.81</v>
      </c>
      <c r="O50" s="19"/>
      <c r="P50" s="19"/>
      <c r="Q50" s="21">
        <v>9</v>
      </c>
      <c r="R50" s="19"/>
      <c r="S50" s="19"/>
      <c r="T50" s="21">
        <v>9.4186125000000001</v>
      </c>
      <c r="U50" s="19"/>
      <c r="V50" s="19"/>
      <c r="W50" s="19"/>
    </row>
    <row r="51" spans="1:23" ht="15.75" hidden="1" customHeight="1" x14ac:dyDescent="0.55000000000000004">
      <c r="A51" s="5"/>
      <c r="B51" s="5"/>
      <c r="C51" s="5" t="s">
        <v>46</v>
      </c>
      <c r="D51" s="5"/>
      <c r="E51" s="5"/>
      <c r="F51" s="5"/>
      <c r="G51" s="54">
        <f>G50</f>
        <v>8.5615226034279779</v>
      </c>
      <c r="H51" s="19"/>
      <c r="I51" s="19"/>
      <c r="J51" s="19"/>
      <c r="K51" s="36">
        <v>8.6828694957148986</v>
      </c>
      <c r="L51" s="35"/>
      <c r="M51" s="19"/>
      <c r="N51" s="20">
        <v>8.81</v>
      </c>
      <c r="O51" s="19"/>
      <c r="P51" s="19"/>
      <c r="Q51" s="21">
        <v>9</v>
      </c>
      <c r="R51" s="19"/>
      <c r="S51" s="19"/>
      <c r="T51" s="21">
        <v>9.4186125000000001</v>
      </c>
      <c r="U51" s="19"/>
      <c r="V51" s="19"/>
      <c r="W51" s="19"/>
    </row>
    <row r="52" spans="1:23" ht="15.75" hidden="1" customHeight="1" x14ac:dyDescent="0.55000000000000004">
      <c r="A52" s="5"/>
      <c r="B52" s="5"/>
      <c r="C52" s="5" t="s">
        <v>47</v>
      </c>
      <c r="D52" s="5"/>
      <c r="E52" s="5"/>
      <c r="F52" s="5"/>
      <c r="G52" s="54">
        <f>G51</f>
        <v>8.5615226034279779</v>
      </c>
      <c r="H52" s="19"/>
      <c r="I52" s="19"/>
      <c r="J52" s="19"/>
      <c r="K52" s="36">
        <v>8.6828694957148986</v>
      </c>
      <c r="L52" s="35"/>
      <c r="M52" s="19"/>
      <c r="N52" s="20">
        <v>8.81</v>
      </c>
      <c r="O52" s="19"/>
      <c r="P52" s="19"/>
      <c r="Q52" s="21">
        <v>9</v>
      </c>
      <c r="R52" s="19"/>
      <c r="S52" s="19"/>
      <c r="T52" s="21">
        <v>9.4186125000000001</v>
      </c>
      <c r="U52" s="19"/>
      <c r="V52" s="19"/>
      <c r="W52" s="19"/>
    </row>
    <row r="53" spans="1:23" ht="15.75" hidden="1" customHeight="1" x14ac:dyDescent="0.55000000000000004">
      <c r="A53" s="5"/>
      <c r="B53" s="5"/>
      <c r="C53" s="5" t="s">
        <v>48</v>
      </c>
      <c r="D53" s="5"/>
      <c r="E53" s="5"/>
      <c r="F53" s="5"/>
      <c r="G53" s="54">
        <f>G52</f>
        <v>8.5615226034279779</v>
      </c>
      <c r="H53" s="19"/>
      <c r="I53" s="19"/>
      <c r="J53" s="19"/>
      <c r="K53" s="36">
        <v>8.6828694957148986</v>
      </c>
      <c r="L53" s="35"/>
      <c r="M53" s="19"/>
      <c r="N53" s="20">
        <v>8.81</v>
      </c>
      <c r="O53" s="19"/>
      <c r="P53" s="19"/>
      <c r="Q53" s="21">
        <v>9</v>
      </c>
      <c r="R53" s="19"/>
      <c r="S53" s="19"/>
      <c r="T53" s="21">
        <v>9.4186125000000001</v>
      </c>
      <c r="U53" s="19"/>
      <c r="V53" s="19"/>
      <c r="W53" s="19"/>
    </row>
    <row r="54" spans="1:23" ht="15.75" customHeight="1" x14ac:dyDescent="0.55000000000000004">
      <c r="A54" s="5"/>
      <c r="B54" s="5"/>
      <c r="C54" s="5"/>
      <c r="D54" s="5"/>
      <c r="E54" s="5"/>
      <c r="F54" s="5"/>
      <c r="G54" s="54"/>
      <c r="H54" s="19"/>
      <c r="I54" s="19"/>
      <c r="J54" s="19"/>
      <c r="K54" s="36"/>
      <c r="L54" s="35"/>
      <c r="M54" s="19"/>
      <c r="N54" s="20"/>
      <c r="O54" s="19"/>
      <c r="P54" s="19"/>
      <c r="Q54" s="21"/>
      <c r="R54" s="19"/>
      <c r="S54" s="19"/>
      <c r="T54" s="21"/>
      <c r="U54" s="19"/>
      <c r="V54" s="19"/>
      <c r="W54" s="19"/>
    </row>
    <row r="55" spans="1:23" ht="15.75" customHeight="1" x14ac:dyDescent="0.55000000000000004">
      <c r="A55" s="4"/>
      <c r="B55" s="4" t="s">
        <v>49</v>
      </c>
      <c r="C55" s="4"/>
      <c r="D55" s="4"/>
      <c r="E55" s="5"/>
      <c r="F55" s="5" t="s">
        <v>45</v>
      </c>
      <c r="G55" s="54">
        <f>G56</f>
        <v>3.6</v>
      </c>
      <c r="H55" s="19"/>
      <c r="I55" s="53">
        <f t="shared" ref="I55:I57" si="10">G55/$T$141</f>
        <v>859.99928333393052</v>
      </c>
      <c r="J55" s="19"/>
      <c r="K55" s="36">
        <v>3.6</v>
      </c>
      <c r="L55" s="35"/>
      <c r="M55" s="19"/>
      <c r="N55" s="20">
        <v>3.6</v>
      </c>
      <c r="O55" s="19"/>
      <c r="P55" s="19"/>
      <c r="Q55" s="21">
        <v>3.6</v>
      </c>
      <c r="R55" s="19"/>
      <c r="S55" s="19"/>
      <c r="T55" s="21">
        <v>3.6</v>
      </c>
      <c r="U55" s="19"/>
      <c r="V55" s="19"/>
      <c r="W55" s="19"/>
    </row>
    <row r="56" spans="1:23" ht="15.75" customHeight="1" x14ac:dyDescent="0.55000000000000004">
      <c r="A56" s="4"/>
      <c r="B56" s="4"/>
      <c r="C56" s="15" t="s">
        <v>159</v>
      </c>
      <c r="D56" s="4"/>
      <c r="E56" s="5"/>
      <c r="F56" s="5" t="s">
        <v>45</v>
      </c>
      <c r="G56" s="54">
        <v>3.6</v>
      </c>
      <c r="H56" s="19"/>
      <c r="I56" s="53">
        <f t="shared" si="10"/>
        <v>859.99928333393052</v>
      </c>
      <c r="J56" s="19"/>
      <c r="K56" s="36">
        <v>3.6</v>
      </c>
      <c r="L56" s="35"/>
      <c r="M56" s="19"/>
      <c r="N56" s="20"/>
      <c r="O56" s="19"/>
      <c r="P56" s="19"/>
      <c r="Q56" s="21"/>
      <c r="R56" s="19"/>
      <c r="S56" s="19"/>
      <c r="T56" s="21"/>
      <c r="U56" s="19"/>
      <c r="V56" s="19"/>
      <c r="W56" s="19"/>
    </row>
    <row r="57" spans="1:23" ht="15.75" customHeight="1" x14ac:dyDescent="0.55000000000000004">
      <c r="A57" s="4"/>
      <c r="B57" s="4"/>
      <c r="C57" s="15" t="s">
        <v>50</v>
      </c>
      <c r="D57" s="4"/>
      <c r="E57" s="5"/>
      <c r="F57" s="5" t="s">
        <v>45</v>
      </c>
      <c r="G57" s="54">
        <v>9.3695555130735571</v>
      </c>
      <c r="H57" s="19"/>
      <c r="I57" s="53">
        <f t="shared" si="10"/>
        <v>2238.2808406668714</v>
      </c>
      <c r="J57" s="19"/>
      <c r="K57" s="36">
        <v>9.4837493956805066</v>
      </c>
      <c r="L57" s="35"/>
      <c r="M57" s="19"/>
      <c r="N57" s="20"/>
      <c r="O57" s="19"/>
      <c r="P57" s="19"/>
      <c r="Q57" s="21"/>
      <c r="R57" s="19"/>
      <c r="S57" s="19"/>
      <c r="T57" s="21"/>
      <c r="U57" s="19"/>
      <c r="V57" s="19"/>
      <c r="W57" s="19"/>
    </row>
    <row r="58" spans="1:23" ht="15.75" customHeight="1" x14ac:dyDescent="0.55000000000000004">
      <c r="A58" s="4" t="s">
        <v>51</v>
      </c>
      <c r="B58" s="4"/>
      <c r="C58" s="4"/>
      <c r="D58" s="4"/>
      <c r="E58" s="5"/>
      <c r="F58" s="5"/>
      <c r="G58" s="54"/>
      <c r="H58" s="19"/>
      <c r="I58" s="19"/>
      <c r="J58" s="19"/>
      <c r="K58" s="36"/>
      <c r="L58" s="35"/>
      <c r="M58" s="19"/>
      <c r="N58" s="20"/>
      <c r="O58" s="19"/>
      <c r="P58" s="19"/>
      <c r="Q58" s="21"/>
      <c r="R58" s="19"/>
      <c r="S58" s="19"/>
      <c r="T58" s="21"/>
      <c r="U58" s="19"/>
      <c r="V58" s="19"/>
      <c r="W58" s="19"/>
    </row>
    <row r="59" spans="1:23" ht="15.75" customHeight="1" x14ac:dyDescent="0.55000000000000004">
      <c r="A59" s="4"/>
      <c r="B59" s="4" t="s">
        <v>49</v>
      </c>
      <c r="C59" s="4"/>
      <c r="D59" s="4"/>
      <c r="E59" s="5"/>
      <c r="F59" s="5"/>
      <c r="G59" s="54"/>
      <c r="H59" s="19"/>
      <c r="I59" s="19"/>
      <c r="J59" s="19"/>
      <c r="K59" s="36"/>
      <c r="L59" s="35"/>
      <c r="M59" s="19"/>
      <c r="N59" s="20"/>
      <c r="O59" s="19"/>
      <c r="P59" s="19"/>
      <c r="Q59" s="21"/>
      <c r="R59" s="19"/>
      <c r="S59" s="19"/>
      <c r="T59" s="21"/>
      <c r="U59" s="19"/>
      <c r="V59" s="19"/>
      <c r="W59" s="19"/>
    </row>
    <row r="60" spans="1:23" ht="15.75" customHeight="1" x14ac:dyDescent="0.55000000000000004">
      <c r="A60" s="4"/>
      <c r="B60" s="5"/>
      <c r="C60" s="4" t="s">
        <v>52</v>
      </c>
      <c r="D60" s="4"/>
      <c r="E60" s="5"/>
      <c r="F60" s="5" t="s">
        <v>7</v>
      </c>
      <c r="G60" s="54">
        <v>2.5730970287490953</v>
      </c>
      <c r="H60" s="19"/>
      <c r="I60" s="53">
        <f t="shared" ref="I60" si="11">G60/$T$141</f>
        <v>614.6837779646911</v>
      </c>
      <c r="J60" s="19"/>
      <c r="K60" s="36">
        <v>2.570876699973911</v>
      </c>
      <c r="L60" s="35"/>
      <c r="M60" s="19"/>
      <c r="N60" s="20">
        <v>2.6790720000000001</v>
      </c>
      <c r="O60" s="19"/>
      <c r="P60" s="19"/>
      <c r="Q60" s="21">
        <v>2.6790720000000001</v>
      </c>
      <c r="R60" s="19"/>
      <c r="S60" s="19"/>
      <c r="T60" s="21">
        <v>2.6790720000000001</v>
      </c>
      <c r="U60" s="19"/>
      <c r="V60" s="19"/>
      <c r="W60" s="19"/>
    </row>
    <row r="61" spans="1:23" ht="15.75" customHeight="1" x14ac:dyDescent="0.55000000000000004">
      <c r="A61" s="4"/>
      <c r="B61" s="4"/>
      <c r="C61" s="4"/>
      <c r="D61" s="4"/>
      <c r="E61" s="5"/>
      <c r="F61" s="5"/>
      <c r="G61" s="52"/>
      <c r="H61" s="19"/>
      <c r="I61" s="19"/>
      <c r="J61" s="19"/>
      <c r="K61" s="20"/>
      <c r="L61" s="38"/>
      <c r="M61" s="19"/>
      <c r="N61" s="20"/>
      <c r="O61" s="19"/>
      <c r="P61" s="19"/>
      <c r="Q61" s="21"/>
      <c r="R61" s="19"/>
      <c r="S61" s="19"/>
      <c r="T61" s="21"/>
      <c r="U61" s="19"/>
      <c r="V61" s="19"/>
      <c r="W61" s="19"/>
    </row>
    <row r="62" spans="1:23" ht="15.75" customHeight="1" x14ac:dyDescent="0.55000000000000004">
      <c r="A62" s="4"/>
      <c r="B62" s="4"/>
      <c r="C62" s="4"/>
      <c r="D62" s="4"/>
      <c r="E62" s="5"/>
      <c r="F62" s="5"/>
      <c r="G62" s="19"/>
      <c r="H62" s="19"/>
      <c r="I62" s="19"/>
      <c r="J62" s="19"/>
      <c r="K62" s="19"/>
      <c r="L62" s="38"/>
      <c r="M62" s="19"/>
      <c r="N62" s="20"/>
      <c r="O62" s="19"/>
      <c r="P62" s="19"/>
      <c r="Q62" s="21"/>
      <c r="R62" s="19"/>
      <c r="S62" s="19"/>
      <c r="T62" s="21"/>
      <c r="U62" s="19"/>
      <c r="V62" s="19"/>
      <c r="W62" s="19"/>
    </row>
    <row r="63" spans="1:23" ht="15.75" customHeight="1" x14ac:dyDescent="0.55000000000000004">
      <c r="A63" s="4"/>
      <c r="B63" s="4"/>
      <c r="C63" s="4"/>
      <c r="D63" s="4"/>
      <c r="E63" s="5"/>
      <c r="F63" s="5"/>
      <c r="G63" s="19"/>
      <c r="H63" s="19"/>
      <c r="I63" s="19"/>
      <c r="J63" s="19"/>
      <c r="K63" s="19"/>
      <c r="L63" s="38"/>
      <c r="M63" s="19"/>
      <c r="N63" s="20"/>
      <c r="O63" s="19"/>
      <c r="P63" s="19"/>
      <c r="Q63" s="21"/>
      <c r="R63" s="19"/>
      <c r="S63" s="19"/>
      <c r="T63" s="21"/>
      <c r="U63" s="19"/>
      <c r="V63" s="19"/>
      <c r="W63" s="19"/>
    </row>
    <row r="64" spans="1:23" ht="15.75" customHeight="1" x14ac:dyDescent="0.55000000000000004">
      <c r="A64" s="4" t="s">
        <v>53</v>
      </c>
      <c r="B64" s="4"/>
      <c r="C64" s="4"/>
      <c r="D64" s="4"/>
      <c r="E64" s="5"/>
      <c r="F64" s="5"/>
      <c r="G64" s="19"/>
      <c r="H64" s="19"/>
      <c r="I64" s="19"/>
      <c r="J64" s="19"/>
      <c r="K64" s="19"/>
      <c r="L64" s="38"/>
      <c r="M64" s="19"/>
      <c r="N64" s="20"/>
      <c r="O64" s="19"/>
      <c r="P64" s="19"/>
      <c r="Q64" s="21"/>
      <c r="R64" s="19"/>
      <c r="S64" s="19"/>
      <c r="T64" s="21"/>
      <c r="U64" s="19"/>
      <c r="V64" s="19"/>
      <c r="W64" s="19"/>
    </row>
    <row r="65" spans="1:23" ht="15.75" customHeight="1" x14ac:dyDescent="0.55000000000000004">
      <c r="A65" s="4"/>
      <c r="B65" s="4"/>
      <c r="C65" s="4"/>
      <c r="D65" s="4"/>
      <c r="E65" s="5"/>
      <c r="F65" s="18"/>
      <c r="G65" s="39" t="str">
        <f>G6</f>
        <v>標準発熱量（総発熱量）</v>
      </c>
      <c r="H65" s="24"/>
      <c r="I65" s="24"/>
      <c r="J65" s="24"/>
      <c r="K65" s="25"/>
      <c r="L65" s="25"/>
      <c r="M65" s="24"/>
      <c r="N65" s="25"/>
      <c r="O65" s="24"/>
      <c r="P65" s="24"/>
      <c r="Q65" s="26"/>
      <c r="R65" s="24"/>
      <c r="S65" s="24"/>
      <c r="T65" s="26"/>
      <c r="U65" s="24"/>
      <c r="V65" s="24"/>
      <c r="W65" s="19"/>
    </row>
    <row r="66" spans="1:23" ht="15.75" customHeight="1" x14ac:dyDescent="0.55000000000000004">
      <c r="A66" s="5"/>
      <c r="B66" s="5"/>
      <c r="C66" s="5"/>
      <c r="D66" s="5"/>
      <c r="E66" s="5"/>
      <c r="F66" s="5"/>
      <c r="G66" s="59" t="s">
        <v>136</v>
      </c>
      <c r="H66" s="19"/>
      <c r="I66" s="19"/>
      <c r="J66" s="19"/>
      <c r="K66" s="31" t="s">
        <v>125</v>
      </c>
      <c r="L66" s="19"/>
      <c r="M66" s="19"/>
      <c r="N66" s="20"/>
      <c r="O66" s="19"/>
      <c r="P66" s="19"/>
      <c r="Q66" s="21"/>
      <c r="R66" s="19"/>
      <c r="S66" s="19"/>
      <c r="T66" s="21"/>
      <c r="U66" s="19"/>
      <c r="V66" s="19"/>
      <c r="W66" s="19"/>
    </row>
    <row r="67" spans="1:23" ht="35.15" customHeight="1" x14ac:dyDescent="0.55000000000000004">
      <c r="A67" s="5"/>
      <c r="B67" s="5"/>
      <c r="C67" s="5"/>
      <c r="D67" s="5"/>
      <c r="E67" s="5"/>
      <c r="F67" s="5" t="s">
        <v>1</v>
      </c>
      <c r="G67" s="60" t="s">
        <v>137</v>
      </c>
      <c r="H67" s="19" t="s">
        <v>126</v>
      </c>
      <c r="I67" s="19"/>
      <c r="J67" s="19"/>
      <c r="K67" s="61" t="s">
        <v>138</v>
      </c>
      <c r="L67" s="19"/>
      <c r="M67" s="19"/>
      <c r="N67" s="61" t="s">
        <v>140</v>
      </c>
      <c r="O67" s="19"/>
      <c r="P67" s="19"/>
      <c r="Q67" s="62" t="s">
        <v>139</v>
      </c>
      <c r="R67" s="19"/>
      <c r="S67" s="19"/>
      <c r="T67" s="62" t="s">
        <v>141</v>
      </c>
      <c r="U67" s="19"/>
      <c r="V67" s="19"/>
      <c r="W67" s="19"/>
    </row>
    <row r="68" spans="1:23" ht="18.75" customHeight="1" x14ac:dyDescent="0.55000000000000004">
      <c r="A68" s="5"/>
      <c r="B68" s="5"/>
      <c r="C68" s="5"/>
      <c r="D68" s="5"/>
      <c r="E68" s="5"/>
      <c r="F68" s="5"/>
      <c r="G68" s="31" t="str">
        <f>G9</f>
        <v xml:space="preserve"> MJ/計量単位</v>
      </c>
      <c r="H68" s="19" t="s">
        <v>123</v>
      </c>
      <c r="I68" s="19" t="s">
        <v>124</v>
      </c>
      <c r="J68" s="19"/>
      <c r="K68" s="20" t="s">
        <v>2</v>
      </c>
      <c r="L68" s="51" t="s">
        <v>129</v>
      </c>
      <c r="M68" s="19"/>
      <c r="N68" s="20" t="s">
        <v>2</v>
      </c>
      <c r="O68" s="19"/>
      <c r="P68" s="19"/>
      <c r="Q68" s="21" t="s">
        <v>2</v>
      </c>
      <c r="R68" s="19"/>
      <c r="S68" s="19"/>
      <c r="T68" s="21" t="s">
        <v>2</v>
      </c>
      <c r="U68" s="19"/>
      <c r="V68" s="19"/>
      <c r="W68" s="19"/>
    </row>
    <row r="69" spans="1:23" ht="15.75" customHeight="1" x14ac:dyDescent="0.55000000000000004">
      <c r="A69" s="4" t="s">
        <v>3</v>
      </c>
      <c r="B69" s="4"/>
      <c r="C69" s="4"/>
      <c r="D69" s="4"/>
      <c r="E69" s="5"/>
      <c r="F69" s="5"/>
      <c r="G69" s="19"/>
      <c r="H69" s="19"/>
      <c r="I69" s="19"/>
      <c r="J69" s="19"/>
      <c r="K69" s="19"/>
      <c r="L69" s="38"/>
      <c r="M69" s="19"/>
      <c r="N69" s="20"/>
      <c r="O69" s="19"/>
      <c r="P69" s="19"/>
      <c r="Q69" s="21"/>
      <c r="R69" s="19"/>
      <c r="S69" s="19"/>
      <c r="T69" s="21"/>
      <c r="U69" s="19"/>
      <c r="V69" s="19"/>
      <c r="W69" s="19"/>
    </row>
    <row r="70" spans="1:23" ht="15.75" customHeight="1" x14ac:dyDescent="0.55000000000000004">
      <c r="A70" s="4"/>
      <c r="B70" s="4"/>
      <c r="C70" s="4" t="s">
        <v>11</v>
      </c>
      <c r="D70" s="4"/>
      <c r="E70" s="5"/>
      <c r="F70" s="5" t="s">
        <v>7</v>
      </c>
      <c r="G70" s="52">
        <v>24.247061280354213</v>
      </c>
      <c r="H70" s="19"/>
      <c r="I70" s="53">
        <f t="shared" ref="I70" si="12">G70/$T$141</f>
        <v>5792.3487011273664</v>
      </c>
      <c r="J70" s="19"/>
      <c r="K70" s="20">
        <v>25.283699068205362</v>
      </c>
      <c r="L70" s="35"/>
      <c r="M70" s="19"/>
      <c r="N70" s="20">
        <v>22.5</v>
      </c>
      <c r="O70" s="19"/>
      <c r="P70" s="19"/>
      <c r="Q70" s="21">
        <v>22.5</v>
      </c>
      <c r="R70" s="19"/>
      <c r="S70" s="19"/>
      <c r="T70" s="21">
        <v>24.27909</v>
      </c>
      <c r="U70" s="19"/>
      <c r="V70" s="19"/>
      <c r="W70" s="19"/>
    </row>
    <row r="71" spans="1:23" ht="15.75" hidden="1" customHeight="1" x14ac:dyDescent="0.55000000000000004">
      <c r="A71" s="4"/>
      <c r="B71" s="4"/>
      <c r="C71" s="4"/>
      <c r="D71" s="4" t="s">
        <v>54</v>
      </c>
      <c r="E71" s="5"/>
      <c r="F71" s="5" t="s">
        <v>7</v>
      </c>
      <c r="G71" s="52"/>
      <c r="H71" s="19"/>
      <c r="I71" s="19"/>
      <c r="J71" s="19"/>
      <c r="K71" s="20"/>
      <c r="L71" s="35"/>
      <c r="M71" s="19"/>
      <c r="N71" s="20">
        <v>23.2</v>
      </c>
      <c r="O71" s="19"/>
      <c r="P71" s="19"/>
      <c r="Q71" s="21">
        <v>23.2</v>
      </c>
      <c r="R71" s="19"/>
      <c r="S71" s="19"/>
      <c r="T71" s="21">
        <v>24.27909</v>
      </c>
      <c r="U71" s="19"/>
      <c r="V71" s="19"/>
      <c r="W71" s="19"/>
    </row>
    <row r="72" spans="1:23" ht="15.75" hidden="1" customHeight="1" x14ac:dyDescent="0.55000000000000004">
      <c r="A72" s="4"/>
      <c r="B72" s="4"/>
      <c r="C72" s="4"/>
      <c r="D72" s="4" t="s">
        <v>55</v>
      </c>
      <c r="E72" s="5"/>
      <c r="F72" s="5" t="s">
        <v>7</v>
      </c>
      <c r="G72" s="52"/>
      <c r="H72" s="19"/>
      <c r="I72" s="19"/>
      <c r="J72" s="19"/>
      <c r="K72" s="20"/>
      <c r="L72" s="35"/>
      <c r="M72" s="19"/>
      <c r="N72" s="20">
        <v>18.7</v>
      </c>
      <c r="O72" s="19"/>
      <c r="P72" s="19"/>
      <c r="Q72" s="21">
        <v>18.7</v>
      </c>
      <c r="R72" s="19"/>
      <c r="S72" s="19"/>
      <c r="T72" s="21">
        <v>18.699085350000001</v>
      </c>
      <c r="U72" s="19"/>
      <c r="V72" s="19"/>
      <c r="W72" s="19"/>
    </row>
    <row r="73" spans="1:23" ht="15.75" customHeight="1" x14ac:dyDescent="0.55000000000000004">
      <c r="A73" s="4"/>
      <c r="B73" s="4"/>
      <c r="C73" s="4" t="s">
        <v>56</v>
      </c>
      <c r="D73" s="4"/>
      <c r="E73" s="5"/>
      <c r="F73" s="5" t="s">
        <v>120</v>
      </c>
      <c r="G73" s="55" t="s">
        <v>121</v>
      </c>
      <c r="H73" s="19"/>
      <c r="I73" s="19"/>
      <c r="J73" s="19"/>
      <c r="K73" s="20">
        <v>13.04901276</v>
      </c>
      <c r="L73" s="35"/>
      <c r="M73" s="19"/>
      <c r="N73" s="20">
        <v>17.2</v>
      </c>
      <c r="O73" s="19"/>
      <c r="P73" s="19"/>
      <c r="Q73" s="21">
        <v>17.2</v>
      </c>
      <c r="R73" s="19"/>
      <c r="S73" s="19"/>
      <c r="T73" s="21">
        <v>17.162805000000002</v>
      </c>
      <c r="U73" s="19"/>
      <c r="V73" s="19"/>
      <c r="W73" s="19"/>
    </row>
    <row r="74" spans="1:23" ht="15.75" customHeight="1" x14ac:dyDescent="0.55000000000000004">
      <c r="A74" s="4"/>
      <c r="B74" s="4"/>
      <c r="C74" s="4" t="s">
        <v>57</v>
      </c>
      <c r="D74" s="4"/>
      <c r="E74" s="5"/>
      <c r="F74" s="5"/>
      <c r="G74" s="52"/>
      <c r="H74" s="19"/>
      <c r="I74" s="19"/>
      <c r="J74" s="19"/>
      <c r="K74" s="20"/>
      <c r="L74" s="35"/>
      <c r="M74" s="19"/>
      <c r="N74" s="20"/>
      <c r="O74" s="19"/>
      <c r="P74" s="19"/>
      <c r="Q74" s="21"/>
      <c r="R74" s="19"/>
      <c r="S74" s="19"/>
      <c r="T74" s="21"/>
      <c r="U74" s="19"/>
      <c r="V74" s="19"/>
      <c r="W74" s="19"/>
    </row>
    <row r="75" spans="1:23" ht="15.75" customHeight="1" x14ac:dyDescent="0.55000000000000004">
      <c r="A75" s="4"/>
      <c r="B75" s="4"/>
      <c r="C75" s="4"/>
      <c r="D75" s="4" t="s">
        <v>58</v>
      </c>
      <c r="E75" s="5"/>
      <c r="F75" s="5" t="s">
        <v>59</v>
      </c>
      <c r="G75" s="52">
        <v>26.08193370980014</v>
      </c>
      <c r="H75" s="19"/>
      <c r="I75" s="53">
        <f t="shared" ref="I75" si="13">G75/$T$141</f>
        <v>6230.6789717753345</v>
      </c>
      <c r="J75" s="19"/>
      <c r="K75" s="20">
        <v>25.965127933716122</v>
      </c>
      <c r="L75" s="35"/>
      <c r="M75" s="19"/>
      <c r="N75" s="20"/>
      <c r="O75" s="19"/>
      <c r="P75" s="19"/>
      <c r="Q75" s="21"/>
      <c r="R75" s="19"/>
      <c r="S75" s="19"/>
      <c r="T75" s="21"/>
      <c r="U75" s="19"/>
      <c r="V75" s="19"/>
      <c r="W75" s="19"/>
    </row>
    <row r="76" spans="1:23" ht="15.75" customHeight="1" x14ac:dyDescent="0.55000000000000004">
      <c r="A76" s="4"/>
      <c r="B76" s="4"/>
      <c r="C76" s="4" t="s">
        <v>60</v>
      </c>
      <c r="D76" s="4"/>
      <c r="E76" s="5"/>
      <c r="F76" s="5" t="s">
        <v>7</v>
      </c>
      <c r="G76" s="55" t="s">
        <v>121</v>
      </c>
      <c r="H76" s="19"/>
      <c r="I76" s="19"/>
      <c r="J76" s="19"/>
      <c r="K76" s="20">
        <v>23.9</v>
      </c>
      <c r="L76" s="35"/>
      <c r="M76" s="19"/>
      <c r="N76" s="20">
        <v>23.9</v>
      </c>
      <c r="O76" s="19"/>
      <c r="P76" s="19"/>
      <c r="Q76" s="21">
        <v>23.9</v>
      </c>
      <c r="R76" s="19"/>
      <c r="S76" s="19"/>
      <c r="T76" s="21">
        <v>23.9</v>
      </c>
      <c r="U76" s="19"/>
      <c r="V76" s="19"/>
      <c r="W76" s="19"/>
    </row>
    <row r="77" spans="1:23" ht="15.75" hidden="1" customHeight="1" x14ac:dyDescent="0.55000000000000004">
      <c r="A77" s="4"/>
      <c r="B77" s="4"/>
      <c r="C77" s="4" t="s">
        <v>61</v>
      </c>
      <c r="D77" s="4"/>
      <c r="E77" s="5"/>
      <c r="F77" s="5" t="s">
        <v>7</v>
      </c>
      <c r="G77" s="52"/>
      <c r="H77" s="19"/>
      <c r="I77" s="19"/>
      <c r="J77" s="19"/>
      <c r="K77" s="20">
        <v>36.200000000000003</v>
      </c>
      <c r="L77" s="35"/>
      <c r="M77" s="19"/>
      <c r="N77" s="20">
        <v>36.200000000000003</v>
      </c>
      <c r="O77" s="19"/>
      <c r="P77" s="19"/>
      <c r="Q77" s="21">
        <v>36.200000000000003</v>
      </c>
      <c r="R77" s="19"/>
      <c r="S77" s="19"/>
      <c r="T77" s="21">
        <v>36.200000000000003</v>
      </c>
      <c r="U77" s="19"/>
      <c r="V77" s="19"/>
      <c r="W77" s="19"/>
    </row>
    <row r="78" spans="1:23" ht="15.75" hidden="1" customHeight="1" x14ac:dyDescent="0.55000000000000004">
      <c r="A78" s="4"/>
      <c r="B78" s="4"/>
      <c r="C78" s="4" t="s">
        <v>62</v>
      </c>
      <c r="D78" s="4"/>
      <c r="E78" s="5"/>
      <c r="F78" s="5" t="s">
        <v>7</v>
      </c>
      <c r="G78" s="52"/>
      <c r="H78" s="19"/>
      <c r="I78" s="19"/>
      <c r="J78" s="19"/>
      <c r="K78" s="20">
        <v>20.9</v>
      </c>
      <c r="L78" s="35"/>
      <c r="M78" s="19"/>
      <c r="N78" s="20">
        <v>20.9</v>
      </c>
      <c r="O78" s="19"/>
      <c r="P78" s="19"/>
      <c r="Q78" s="21">
        <v>20.9</v>
      </c>
      <c r="R78" s="19"/>
      <c r="S78" s="19"/>
      <c r="T78" s="21">
        <v>20.900947650000003</v>
      </c>
      <c r="U78" s="19"/>
      <c r="V78" s="19"/>
      <c r="W78" s="19"/>
    </row>
    <row r="79" spans="1:23" ht="15.75" customHeight="1" x14ac:dyDescent="0.55000000000000004">
      <c r="A79" s="4"/>
      <c r="B79" s="4"/>
      <c r="C79" s="4" t="s">
        <v>63</v>
      </c>
      <c r="D79" s="4"/>
      <c r="E79" s="5"/>
      <c r="F79" s="5" t="s">
        <v>7</v>
      </c>
      <c r="G79" s="52">
        <v>37.255800000000001</v>
      </c>
      <c r="H79" s="19"/>
      <c r="I79" s="53">
        <f t="shared" ref="I79:I80" si="14">G79/$T$141</f>
        <v>8899.9892500089572</v>
      </c>
      <c r="J79" s="19"/>
      <c r="K79" s="20">
        <v>37.255800000000001</v>
      </c>
      <c r="L79" s="35"/>
      <c r="M79" s="19"/>
      <c r="N79" s="20">
        <v>37.255845000000001</v>
      </c>
      <c r="O79" s="19"/>
      <c r="P79" s="19"/>
      <c r="Q79" s="21">
        <v>37.255845000000001</v>
      </c>
      <c r="R79" s="19"/>
      <c r="S79" s="21"/>
      <c r="T79" s="21">
        <v>37.255845000000001</v>
      </c>
      <c r="U79" s="19"/>
      <c r="V79" s="19"/>
      <c r="W79" s="19"/>
    </row>
    <row r="80" spans="1:23" ht="15.75" customHeight="1" x14ac:dyDescent="0.55000000000000004">
      <c r="A80" s="4"/>
      <c r="B80" s="4"/>
      <c r="C80" s="4" t="s">
        <v>64</v>
      </c>
      <c r="D80" s="4"/>
      <c r="E80" s="5"/>
      <c r="F80" s="5" t="s">
        <v>16</v>
      </c>
      <c r="G80" s="54">
        <v>3.4512906304717452</v>
      </c>
      <c r="H80" s="36">
        <f>G80*298.15/273.15*1.01325</f>
        <v>3.8170843198597715</v>
      </c>
      <c r="I80" s="53">
        <f t="shared" si="14"/>
        <v>824.47429688411387</v>
      </c>
      <c r="J80" s="19"/>
      <c r="K80" s="54">
        <v>3.358717867014366</v>
      </c>
      <c r="L80" s="37">
        <f t="shared" ref="L80" si="15">K80*1.01325</f>
        <v>3.4032208787523062</v>
      </c>
      <c r="M80" s="19"/>
      <c r="N80" s="20">
        <v>3.69</v>
      </c>
      <c r="O80" s="19"/>
      <c r="P80" s="19"/>
      <c r="Q80" s="21"/>
      <c r="R80" s="19"/>
      <c r="S80" s="21"/>
      <c r="T80" s="21"/>
      <c r="U80" s="19"/>
      <c r="V80" s="19"/>
      <c r="W80" s="19"/>
    </row>
    <row r="81" spans="1:23" ht="15.75" customHeight="1" x14ac:dyDescent="0.55000000000000004">
      <c r="A81" s="4" t="s">
        <v>19</v>
      </c>
      <c r="B81" s="4"/>
      <c r="C81" s="4"/>
      <c r="D81" s="4"/>
      <c r="E81" s="5"/>
      <c r="F81" s="5"/>
      <c r="G81" s="52"/>
      <c r="H81" s="19"/>
      <c r="I81" s="19"/>
      <c r="J81" s="19"/>
      <c r="K81" s="20"/>
      <c r="L81" s="35"/>
      <c r="M81" s="19"/>
      <c r="N81" s="20"/>
      <c r="O81" s="19"/>
      <c r="P81" s="19"/>
      <c r="Q81" s="21"/>
      <c r="R81" s="19"/>
      <c r="S81" s="19"/>
      <c r="T81" s="21"/>
      <c r="U81" s="19"/>
      <c r="V81" s="19"/>
      <c r="W81" s="19"/>
    </row>
    <row r="82" spans="1:23" ht="15.75" customHeight="1" x14ac:dyDescent="0.55000000000000004">
      <c r="A82" s="4"/>
      <c r="B82" s="4"/>
      <c r="C82" s="4" t="s">
        <v>20</v>
      </c>
      <c r="D82" s="4"/>
      <c r="E82" s="5"/>
      <c r="F82" s="5"/>
      <c r="G82" s="52"/>
      <c r="H82" s="19"/>
      <c r="I82" s="19"/>
      <c r="J82" s="19"/>
      <c r="K82" s="20"/>
      <c r="L82" s="35"/>
      <c r="M82" s="19"/>
      <c r="N82" s="20"/>
      <c r="O82" s="19"/>
      <c r="P82" s="19"/>
      <c r="Q82" s="21"/>
      <c r="R82" s="19"/>
      <c r="S82" s="19"/>
      <c r="T82" s="21"/>
      <c r="U82" s="19"/>
      <c r="V82" s="19"/>
      <c r="W82" s="19"/>
    </row>
    <row r="83" spans="1:23" ht="15.75" customHeight="1" x14ac:dyDescent="0.55000000000000004">
      <c r="A83" s="4"/>
      <c r="B83" s="4"/>
      <c r="C83" s="4"/>
      <c r="D83" s="4" t="s">
        <v>65</v>
      </c>
      <c r="E83" s="5"/>
      <c r="F83" s="5" t="s">
        <v>21</v>
      </c>
      <c r="G83" s="52">
        <v>39.499410377788742</v>
      </c>
      <c r="H83" s="19"/>
      <c r="I83" s="53">
        <f t="shared" ref="I83:I84" si="16">G83/$T$141</f>
        <v>9435.9623936142052</v>
      </c>
      <c r="J83" s="19"/>
      <c r="K83" s="20">
        <v>39.295999999999999</v>
      </c>
      <c r="L83" s="35"/>
      <c r="M83" s="19"/>
      <c r="N83" s="20">
        <v>39.4</v>
      </c>
      <c r="O83" s="19"/>
      <c r="P83" s="19"/>
      <c r="Q83" s="21">
        <v>39.4</v>
      </c>
      <c r="R83" s="19"/>
      <c r="S83" s="19"/>
      <c r="T83" s="21">
        <v>39.4</v>
      </c>
      <c r="U83" s="19"/>
      <c r="V83" s="19"/>
      <c r="W83" s="19"/>
    </row>
    <row r="84" spans="1:23" ht="15.75" customHeight="1" x14ac:dyDescent="0.55000000000000004">
      <c r="A84" s="4"/>
      <c r="B84" s="4"/>
      <c r="C84" s="4"/>
      <c r="D84" s="4" t="s">
        <v>66</v>
      </c>
      <c r="E84" s="5"/>
      <c r="F84" s="5" t="s">
        <v>7</v>
      </c>
      <c r="G84" s="52">
        <v>22.44</v>
      </c>
      <c r="H84" s="19"/>
      <c r="I84" s="53">
        <f t="shared" si="16"/>
        <v>5360.6621994481675</v>
      </c>
      <c r="J84" s="19"/>
      <c r="K84" s="20">
        <v>22.44</v>
      </c>
      <c r="L84" s="35"/>
      <c r="M84" s="19"/>
      <c r="N84" s="20">
        <v>30</v>
      </c>
      <c r="O84" s="19"/>
      <c r="P84" s="19"/>
      <c r="Q84" s="21">
        <v>29.8</v>
      </c>
      <c r="R84" s="19"/>
      <c r="S84" s="19"/>
      <c r="T84" s="21">
        <v>29.8</v>
      </c>
      <c r="U84" s="19"/>
      <c r="V84" s="19"/>
      <c r="W84" s="19"/>
    </row>
    <row r="85" spans="1:23" ht="15.75" customHeight="1" x14ac:dyDescent="0.55000000000000004">
      <c r="A85" s="4"/>
      <c r="B85" s="4"/>
      <c r="C85" s="4" t="s">
        <v>67</v>
      </c>
      <c r="D85" s="4"/>
      <c r="E85" s="5"/>
      <c r="F85" s="5"/>
      <c r="G85" s="52"/>
      <c r="H85" s="19"/>
      <c r="I85" s="19"/>
      <c r="J85" s="19"/>
      <c r="K85" s="20"/>
      <c r="L85" s="35"/>
      <c r="M85" s="19"/>
      <c r="N85" s="20"/>
      <c r="O85" s="19"/>
      <c r="P85" s="19"/>
      <c r="Q85" s="21"/>
      <c r="R85" s="19"/>
      <c r="S85" s="19"/>
      <c r="T85" s="21"/>
      <c r="U85" s="19"/>
      <c r="V85" s="19"/>
      <c r="W85" s="19"/>
    </row>
    <row r="86" spans="1:23" ht="15.75" customHeight="1" x14ac:dyDescent="0.55000000000000004">
      <c r="A86" s="4"/>
      <c r="B86" s="4"/>
      <c r="C86" s="4"/>
      <c r="D86" s="4" t="s">
        <v>68</v>
      </c>
      <c r="E86" s="5"/>
      <c r="F86" s="5" t="s">
        <v>7</v>
      </c>
      <c r="G86" s="52">
        <v>50.322481154582313</v>
      </c>
      <c r="H86" s="19"/>
      <c r="I86" s="53">
        <f t="shared" ref="I86:I87" si="17">G86/$T$141</f>
        <v>12021.471591257226</v>
      </c>
      <c r="J86" s="19"/>
      <c r="K86" s="20">
        <v>50.345612714193699</v>
      </c>
      <c r="L86" s="35"/>
      <c r="M86" s="19"/>
      <c r="N86" s="20">
        <v>51.24</v>
      </c>
      <c r="O86" s="19"/>
      <c r="P86" s="19"/>
      <c r="Q86" s="21">
        <v>51.24</v>
      </c>
      <c r="R86" s="19"/>
      <c r="S86" s="19"/>
      <c r="T86" s="21"/>
      <c r="U86" s="19"/>
      <c r="V86" s="19"/>
      <c r="W86" s="19"/>
    </row>
    <row r="87" spans="1:23" ht="15.75" customHeight="1" x14ac:dyDescent="0.55000000000000004">
      <c r="A87" s="4"/>
      <c r="B87" s="4"/>
      <c r="C87" s="4"/>
      <c r="D87" s="4" t="s">
        <v>69</v>
      </c>
      <c r="E87" s="5"/>
      <c r="F87" s="5" t="s">
        <v>7</v>
      </c>
      <c r="G87" s="52">
        <v>49.432101186896901</v>
      </c>
      <c r="H87" s="19"/>
      <c r="I87" s="53">
        <f t="shared" si="17"/>
        <v>11808.769887339353</v>
      </c>
      <c r="J87" s="19"/>
      <c r="K87" s="20">
        <v>49.434681958599256</v>
      </c>
      <c r="L87" s="35"/>
      <c r="M87" s="19"/>
      <c r="N87" s="20">
        <v>49.71</v>
      </c>
      <c r="O87" s="19"/>
      <c r="P87" s="19"/>
      <c r="Q87" s="21">
        <v>49.71</v>
      </c>
      <c r="R87" s="19"/>
      <c r="S87" s="19"/>
      <c r="T87" s="21"/>
      <c r="U87" s="19"/>
      <c r="V87" s="19"/>
      <c r="W87" s="19"/>
    </row>
    <row r="88" spans="1:23" ht="15.75" customHeight="1" x14ac:dyDescent="0.55000000000000004">
      <c r="A88" s="4"/>
      <c r="B88" s="4"/>
      <c r="C88" s="4" t="s">
        <v>26</v>
      </c>
      <c r="G88" s="56"/>
      <c r="H88" s="56"/>
      <c r="I88" s="56"/>
      <c r="J88" s="70"/>
      <c r="K88" s="70"/>
      <c r="L88" s="35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</row>
    <row r="89" spans="1:23" ht="15.75" customHeight="1" x14ac:dyDescent="0.55000000000000004">
      <c r="A89" s="4"/>
      <c r="B89" s="4"/>
      <c r="C89" s="4"/>
      <c r="D89" s="4" t="s">
        <v>70</v>
      </c>
      <c r="E89" s="5"/>
      <c r="F89" s="5" t="s">
        <v>21</v>
      </c>
      <c r="G89" s="52">
        <v>33.747182734413194</v>
      </c>
      <c r="H89" s="19"/>
      <c r="I89" s="53">
        <f t="shared" ref="I89:I91" si="18">G89/$T$141</f>
        <v>8061.8202683707059</v>
      </c>
      <c r="J89" s="19"/>
      <c r="K89" s="21">
        <v>33.747182734413194</v>
      </c>
      <c r="L89" s="35"/>
      <c r="M89" s="19"/>
      <c r="N89" s="21">
        <v>35.1</v>
      </c>
      <c r="O89" s="19"/>
      <c r="P89" s="19"/>
      <c r="Q89" s="21">
        <v>35.1</v>
      </c>
      <c r="R89" s="19"/>
      <c r="S89" s="19"/>
      <c r="T89" s="21"/>
      <c r="U89" s="19"/>
      <c r="V89" s="19"/>
      <c r="W89" s="19"/>
    </row>
    <row r="90" spans="1:23" ht="15.75" customHeight="1" x14ac:dyDescent="0.55000000000000004">
      <c r="A90" s="4"/>
      <c r="B90" s="4"/>
      <c r="C90" s="4"/>
      <c r="D90" s="4" t="s">
        <v>71</v>
      </c>
      <c r="E90" s="5"/>
      <c r="F90" s="5" t="s">
        <v>21</v>
      </c>
      <c r="G90" s="52">
        <v>33.309703937007825</v>
      </c>
      <c r="H90" s="19"/>
      <c r="I90" s="53">
        <f t="shared" si="18"/>
        <v>7957.3115316367039</v>
      </c>
      <c r="J90" s="19"/>
      <c r="K90" s="21">
        <v>33.309703937007825</v>
      </c>
      <c r="L90" s="35"/>
      <c r="M90" s="19"/>
      <c r="N90" s="21">
        <v>34.5</v>
      </c>
      <c r="O90" s="19"/>
      <c r="P90" s="19"/>
      <c r="Q90" s="21">
        <v>34.5</v>
      </c>
      <c r="R90" s="19"/>
      <c r="S90" s="19"/>
      <c r="T90" s="21"/>
      <c r="U90" s="19"/>
      <c r="V90" s="19"/>
      <c r="W90" s="19"/>
    </row>
    <row r="91" spans="1:23" ht="15.75" customHeight="1" x14ac:dyDescent="0.55000000000000004">
      <c r="A91" s="4"/>
      <c r="B91" s="4"/>
      <c r="C91" s="15" t="s">
        <v>72</v>
      </c>
      <c r="D91" s="15"/>
      <c r="E91" s="16"/>
      <c r="F91" s="5" t="s">
        <v>21</v>
      </c>
      <c r="G91" s="52">
        <v>33.747182734413194</v>
      </c>
      <c r="H91" s="19"/>
      <c r="I91" s="53">
        <f t="shared" si="18"/>
        <v>8061.8202683707059</v>
      </c>
      <c r="J91" s="19"/>
      <c r="K91" s="21">
        <v>33.747182734413194</v>
      </c>
      <c r="L91" s="35"/>
      <c r="M91" s="19"/>
      <c r="N91" s="21"/>
      <c r="O91" s="19"/>
      <c r="P91" s="19"/>
      <c r="Q91" s="21"/>
      <c r="R91" s="19"/>
      <c r="S91" s="19"/>
      <c r="T91" s="21"/>
      <c r="U91" s="19"/>
      <c r="V91" s="19"/>
      <c r="W91" s="19"/>
    </row>
    <row r="92" spans="1:23" ht="15.75" customHeight="1" x14ac:dyDescent="0.55000000000000004">
      <c r="A92" s="4"/>
      <c r="B92" s="4"/>
      <c r="C92" s="15" t="s">
        <v>73</v>
      </c>
      <c r="D92" s="15"/>
      <c r="E92" s="16"/>
      <c r="F92" s="5"/>
      <c r="G92" s="42"/>
      <c r="H92" s="19"/>
      <c r="I92" s="19"/>
      <c r="J92" s="19"/>
      <c r="K92" s="21"/>
      <c r="L92" s="35"/>
      <c r="M92" s="19"/>
      <c r="N92" s="21"/>
      <c r="O92" s="19"/>
      <c r="P92" s="19"/>
      <c r="Q92" s="21"/>
      <c r="R92" s="19"/>
      <c r="S92" s="19"/>
      <c r="T92" s="21"/>
      <c r="U92" s="19"/>
      <c r="V92" s="19"/>
      <c r="W92" s="19"/>
    </row>
    <row r="93" spans="1:23" ht="15.75" customHeight="1" x14ac:dyDescent="0.55000000000000004">
      <c r="A93" s="4"/>
      <c r="B93" s="4"/>
      <c r="C93" s="15"/>
      <c r="D93" s="17" t="s">
        <v>74</v>
      </c>
      <c r="E93" s="16"/>
      <c r="F93" s="5" t="s">
        <v>21</v>
      </c>
      <c r="G93" s="52">
        <v>35.432116822382575</v>
      </c>
      <c r="H93" s="19"/>
      <c r="I93" s="19"/>
      <c r="J93" s="19"/>
      <c r="K93" s="21">
        <v>35.432116822382575</v>
      </c>
      <c r="L93" s="35"/>
      <c r="M93" s="41"/>
      <c r="N93" s="21"/>
      <c r="O93" s="19"/>
      <c r="P93" s="19"/>
      <c r="Q93" s="21"/>
      <c r="R93" s="19"/>
      <c r="S93" s="19"/>
      <c r="T93" s="21"/>
      <c r="U93" s="19"/>
      <c r="V93" s="19"/>
      <c r="W93" s="19"/>
    </row>
    <row r="94" spans="1:23" ht="15.75" customHeight="1" x14ac:dyDescent="0.55000000000000004">
      <c r="A94" s="4"/>
      <c r="B94" s="4"/>
      <c r="C94" s="15"/>
      <c r="D94" s="17" t="s">
        <v>75</v>
      </c>
      <c r="E94" s="16"/>
      <c r="F94" s="5" t="s">
        <v>21</v>
      </c>
      <c r="G94" s="52">
        <v>36.53577824730079</v>
      </c>
      <c r="H94" s="19"/>
      <c r="I94" s="19"/>
      <c r="J94" s="19"/>
      <c r="K94" s="21">
        <v>36.53577824730079</v>
      </c>
      <c r="L94" s="35"/>
      <c r="M94" s="41"/>
      <c r="N94" s="21"/>
      <c r="O94" s="19"/>
      <c r="P94" s="19"/>
      <c r="Q94" s="21"/>
      <c r="R94" s="19"/>
      <c r="S94" s="19"/>
      <c r="T94" s="21"/>
      <c r="U94" s="19"/>
      <c r="V94" s="19"/>
      <c r="W94" s="19"/>
    </row>
    <row r="95" spans="1:23" ht="15.75" customHeight="1" x14ac:dyDescent="0.55000000000000004">
      <c r="A95" s="4"/>
      <c r="B95" s="4"/>
      <c r="C95" s="4" t="s">
        <v>76</v>
      </c>
      <c r="D95" s="4"/>
      <c r="E95" s="5"/>
      <c r="F95" s="5" t="s">
        <v>21</v>
      </c>
      <c r="G95" s="52">
        <v>40.4</v>
      </c>
      <c r="H95" s="19"/>
      <c r="I95" s="19"/>
      <c r="J95" s="19"/>
      <c r="K95" s="20">
        <v>40.4</v>
      </c>
      <c r="L95" s="35"/>
      <c r="M95" s="41"/>
      <c r="N95" s="20">
        <v>40.4</v>
      </c>
      <c r="O95" s="19"/>
      <c r="P95" s="19"/>
      <c r="Q95" s="21">
        <v>40.4</v>
      </c>
      <c r="R95" s="19"/>
      <c r="S95" s="19"/>
      <c r="T95" s="21">
        <v>40.186080000000004</v>
      </c>
      <c r="U95" s="19"/>
      <c r="V95" s="19"/>
      <c r="W95" s="19"/>
    </row>
    <row r="96" spans="1:23" ht="15.75" customHeight="1" x14ac:dyDescent="0.55000000000000004">
      <c r="A96" s="4"/>
      <c r="B96" s="4"/>
      <c r="C96" s="4" t="s">
        <v>32</v>
      </c>
      <c r="D96" s="4"/>
      <c r="E96" s="5"/>
      <c r="F96" s="5" t="s">
        <v>4</v>
      </c>
      <c r="G96" s="52"/>
      <c r="H96" s="19"/>
      <c r="I96" s="19"/>
      <c r="J96" s="19"/>
      <c r="K96" s="20"/>
      <c r="L96" s="35"/>
      <c r="M96" s="19"/>
      <c r="N96" s="20"/>
      <c r="O96" s="19"/>
      <c r="P96" s="19"/>
      <c r="Q96" s="21"/>
      <c r="R96" s="19"/>
      <c r="S96" s="19"/>
      <c r="T96" s="21"/>
      <c r="U96" s="19"/>
      <c r="V96" s="19"/>
      <c r="W96" s="19"/>
    </row>
    <row r="97" spans="1:23" ht="15.75" customHeight="1" x14ac:dyDescent="0.55000000000000004">
      <c r="A97" s="4"/>
      <c r="B97" s="4"/>
      <c r="C97" s="4"/>
      <c r="D97" s="4" t="s">
        <v>77</v>
      </c>
      <c r="E97" s="5"/>
      <c r="F97" s="5" t="s">
        <v>21</v>
      </c>
      <c r="G97" s="52">
        <v>41.626351138626198</v>
      </c>
      <c r="H97" s="19"/>
      <c r="I97" s="53">
        <f t="shared" ref="I97:I100" si="19">G97/$T$141</f>
        <v>9944.0644852847417</v>
      </c>
      <c r="J97" s="19"/>
      <c r="K97" s="20">
        <v>41.155999999999999</v>
      </c>
      <c r="L97" s="35"/>
      <c r="M97" s="19"/>
      <c r="N97" s="20">
        <v>41.2</v>
      </c>
      <c r="O97" s="19"/>
      <c r="P97" s="19"/>
      <c r="Q97" s="21">
        <v>41.2</v>
      </c>
      <c r="R97" s="19"/>
      <c r="S97" s="19"/>
      <c r="T97" s="21">
        <v>41.2</v>
      </c>
      <c r="U97" s="19"/>
      <c r="V97" s="19"/>
      <c r="W97" s="19"/>
    </row>
    <row r="98" spans="1:23" ht="15.75" customHeight="1" x14ac:dyDescent="0.55000000000000004">
      <c r="A98" s="4"/>
      <c r="B98" s="4"/>
      <c r="C98" s="4" t="s">
        <v>78</v>
      </c>
      <c r="D98" s="4"/>
      <c r="E98" s="5"/>
      <c r="F98" s="5" t="s">
        <v>7</v>
      </c>
      <c r="G98" s="52">
        <v>39.999594665868912</v>
      </c>
      <c r="H98" s="19"/>
      <c r="I98" s="53">
        <f t="shared" si="19"/>
        <v>9555.4507628597148</v>
      </c>
      <c r="J98" s="19"/>
      <c r="K98" s="20">
        <v>41.871699999999997</v>
      </c>
      <c r="L98" s="35"/>
      <c r="M98" s="19"/>
      <c r="N98" s="20">
        <v>40.9</v>
      </c>
      <c r="O98" s="19"/>
      <c r="P98" s="19"/>
      <c r="Q98" s="21">
        <v>41.9</v>
      </c>
      <c r="R98" s="19"/>
      <c r="S98" s="19"/>
      <c r="T98" s="21">
        <v>42.279105000000001</v>
      </c>
      <c r="U98" s="19"/>
      <c r="V98" s="19"/>
      <c r="W98" s="19"/>
    </row>
    <row r="99" spans="1:23" ht="15.75" customHeight="1" x14ac:dyDescent="0.55000000000000004">
      <c r="A99" s="4"/>
      <c r="B99" s="4"/>
      <c r="C99" s="15" t="s">
        <v>79</v>
      </c>
      <c r="D99" s="4"/>
      <c r="E99" s="5"/>
      <c r="F99" s="5" t="s">
        <v>16</v>
      </c>
      <c r="G99" s="54">
        <v>7.527950494881547</v>
      </c>
      <c r="H99" s="36">
        <f>G99*298.15/273.15*1.01325</f>
        <v>8.3258191996323685</v>
      </c>
      <c r="I99" s="53">
        <f t="shared" si="19"/>
        <v>1798.3422307142882</v>
      </c>
      <c r="J99" s="19"/>
      <c r="K99" s="54">
        <v>7.5403396157289109</v>
      </c>
      <c r="L99" s="37">
        <f t="shared" ref="L99" si="20">K99*1.01325</f>
        <v>7.6402491156373191</v>
      </c>
      <c r="M99" s="19"/>
      <c r="N99" s="20"/>
      <c r="O99" s="19"/>
      <c r="P99" s="19"/>
      <c r="Q99" s="21"/>
      <c r="R99" s="19"/>
      <c r="S99" s="19"/>
      <c r="T99" s="21"/>
      <c r="U99" s="19"/>
      <c r="V99" s="19"/>
      <c r="W99" s="19"/>
    </row>
    <row r="100" spans="1:23" ht="15.75" customHeight="1" x14ac:dyDescent="0.55000000000000004">
      <c r="A100" s="4"/>
      <c r="B100" s="4"/>
      <c r="C100" s="4" t="s">
        <v>80</v>
      </c>
      <c r="D100" s="4"/>
      <c r="E100" s="5"/>
      <c r="F100" s="5" t="s">
        <v>7</v>
      </c>
      <c r="G100" s="54">
        <v>9.2554767287752409</v>
      </c>
      <c r="H100" s="19"/>
      <c r="I100" s="53">
        <f t="shared" si="19"/>
        <v>2211.0287093501606</v>
      </c>
      <c r="J100" s="19"/>
      <c r="K100" s="20">
        <v>9.2554767287752409</v>
      </c>
      <c r="L100" s="35"/>
      <c r="M100" s="19"/>
      <c r="N100" s="20">
        <v>9.2930309999999992</v>
      </c>
      <c r="O100" s="19"/>
      <c r="P100" s="19"/>
      <c r="Q100" s="21">
        <v>9.2930309999999992</v>
      </c>
      <c r="R100" s="19"/>
      <c r="S100" s="19"/>
      <c r="T100" s="21"/>
      <c r="U100" s="19"/>
      <c r="V100" s="19"/>
      <c r="W100" s="19"/>
    </row>
    <row r="101" spans="1:23" ht="15.75" customHeight="1" x14ac:dyDescent="0.55000000000000004">
      <c r="A101" s="4" t="s">
        <v>37</v>
      </c>
      <c r="B101" s="4"/>
      <c r="C101" s="4"/>
      <c r="D101" s="4"/>
      <c r="E101" s="5"/>
      <c r="F101" s="5"/>
      <c r="G101" s="19"/>
      <c r="H101" s="34"/>
      <c r="I101" s="34"/>
      <c r="J101" s="34"/>
      <c r="K101" s="19"/>
      <c r="L101" s="35"/>
      <c r="M101" s="19"/>
      <c r="N101" s="20"/>
      <c r="O101" s="19"/>
      <c r="P101" s="19"/>
      <c r="Q101" s="21"/>
      <c r="R101" s="19"/>
      <c r="S101" s="19"/>
      <c r="T101" s="21"/>
      <c r="U101" s="19"/>
      <c r="V101" s="19"/>
      <c r="W101" s="19"/>
    </row>
    <row r="102" spans="1:23" ht="15.75" customHeight="1" x14ac:dyDescent="0.55000000000000004">
      <c r="A102" s="4"/>
      <c r="B102" s="4"/>
      <c r="C102" s="17" t="s">
        <v>81</v>
      </c>
      <c r="D102" s="15"/>
      <c r="E102" s="16"/>
      <c r="F102" s="5" t="s">
        <v>16</v>
      </c>
      <c r="G102" s="52">
        <v>39.255208946481531</v>
      </c>
      <c r="H102" s="21">
        <f>G102*298.15/273.15*1.01325</f>
        <v>43.415770674158637</v>
      </c>
      <c r="I102" s="53">
        <f t="shared" ref="I102:I104" si="21">G102/$T$141</f>
        <v>9377.6254336382826</v>
      </c>
      <c r="J102" s="19"/>
      <c r="K102" s="52">
        <v>39.930915371329881</v>
      </c>
      <c r="L102" s="35">
        <f t="shared" ref="L102:L105" si="22">K102*1.01325</f>
        <v>40.46</v>
      </c>
      <c r="M102" s="19"/>
      <c r="N102" s="20"/>
      <c r="O102" s="19"/>
      <c r="P102" s="19"/>
      <c r="Q102" s="21"/>
      <c r="R102" s="19"/>
      <c r="S102" s="19"/>
      <c r="T102" s="21"/>
      <c r="U102" s="19"/>
      <c r="V102" s="19"/>
      <c r="W102" s="19"/>
    </row>
    <row r="103" spans="1:23" ht="15.75" customHeight="1" x14ac:dyDescent="0.55000000000000004">
      <c r="A103" s="4"/>
      <c r="B103" s="4"/>
      <c r="C103" s="15" t="s">
        <v>82</v>
      </c>
      <c r="D103" s="15"/>
      <c r="E103" s="16"/>
      <c r="F103" s="5" t="s">
        <v>16</v>
      </c>
      <c r="G103" s="52">
        <v>35.509439182401529</v>
      </c>
      <c r="H103" s="21">
        <f>G103*298.15/273.15*1.01325</f>
        <v>39.272996111495893</v>
      </c>
      <c r="I103" s="53">
        <f t="shared" si="21"/>
        <v>8482.8034023486398</v>
      </c>
      <c r="J103" s="19"/>
      <c r="K103" s="52">
        <v>35.270153878654753</v>
      </c>
      <c r="L103" s="35">
        <f t="shared" si="22"/>
        <v>35.737483417546926</v>
      </c>
      <c r="M103" s="19"/>
      <c r="N103" s="20"/>
      <c r="O103" s="19"/>
      <c r="P103" s="19"/>
      <c r="Q103" s="21"/>
      <c r="R103" s="19"/>
      <c r="S103" s="19"/>
      <c r="T103" s="21"/>
      <c r="U103" s="19"/>
      <c r="V103" s="19"/>
      <c r="W103" s="19"/>
    </row>
    <row r="104" spans="1:23" ht="15.75" customHeight="1" x14ac:dyDescent="0.55000000000000004">
      <c r="A104" s="4"/>
      <c r="B104" s="4"/>
      <c r="C104" s="17" t="s">
        <v>83</v>
      </c>
      <c r="D104" s="15"/>
      <c r="E104" s="16"/>
      <c r="F104" s="5" t="s">
        <v>16</v>
      </c>
      <c r="G104" s="52">
        <v>38.998074053073807</v>
      </c>
      <c r="H104" s="21">
        <f>G104*298.15/273.15*1.01325</f>
        <v>43.131382694470801</v>
      </c>
      <c r="I104" s="53">
        <f t="shared" si="21"/>
        <v>9316.1988158463955</v>
      </c>
      <c r="J104" s="19"/>
      <c r="K104" s="52">
        <v>40.989915326209534</v>
      </c>
      <c r="L104" s="35">
        <f t="shared" si="22"/>
        <v>41.533031704281811</v>
      </c>
      <c r="M104" s="19"/>
      <c r="N104" s="20"/>
      <c r="O104" s="19"/>
      <c r="P104" s="19"/>
      <c r="Q104" s="21"/>
      <c r="R104" s="19"/>
      <c r="S104" s="19"/>
      <c r="T104" s="21"/>
      <c r="U104" s="19"/>
      <c r="V104" s="19"/>
      <c r="W104" s="19"/>
    </row>
    <row r="105" spans="1:23" ht="15.75" customHeight="1" x14ac:dyDescent="0.55000000000000004">
      <c r="A105" s="4"/>
      <c r="B105" s="4"/>
      <c r="C105" s="4" t="s">
        <v>84</v>
      </c>
      <c r="D105" s="4"/>
      <c r="E105" s="5"/>
      <c r="F105" s="5" t="s">
        <v>16</v>
      </c>
      <c r="G105" s="55" t="s">
        <v>121</v>
      </c>
      <c r="H105" s="21"/>
      <c r="I105" s="21"/>
      <c r="J105" s="19"/>
      <c r="K105" s="52">
        <v>15.099628066637925</v>
      </c>
      <c r="L105" s="35">
        <f t="shared" si="22"/>
        <v>15.299698138520878</v>
      </c>
      <c r="M105" s="19"/>
      <c r="N105" s="20">
        <v>16.7</v>
      </c>
      <c r="O105" s="19"/>
      <c r="P105" s="19"/>
      <c r="Q105" s="21">
        <v>16.7</v>
      </c>
      <c r="R105" s="19"/>
      <c r="S105" s="19"/>
      <c r="T105" s="21">
        <v>36.000030000000002</v>
      </c>
      <c r="U105" s="19"/>
      <c r="V105" s="19"/>
      <c r="W105" s="19"/>
    </row>
    <row r="106" spans="1:23" ht="15.75" customHeight="1" x14ac:dyDescent="0.55000000000000004">
      <c r="A106" s="4"/>
      <c r="B106" s="4"/>
      <c r="C106" s="4" t="s">
        <v>41</v>
      </c>
      <c r="D106" s="4"/>
      <c r="E106" s="5"/>
      <c r="F106" s="5"/>
      <c r="G106" s="42"/>
      <c r="H106" s="21"/>
      <c r="I106" s="21"/>
      <c r="J106" s="19"/>
      <c r="K106" s="20"/>
      <c r="L106" s="35"/>
      <c r="M106" s="19"/>
      <c r="N106" s="20"/>
      <c r="O106" s="19"/>
      <c r="P106" s="19"/>
      <c r="Q106" s="21"/>
      <c r="R106" s="19"/>
      <c r="S106" s="19"/>
      <c r="T106" s="21"/>
      <c r="U106" s="19"/>
      <c r="V106" s="19"/>
      <c r="W106" s="19"/>
    </row>
    <row r="107" spans="1:23" ht="15.75" hidden="1" customHeight="1" x14ac:dyDescent="0.55000000000000004">
      <c r="A107" s="4"/>
      <c r="B107" s="4"/>
      <c r="C107" s="4"/>
      <c r="D107" s="4" t="s">
        <v>85</v>
      </c>
      <c r="E107" s="5"/>
      <c r="F107" s="5" t="s">
        <v>16</v>
      </c>
      <c r="G107" s="42"/>
      <c r="H107" s="21"/>
      <c r="I107" s="21"/>
      <c r="J107" s="19"/>
      <c r="K107" s="20"/>
      <c r="L107" s="35"/>
      <c r="M107" s="19"/>
      <c r="N107" s="20">
        <v>20.100000000000001</v>
      </c>
      <c r="O107" s="19"/>
      <c r="P107" s="19"/>
      <c r="Q107" s="21">
        <v>20.399999999999999</v>
      </c>
      <c r="R107" s="19"/>
      <c r="S107" s="19"/>
      <c r="T107" s="21"/>
      <c r="U107" s="19"/>
      <c r="V107" s="19"/>
      <c r="W107" s="19"/>
    </row>
    <row r="108" spans="1:23" ht="15.75" customHeight="1" x14ac:dyDescent="0.55000000000000004">
      <c r="A108" s="4"/>
      <c r="B108" s="4"/>
      <c r="C108" s="4"/>
      <c r="D108" s="4" t="s">
        <v>86</v>
      </c>
      <c r="E108" s="5"/>
      <c r="F108" s="5" t="s">
        <v>16</v>
      </c>
      <c r="G108" s="55" t="s">
        <v>121</v>
      </c>
      <c r="H108" s="21"/>
      <c r="I108" s="53"/>
      <c r="J108" s="19"/>
      <c r="K108" s="52">
        <v>40.669402625805176</v>
      </c>
      <c r="L108" s="35">
        <f t="shared" ref="L108:L109" si="23">K108*1.01325</f>
        <v>41.208272210597094</v>
      </c>
      <c r="M108" s="19"/>
      <c r="N108" s="20">
        <v>45.6</v>
      </c>
      <c r="O108" s="19"/>
      <c r="P108" s="19"/>
      <c r="Q108" s="21">
        <v>45.9</v>
      </c>
      <c r="R108" s="19"/>
      <c r="S108" s="19"/>
      <c r="T108" s="21"/>
      <c r="U108" s="19"/>
      <c r="V108" s="19"/>
      <c r="W108" s="19"/>
    </row>
    <row r="109" spans="1:23" ht="15.75" customHeight="1" x14ac:dyDescent="0.55000000000000004">
      <c r="A109" s="4"/>
      <c r="B109" s="4"/>
      <c r="C109" s="4"/>
      <c r="D109" s="4" t="s">
        <v>87</v>
      </c>
      <c r="E109" s="5"/>
      <c r="F109" s="5" t="s">
        <v>16</v>
      </c>
      <c r="G109" s="52">
        <v>95.447755876185624</v>
      </c>
      <c r="H109" s="21">
        <f>G109*298.15/273.15*1.01325</f>
        <v>105.56402555730062</v>
      </c>
      <c r="I109" s="53">
        <f t="shared" ref="I109" si="24">G109/$T$141</f>
        <v>22801.38934704211</v>
      </c>
      <c r="J109" s="19"/>
      <c r="K109" s="52">
        <v>96.449048242189832</v>
      </c>
      <c r="L109" s="35">
        <f t="shared" si="23"/>
        <v>97.726998131398844</v>
      </c>
      <c r="M109" s="19"/>
      <c r="N109" s="20">
        <v>100.5</v>
      </c>
      <c r="O109" s="19"/>
      <c r="P109" s="19"/>
      <c r="Q109" s="21">
        <v>100.5</v>
      </c>
      <c r="R109" s="19"/>
      <c r="S109" s="19"/>
      <c r="T109" s="21"/>
      <c r="U109" s="19"/>
      <c r="V109" s="19"/>
      <c r="W109" s="19"/>
    </row>
    <row r="110" spans="1:23" ht="15.75" hidden="1" customHeight="1" x14ac:dyDescent="0.55000000000000004">
      <c r="A110" s="4" t="s">
        <v>42</v>
      </c>
      <c r="B110" s="4"/>
      <c r="C110" s="4"/>
      <c r="D110" s="4"/>
      <c r="E110" s="5"/>
      <c r="F110" s="5"/>
      <c r="G110" s="19"/>
      <c r="H110" s="21"/>
      <c r="I110" s="21"/>
      <c r="J110" s="19"/>
      <c r="K110" s="19"/>
      <c r="L110" s="35"/>
      <c r="M110" s="19"/>
      <c r="N110" s="20"/>
      <c r="O110" s="19"/>
      <c r="P110" s="19"/>
      <c r="Q110" s="21"/>
      <c r="R110" s="19"/>
      <c r="S110" s="19"/>
      <c r="T110" s="21"/>
      <c r="U110" s="19"/>
      <c r="V110" s="19"/>
      <c r="W110" s="19"/>
    </row>
    <row r="111" spans="1:23" ht="15.75" hidden="1" customHeight="1" x14ac:dyDescent="0.55000000000000004">
      <c r="A111" s="4"/>
      <c r="B111" s="4"/>
      <c r="C111" s="4" t="s">
        <v>50</v>
      </c>
      <c r="D111" s="4"/>
      <c r="E111" s="5"/>
      <c r="F111" s="5" t="s">
        <v>45</v>
      </c>
      <c r="G111" s="54">
        <v>9.3695555130735571</v>
      </c>
      <c r="H111" s="21"/>
      <c r="I111" s="21"/>
      <c r="J111" s="19"/>
      <c r="K111" s="36">
        <v>9.4837493956805066</v>
      </c>
      <c r="L111" s="35"/>
      <c r="M111" s="19"/>
      <c r="N111" s="20">
        <v>9.6300000000000008</v>
      </c>
      <c r="O111" s="19"/>
      <c r="P111" s="19"/>
      <c r="Q111" s="21">
        <v>9.91</v>
      </c>
      <c r="R111" s="19"/>
      <c r="S111" s="19"/>
      <c r="T111" s="21"/>
      <c r="U111" s="19"/>
      <c r="V111" s="19"/>
      <c r="W111" s="19"/>
    </row>
    <row r="112" spans="1:23" ht="15.75" customHeight="1" x14ac:dyDescent="0.55000000000000004">
      <c r="A112" s="4" t="s">
        <v>88</v>
      </c>
      <c r="B112" s="4"/>
      <c r="C112" s="4"/>
      <c r="D112" s="4"/>
      <c r="E112" s="5"/>
      <c r="F112" s="5" t="s">
        <v>4</v>
      </c>
      <c r="G112" s="19"/>
      <c r="H112" s="21"/>
      <c r="I112" s="21"/>
      <c r="J112" s="19"/>
      <c r="K112" s="19"/>
      <c r="L112" s="35"/>
      <c r="M112" s="19"/>
      <c r="N112" s="20"/>
      <c r="O112" s="19"/>
      <c r="P112" s="19"/>
      <c r="Q112" s="21"/>
      <c r="R112" s="19"/>
      <c r="S112" s="19"/>
      <c r="T112" s="21"/>
      <c r="U112" s="19"/>
      <c r="V112" s="19"/>
      <c r="W112" s="19"/>
    </row>
    <row r="113" spans="1:23" ht="15.75" customHeight="1" x14ac:dyDescent="0.55000000000000004">
      <c r="A113" s="4"/>
      <c r="B113" s="4"/>
      <c r="C113" s="4" t="s">
        <v>89</v>
      </c>
      <c r="D113" s="4"/>
      <c r="E113" s="1"/>
      <c r="F113" s="2" t="s">
        <v>90</v>
      </c>
      <c r="G113" s="52">
        <v>13.609066783216523</v>
      </c>
      <c r="H113" s="21"/>
      <c r="I113" s="53">
        <f t="shared" ref="I113:I123" si="25">G113/$T$141</f>
        <v>3251.0521334471691</v>
      </c>
      <c r="J113" s="19"/>
      <c r="K113" s="20">
        <v>13.609066783216523</v>
      </c>
      <c r="L113" s="35"/>
      <c r="M113" s="19"/>
      <c r="N113" s="20">
        <v>13.2</v>
      </c>
      <c r="O113" s="19"/>
      <c r="P113" s="19"/>
      <c r="Q113" s="20">
        <v>12.6</v>
      </c>
      <c r="R113" s="19"/>
      <c r="S113" s="19"/>
      <c r="T113" s="20">
        <v>12.6</v>
      </c>
      <c r="U113" s="19"/>
      <c r="V113" s="19"/>
      <c r="W113" s="19"/>
    </row>
    <row r="114" spans="1:23" ht="15.75" customHeight="1" x14ac:dyDescent="0.55000000000000004">
      <c r="A114" s="4"/>
      <c r="B114" s="4"/>
      <c r="C114" s="4" t="s">
        <v>91</v>
      </c>
      <c r="D114" s="4"/>
      <c r="E114" s="1"/>
      <c r="F114" s="2" t="s">
        <v>90</v>
      </c>
      <c r="G114" s="52">
        <v>17.062152408434127</v>
      </c>
      <c r="H114" s="21"/>
      <c r="I114" s="53">
        <f t="shared" si="25"/>
        <v>4075.9552342743459</v>
      </c>
      <c r="J114" s="19"/>
      <c r="K114" s="20">
        <v>17.062152408434127</v>
      </c>
      <c r="L114" s="35"/>
      <c r="M114" s="19"/>
      <c r="N114" s="20">
        <v>16.3</v>
      </c>
      <c r="O114" s="19"/>
      <c r="P114" s="19"/>
      <c r="Q114" s="20">
        <v>16.7</v>
      </c>
      <c r="R114" s="19"/>
      <c r="S114" s="19"/>
      <c r="T114" s="20">
        <v>16.7</v>
      </c>
      <c r="U114" s="19"/>
      <c r="V114" s="19"/>
      <c r="W114" s="19"/>
    </row>
    <row r="115" spans="1:23" ht="15.75" customHeight="1" x14ac:dyDescent="0.55000000000000004">
      <c r="A115" s="4"/>
      <c r="B115" s="4"/>
      <c r="C115" s="11" t="s">
        <v>92</v>
      </c>
      <c r="D115" s="4"/>
      <c r="E115" s="1"/>
      <c r="F115" s="2" t="s">
        <v>90</v>
      </c>
      <c r="G115" s="52">
        <v>13.208770414565915</v>
      </c>
      <c r="H115" s="21"/>
      <c r="I115" s="53">
        <f t="shared" si="25"/>
        <v>3155.425858402531</v>
      </c>
      <c r="J115" s="19"/>
      <c r="K115" s="20">
        <v>17.791</v>
      </c>
      <c r="L115" s="35"/>
      <c r="M115" s="19"/>
      <c r="N115" s="20">
        <v>15</v>
      </c>
      <c r="O115" s="19"/>
      <c r="P115" s="19"/>
      <c r="Q115" s="20"/>
      <c r="R115" s="19"/>
      <c r="S115" s="19"/>
      <c r="T115" s="20"/>
      <c r="U115" s="19"/>
      <c r="V115" s="19"/>
      <c r="W115" s="19"/>
    </row>
    <row r="116" spans="1:23" ht="15.75" customHeight="1" x14ac:dyDescent="0.55000000000000004">
      <c r="A116" s="4"/>
      <c r="B116" s="4"/>
      <c r="C116" s="4" t="s">
        <v>93</v>
      </c>
      <c r="D116" s="4"/>
      <c r="E116" s="3"/>
      <c r="F116" s="5" t="s">
        <v>21</v>
      </c>
      <c r="G116" s="52">
        <v>23.419034067783922</v>
      </c>
      <c r="H116" s="21"/>
      <c r="I116" s="53">
        <f t="shared" si="25"/>
        <v>5594.5423651852989</v>
      </c>
      <c r="J116" s="19"/>
      <c r="K116" s="20">
        <v>23.42057546976293</v>
      </c>
      <c r="L116" s="35"/>
      <c r="M116" s="19"/>
      <c r="N116" s="20">
        <v>23.9</v>
      </c>
      <c r="O116" s="19"/>
      <c r="P116" s="19"/>
      <c r="Q116" s="20"/>
      <c r="R116" s="19"/>
      <c r="S116" s="19"/>
      <c r="T116" s="20"/>
      <c r="U116" s="19"/>
      <c r="V116" s="19"/>
      <c r="W116" s="19"/>
    </row>
    <row r="117" spans="1:23" ht="15.75" customHeight="1" x14ac:dyDescent="0.55000000000000004">
      <c r="A117" s="4"/>
      <c r="B117" s="4"/>
      <c r="C117" s="4" t="s">
        <v>94</v>
      </c>
      <c r="D117" s="4"/>
      <c r="E117" s="3"/>
      <c r="F117" s="5" t="s">
        <v>21</v>
      </c>
      <c r="G117" s="52">
        <v>35.602186666666697</v>
      </c>
      <c r="H117" s="71" t="s">
        <v>151</v>
      </c>
      <c r="I117" s="53">
        <f t="shared" si="25"/>
        <v>8504.9597273483814</v>
      </c>
      <c r="J117" s="19"/>
      <c r="K117" s="20">
        <v>23.42057546976293</v>
      </c>
      <c r="L117" s="35"/>
      <c r="M117" s="19"/>
      <c r="N117" s="20">
        <v>23.9</v>
      </c>
      <c r="O117" s="19"/>
      <c r="P117" s="19"/>
      <c r="Q117" s="20"/>
      <c r="R117" s="19"/>
      <c r="S117" s="19"/>
      <c r="T117" s="20"/>
      <c r="U117" s="19"/>
      <c r="V117" s="19"/>
      <c r="W117" s="19"/>
    </row>
    <row r="118" spans="1:23" ht="15.75" customHeight="1" x14ac:dyDescent="0.55000000000000004">
      <c r="A118" s="4"/>
      <c r="B118" s="4"/>
      <c r="C118" s="4" t="s">
        <v>95</v>
      </c>
      <c r="D118" s="4"/>
      <c r="E118" s="1"/>
      <c r="F118" s="5" t="s">
        <v>16</v>
      </c>
      <c r="G118" s="52">
        <v>21.157562680199248</v>
      </c>
      <c r="H118" s="21">
        <f>G118*298.15/273.15*1.01325</f>
        <v>23.400000000000002</v>
      </c>
      <c r="I118" s="53">
        <f t="shared" si="25"/>
        <v>5054.3024283511295</v>
      </c>
      <c r="J118" s="19"/>
      <c r="K118" s="52">
        <v>21.157562680199248</v>
      </c>
      <c r="L118" s="35">
        <f t="shared" ref="L118:L119" si="26">K118*1.01325</f>
        <v>21.437900385711888</v>
      </c>
      <c r="M118" s="19"/>
      <c r="N118" s="20">
        <v>23.4</v>
      </c>
      <c r="O118" s="19"/>
      <c r="P118" s="19"/>
      <c r="Q118" s="20">
        <v>23.4</v>
      </c>
      <c r="R118" s="19"/>
      <c r="S118" s="19"/>
      <c r="T118" s="20">
        <v>23.4</v>
      </c>
      <c r="U118" s="19"/>
      <c r="V118" s="19"/>
      <c r="W118" s="19"/>
    </row>
    <row r="119" spans="1:23" ht="15.75" customHeight="1" x14ac:dyDescent="0.55000000000000004">
      <c r="A119" s="4"/>
      <c r="B119" s="4"/>
      <c r="C119" s="4" t="s">
        <v>96</v>
      </c>
      <c r="D119" s="4"/>
      <c r="E119" s="1"/>
      <c r="F119" s="5" t="s">
        <v>16</v>
      </c>
      <c r="G119" s="52">
        <v>21.157562680199248</v>
      </c>
      <c r="H119" s="21">
        <f>G119*298.15/273.15*1.01325</f>
        <v>23.400000000000002</v>
      </c>
      <c r="I119" s="53">
        <f t="shared" si="25"/>
        <v>5054.3024283511295</v>
      </c>
      <c r="J119" s="19"/>
      <c r="K119" s="52">
        <v>21.157562680199248</v>
      </c>
      <c r="L119" s="35">
        <f t="shared" si="26"/>
        <v>21.437900385711888</v>
      </c>
      <c r="M119" s="19"/>
      <c r="N119" s="20">
        <v>23.4</v>
      </c>
      <c r="O119" s="19"/>
      <c r="P119" s="19"/>
      <c r="Q119" s="20">
        <v>23.4</v>
      </c>
      <c r="R119" s="19"/>
      <c r="S119" s="19"/>
      <c r="T119" s="20">
        <v>23.4</v>
      </c>
      <c r="U119" s="19"/>
      <c r="V119" s="19"/>
      <c r="W119" s="19"/>
    </row>
    <row r="120" spans="1:23" ht="15.75" customHeight="1" x14ac:dyDescent="0.55000000000000004">
      <c r="A120" s="4"/>
      <c r="B120" s="4"/>
      <c r="C120" s="4" t="s">
        <v>97</v>
      </c>
      <c r="D120" s="4"/>
      <c r="E120" s="3"/>
      <c r="F120" s="5" t="s">
        <v>7</v>
      </c>
      <c r="G120" s="52">
        <v>33.200000000000003</v>
      </c>
      <c r="H120" s="21"/>
      <c r="I120" s="53">
        <f t="shared" si="25"/>
        <v>7931.1045018573595</v>
      </c>
      <c r="J120" s="19"/>
      <c r="K120" s="20">
        <v>33.200000000000003</v>
      </c>
      <c r="L120" s="35"/>
      <c r="M120" s="19"/>
      <c r="N120" s="20">
        <v>33.200000000000003</v>
      </c>
      <c r="O120" s="19"/>
      <c r="P120" s="19"/>
      <c r="Q120" s="20">
        <v>20.9</v>
      </c>
      <c r="R120" s="19"/>
      <c r="S120" s="19"/>
      <c r="T120" s="20">
        <v>20.9</v>
      </c>
      <c r="U120" s="19"/>
      <c r="V120" s="19"/>
      <c r="W120" s="19"/>
    </row>
    <row r="121" spans="1:23" ht="15.75" customHeight="1" x14ac:dyDescent="0.55000000000000004">
      <c r="A121" s="4"/>
      <c r="B121" s="4"/>
      <c r="C121" s="11" t="s">
        <v>98</v>
      </c>
      <c r="D121" s="4"/>
      <c r="E121" s="3"/>
      <c r="F121" s="5" t="s">
        <v>7</v>
      </c>
      <c r="G121" s="52">
        <v>29.3</v>
      </c>
      <c r="H121" s="21"/>
      <c r="I121" s="53">
        <f t="shared" si="25"/>
        <v>6999.4386115789348</v>
      </c>
      <c r="J121" s="19"/>
      <c r="K121" s="20">
        <v>29.3</v>
      </c>
      <c r="L121" s="35"/>
      <c r="M121" s="19"/>
      <c r="N121" s="20">
        <v>29.3</v>
      </c>
      <c r="O121" s="19"/>
      <c r="P121" s="19"/>
      <c r="Q121" s="20">
        <v>29.3</v>
      </c>
      <c r="R121" s="19"/>
      <c r="S121" s="19"/>
      <c r="T121" s="20">
        <v>29.3</v>
      </c>
      <c r="U121" s="19"/>
      <c r="V121" s="19"/>
      <c r="W121" s="19"/>
    </row>
    <row r="122" spans="1:23" ht="15.75" customHeight="1" x14ac:dyDescent="0.55000000000000004">
      <c r="A122" s="4"/>
      <c r="B122" s="4"/>
      <c r="C122" s="4" t="s">
        <v>99</v>
      </c>
      <c r="D122" s="4"/>
      <c r="E122" s="3"/>
      <c r="F122" s="5" t="s">
        <v>7</v>
      </c>
      <c r="G122" s="52">
        <v>26.879332076442218</v>
      </c>
      <c r="H122" s="19"/>
      <c r="I122" s="53">
        <f t="shared" si="25"/>
        <v>6421.1684228430659</v>
      </c>
      <c r="J122" s="19"/>
      <c r="K122" s="20">
        <v>26.694700000000001</v>
      </c>
      <c r="L122" s="35"/>
      <c r="M122" s="19"/>
      <c r="N122" s="20">
        <v>29.3</v>
      </c>
      <c r="O122" s="19"/>
      <c r="P122" s="19"/>
      <c r="Q122" s="20">
        <v>29.3</v>
      </c>
      <c r="R122" s="19"/>
      <c r="S122" s="19"/>
      <c r="T122" s="20">
        <v>29.3</v>
      </c>
      <c r="U122" s="19"/>
      <c r="V122" s="19"/>
      <c r="W122" s="19"/>
    </row>
    <row r="123" spans="1:23" ht="15.75" customHeight="1" x14ac:dyDescent="0.55000000000000004">
      <c r="A123" s="4"/>
      <c r="B123" s="4"/>
      <c r="C123" s="4" t="s">
        <v>100</v>
      </c>
      <c r="D123" s="4"/>
      <c r="E123" s="3"/>
      <c r="F123" s="5" t="s">
        <v>7</v>
      </c>
      <c r="G123" s="52">
        <v>18</v>
      </c>
      <c r="H123" s="19"/>
      <c r="I123" s="53">
        <f t="shared" si="25"/>
        <v>4299.9964166696527</v>
      </c>
      <c r="J123" s="19"/>
      <c r="K123" s="20">
        <v>18</v>
      </c>
      <c r="L123" s="35"/>
      <c r="M123" s="19"/>
      <c r="N123" s="20">
        <v>18</v>
      </c>
      <c r="O123" s="19"/>
      <c r="P123" s="19"/>
      <c r="Q123" s="20">
        <v>18</v>
      </c>
      <c r="R123" s="19"/>
      <c r="S123" s="19"/>
      <c r="T123" s="20">
        <v>18</v>
      </c>
      <c r="U123" s="19"/>
      <c r="V123" s="19"/>
      <c r="W123" s="19"/>
    </row>
    <row r="124" spans="1:23" x14ac:dyDescent="0.55000000000000004">
      <c r="A124" s="4"/>
      <c r="B124" s="4"/>
      <c r="C124" s="4"/>
      <c r="D124" s="4"/>
      <c r="E124" s="5"/>
      <c r="F124" s="5"/>
      <c r="G124" s="52"/>
      <c r="H124" s="19"/>
      <c r="I124" s="19"/>
      <c r="J124" s="19"/>
      <c r="K124" s="20"/>
      <c r="L124" s="19"/>
      <c r="M124" s="19"/>
      <c r="N124" s="20"/>
      <c r="O124" s="19"/>
      <c r="P124" s="19"/>
      <c r="Q124" s="21"/>
      <c r="R124" s="19"/>
      <c r="S124" s="19"/>
      <c r="T124" s="21"/>
      <c r="U124" s="19"/>
      <c r="V124" s="19"/>
      <c r="W124" s="19"/>
    </row>
    <row r="125" spans="1:23" hidden="1" x14ac:dyDescent="0.55000000000000004">
      <c r="A125" s="4" t="s">
        <v>101</v>
      </c>
      <c r="B125" s="4"/>
      <c r="C125" s="4"/>
      <c r="D125" s="4"/>
      <c r="E125" s="5"/>
      <c r="F125" s="5"/>
      <c r="G125" s="19"/>
      <c r="H125" s="19"/>
      <c r="I125" s="19"/>
      <c r="J125" s="19"/>
      <c r="K125" s="19"/>
      <c r="L125" s="19"/>
      <c r="M125" s="19"/>
      <c r="N125" s="20"/>
      <c r="O125" s="19"/>
      <c r="P125" s="19"/>
      <c r="Q125" s="21"/>
      <c r="R125" s="19"/>
      <c r="S125" s="19"/>
      <c r="T125" s="21"/>
      <c r="U125" s="19"/>
      <c r="V125" s="19"/>
      <c r="W125" s="19"/>
    </row>
    <row r="126" spans="1:23" hidden="1" x14ac:dyDescent="0.55000000000000004">
      <c r="A126" s="4"/>
      <c r="B126" s="4"/>
      <c r="C126" s="4" t="s">
        <v>102</v>
      </c>
      <c r="D126" s="4"/>
      <c r="E126" s="5"/>
      <c r="F126" s="5"/>
      <c r="G126" s="19"/>
      <c r="H126" s="19"/>
      <c r="I126" s="19"/>
      <c r="J126" s="19"/>
      <c r="K126" s="19"/>
      <c r="L126" s="19"/>
      <c r="M126" s="19"/>
      <c r="N126" s="36">
        <f>N30/N109</f>
        <v>0.50547263681592036</v>
      </c>
      <c r="O126" s="19"/>
      <c r="P126" s="19"/>
      <c r="Q126" s="21"/>
      <c r="R126" s="19"/>
      <c r="S126" s="19"/>
      <c r="T126" s="21"/>
      <c r="U126" s="19"/>
      <c r="V126" s="19"/>
      <c r="W126" s="19"/>
    </row>
    <row r="127" spans="1:23" hidden="1" x14ac:dyDescent="0.55000000000000004">
      <c r="A127" s="4"/>
      <c r="B127" s="4"/>
      <c r="C127" s="4" t="s">
        <v>56</v>
      </c>
      <c r="D127" s="4"/>
      <c r="E127" s="5"/>
      <c r="F127" s="5"/>
      <c r="G127" s="19"/>
      <c r="H127" s="19"/>
      <c r="I127" s="19"/>
      <c r="J127" s="19"/>
      <c r="K127" s="19"/>
      <c r="L127" s="19"/>
      <c r="M127" s="19"/>
      <c r="N127" s="20"/>
      <c r="O127" s="19"/>
      <c r="P127" s="19"/>
      <c r="Q127" s="21"/>
      <c r="R127" s="19"/>
      <c r="S127" s="19"/>
      <c r="T127" s="21"/>
      <c r="U127" s="19"/>
      <c r="V127" s="19"/>
      <c r="W127" s="19"/>
    </row>
    <row r="128" spans="1:23" hidden="1" x14ac:dyDescent="0.55000000000000004">
      <c r="A128" s="4"/>
      <c r="B128" s="4"/>
      <c r="C128" s="4" t="s">
        <v>103</v>
      </c>
      <c r="D128" s="4"/>
      <c r="E128" s="5"/>
      <c r="F128" s="5"/>
      <c r="G128" s="57"/>
      <c r="H128" s="19"/>
      <c r="I128" s="19"/>
      <c r="J128" s="19"/>
      <c r="K128" s="43"/>
      <c r="L128" s="19"/>
      <c r="M128" s="19"/>
      <c r="N128" s="43"/>
      <c r="O128" s="19"/>
      <c r="P128" s="19"/>
      <c r="Q128" s="21"/>
      <c r="R128" s="19"/>
      <c r="S128" s="19"/>
      <c r="T128" s="21"/>
      <c r="U128" s="19"/>
      <c r="V128" s="19"/>
      <c r="W128" s="19"/>
    </row>
    <row r="129" spans="1:23" hidden="1" x14ac:dyDescent="0.55000000000000004">
      <c r="A129" s="4"/>
      <c r="B129" s="4"/>
      <c r="C129" s="4" t="s">
        <v>104</v>
      </c>
      <c r="D129" s="4"/>
      <c r="E129" s="5"/>
      <c r="F129" s="5"/>
      <c r="G129" s="22"/>
      <c r="H129" s="19"/>
      <c r="I129" s="19"/>
      <c r="J129" s="19"/>
      <c r="K129" s="22"/>
      <c r="L129" s="19"/>
      <c r="M129" s="19"/>
      <c r="N129" s="20"/>
      <c r="O129" s="19"/>
      <c r="P129" s="19"/>
      <c r="Q129" s="21"/>
      <c r="R129" s="19"/>
      <c r="S129" s="19"/>
      <c r="T129" s="21"/>
      <c r="U129" s="19"/>
      <c r="V129" s="19"/>
      <c r="W129" s="19"/>
    </row>
    <row r="130" spans="1:23" hidden="1" x14ac:dyDescent="0.55000000000000004">
      <c r="A130" s="4"/>
      <c r="B130" s="4"/>
      <c r="C130" s="4" t="s">
        <v>105</v>
      </c>
      <c r="D130" s="4"/>
      <c r="E130" s="5"/>
      <c r="F130" s="5"/>
      <c r="G130" s="19"/>
      <c r="H130" s="19"/>
      <c r="I130" s="19"/>
      <c r="J130" s="19"/>
      <c r="K130" s="19"/>
      <c r="L130" s="19"/>
      <c r="M130" s="19"/>
      <c r="N130" s="20"/>
      <c r="O130" s="19"/>
      <c r="P130" s="19"/>
      <c r="Q130" s="21"/>
      <c r="R130" s="19"/>
      <c r="S130" s="19"/>
      <c r="T130" s="21"/>
      <c r="U130" s="19"/>
      <c r="V130" s="19"/>
      <c r="W130" s="19"/>
    </row>
    <row r="131" spans="1:23" hidden="1" x14ac:dyDescent="0.55000000000000004">
      <c r="A131" s="4"/>
      <c r="B131" s="4"/>
      <c r="C131" s="4" t="s">
        <v>106</v>
      </c>
      <c r="D131" s="4"/>
      <c r="E131" s="5"/>
      <c r="F131" s="5"/>
      <c r="G131" s="19"/>
      <c r="H131" s="19"/>
      <c r="I131" s="19"/>
      <c r="J131" s="19"/>
      <c r="K131" s="19"/>
      <c r="L131" s="19"/>
      <c r="M131" s="19"/>
      <c r="N131" s="20"/>
      <c r="O131" s="19"/>
      <c r="P131" s="19"/>
      <c r="Q131" s="21"/>
      <c r="R131" s="19"/>
      <c r="S131" s="19"/>
      <c r="T131" s="21"/>
      <c r="U131" s="19"/>
      <c r="V131" s="19"/>
      <c r="W131" s="19"/>
    </row>
    <row r="132" spans="1:23" hidden="1" x14ac:dyDescent="0.55000000000000004">
      <c r="A132" s="4"/>
      <c r="B132" s="4"/>
      <c r="C132" s="4" t="s">
        <v>107</v>
      </c>
      <c r="D132" s="4"/>
      <c r="E132" s="5"/>
      <c r="F132" s="5"/>
      <c r="G132" s="19"/>
      <c r="H132" s="19"/>
      <c r="I132" s="19"/>
      <c r="J132" s="19"/>
      <c r="K132" s="19"/>
      <c r="L132" s="19"/>
      <c r="M132" s="19"/>
      <c r="N132" s="20"/>
      <c r="O132" s="19"/>
      <c r="P132" s="19"/>
      <c r="Q132" s="21"/>
      <c r="R132" s="19"/>
      <c r="S132" s="19"/>
      <c r="T132" s="21"/>
      <c r="U132" s="19"/>
      <c r="V132" s="19"/>
      <c r="W132" s="19"/>
    </row>
    <row r="133" spans="1:23" hidden="1" x14ac:dyDescent="0.55000000000000004">
      <c r="A133" s="4"/>
      <c r="B133" s="4"/>
      <c r="C133" s="4" t="s">
        <v>4</v>
      </c>
      <c r="D133" s="4"/>
      <c r="E133" s="5"/>
      <c r="F133" s="5"/>
      <c r="G133" s="19"/>
      <c r="H133" s="19"/>
      <c r="I133" s="19"/>
      <c r="J133" s="19"/>
      <c r="K133" s="19"/>
      <c r="L133" s="19"/>
      <c r="M133" s="19"/>
      <c r="N133" s="20"/>
      <c r="O133" s="19"/>
      <c r="P133" s="19"/>
      <c r="Q133" s="21"/>
      <c r="R133" s="19"/>
      <c r="S133" s="19"/>
      <c r="T133" s="21"/>
      <c r="U133" s="19"/>
      <c r="V133" s="19"/>
      <c r="W133" s="19"/>
    </row>
    <row r="134" spans="1:23" hidden="1" x14ac:dyDescent="0.55000000000000004">
      <c r="A134" s="4"/>
      <c r="B134" s="4"/>
      <c r="C134" s="4" t="s">
        <v>108</v>
      </c>
      <c r="D134" s="4"/>
      <c r="E134" s="5"/>
      <c r="F134" s="5"/>
      <c r="G134" s="19"/>
      <c r="H134" s="19"/>
      <c r="I134" s="19"/>
      <c r="J134" s="19"/>
      <c r="K134" s="19"/>
      <c r="L134" s="19"/>
      <c r="M134" s="19"/>
      <c r="N134" s="20"/>
      <c r="O134" s="19"/>
      <c r="P134" s="19"/>
      <c r="Q134" s="21"/>
      <c r="R134" s="19"/>
      <c r="S134" s="19"/>
      <c r="T134" s="21"/>
      <c r="U134" s="19"/>
      <c r="V134" s="19"/>
      <c r="W134" s="19"/>
    </row>
    <row r="135" spans="1:23" hidden="1" x14ac:dyDescent="0.55000000000000004">
      <c r="A135" s="4"/>
      <c r="B135" s="4"/>
      <c r="C135" s="4" t="s">
        <v>109</v>
      </c>
      <c r="D135" s="4"/>
      <c r="E135" s="5"/>
      <c r="F135" s="5"/>
      <c r="G135" s="19"/>
      <c r="H135" s="19"/>
      <c r="I135" s="19"/>
      <c r="J135" s="44"/>
      <c r="K135" s="19"/>
      <c r="L135" s="19"/>
      <c r="M135" s="45"/>
      <c r="N135" s="20"/>
      <c r="O135" s="19"/>
      <c r="P135" s="19"/>
      <c r="Q135" s="21"/>
      <c r="R135" s="19"/>
      <c r="S135" s="19"/>
      <c r="T135" s="21"/>
      <c r="U135" s="19"/>
      <c r="V135" s="19"/>
      <c r="W135" s="19"/>
    </row>
    <row r="136" spans="1:23" hidden="1" x14ac:dyDescent="0.55000000000000004">
      <c r="A136" s="4"/>
      <c r="B136" s="4"/>
      <c r="C136" s="4" t="s">
        <v>110</v>
      </c>
      <c r="D136" s="4"/>
      <c r="E136" s="5"/>
      <c r="F136" s="5"/>
      <c r="G136" s="19"/>
      <c r="H136" s="19"/>
      <c r="I136" s="19"/>
      <c r="J136" s="44"/>
      <c r="K136" s="19"/>
      <c r="L136" s="19"/>
      <c r="M136" s="45"/>
      <c r="N136" s="20"/>
      <c r="O136" s="19"/>
      <c r="P136" s="19"/>
      <c r="Q136" s="21"/>
      <c r="R136" s="19"/>
      <c r="S136" s="19"/>
      <c r="T136" s="21"/>
      <c r="U136" s="19"/>
      <c r="V136" s="19"/>
      <c r="W136" s="19"/>
    </row>
    <row r="137" spans="1:23" hidden="1" x14ac:dyDescent="0.55000000000000004">
      <c r="A137" s="4"/>
      <c r="B137" s="4"/>
      <c r="C137" s="4" t="s">
        <v>111</v>
      </c>
      <c r="D137" s="4"/>
      <c r="E137" s="5"/>
      <c r="F137" s="5"/>
      <c r="G137" s="19"/>
      <c r="H137" s="19"/>
      <c r="I137" s="19"/>
      <c r="J137" s="46"/>
      <c r="K137" s="19"/>
      <c r="L137" s="19"/>
      <c r="M137" s="45"/>
      <c r="N137" s="20"/>
      <c r="O137" s="19"/>
      <c r="P137" s="19"/>
      <c r="Q137" s="21"/>
      <c r="R137" s="19"/>
      <c r="S137" s="19"/>
      <c r="T137" s="21"/>
      <c r="U137" s="19"/>
      <c r="V137" s="19"/>
      <c r="W137" s="19"/>
    </row>
    <row r="138" spans="1:23" x14ac:dyDescent="0.55000000000000004">
      <c r="A138" s="5"/>
      <c r="B138" s="5" t="s">
        <v>112</v>
      </c>
      <c r="C138" s="5" t="s">
        <v>127</v>
      </c>
      <c r="D138" s="5"/>
      <c r="E138" s="5"/>
      <c r="F138" s="5"/>
      <c r="G138" s="19"/>
      <c r="H138" s="19"/>
      <c r="I138" s="19"/>
      <c r="J138" s="44"/>
      <c r="K138" s="19"/>
      <c r="L138" s="19"/>
      <c r="M138" s="47"/>
      <c r="N138" s="20"/>
      <c r="O138" s="19"/>
      <c r="P138" s="19"/>
      <c r="Q138" s="69"/>
      <c r="R138" s="70"/>
      <c r="S138" s="70"/>
      <c r="T138" s="69"/>
      <c r="U138" s="19"/>
      <c r="V138" s="19"/>
      <c r="W138" s="19"/>
    </row>
    <row r="139" spans="1:23" x14ac:dyDescent="0.55000000000000004">
      <c r="A139" s="5"/>
      <c r="B139" s="5"/>
      <c r="C139" s="14" t="s">
        <v>113</v>
      </c>
      <c r="D139" s="5"/>
      <c r="E139" s="5"/>
      <c r="F139" s="5"/>
      <c r="G139" s="19"/>
      <c r="H139" s="19"/>
      <c r="I139" s="19"/>
      <c r="J139" s="44"/>
      <c r="K139" s="19"/>
      <c r="L139" s="19"/>
      <c r="M139" s="47"/>
      <c r="N139" s="20"/>
      <c r="O139" s="19"/>
      <c r="P139" s="19"/>
      <c r="Q139" s="21" t="s">
        <v>114</v>
      </c>
      <c r="R139" s="19"/>
      <c r="S139" s="19" t="s">
        <v>115</v>
      </c>
      <c r="T139" s="21">
        <v>38.720962499999999</v>
      </c>
      <c r="U139" s="19" t="s">
        <v>116</v>
      </c>
      <c r="V139" s="19"/>
      <c r="W139" s="19"/>
    </row>
    <row r="140" spans="1:23" x14ac:dyDescent="0.55000000000000004">
      <c r="A140" s="5"/>
      <c r="B140" s="5"/>
      <c r="C140" s="14" t="s">
        <v>117</v>
      </c>
      <c r="D140" s="5"/>
      <c r="E140" s="5"/>
      <c r="F140" s="5"/>
      <c r="G140" s="19"/>
      <c r="H140" s="19"/>
      <c r="I140" s="19"/>
      <c r="J140" s="44"/>
      <c r="K140" s="19"/>
      <c r="L140" s="19"/>
      <c r="M140" s="45"/>
      <c r="N140" s="20"/>
      <c r="O140" s="19"/>
      <c r="P140" s="19"/>
      <c r="Q140" s="21" t="s">
        <v>118</v>
      </c>
      <c r="R140" s="19"/>
      <c r="S140" s="19"/>
      <c r="T140" s="21">
        <v>41.860500000000002</v>
      </c>
      <c r="U140" s="19" t="s">
        <v>116</v>
      </c>
      <c r="V140" s="19"/>
      <c r="W140" s="19"/>
    </row>
    <row r="141" spans="1:23" x14ac:dyDescent="0.55000000000000004">
      <c r="A141" s="5"/>
      <c r="B141" s="5"/>
      <c r="C141" s="14" t="s">
        <v>132</v>
      </c>
      <c r="D141" s="5"/>
      <c r="E141" s="5"/>
      <c r="F141" s="5"/>
      <c r="G141" s="19"/>
      <c r="H141" s="19"/>
      <c r="I141" s="19"/>
      <c r="J141" s="44"/>
      <c r="K141" s="19"/>
      <c r="L141" s="19"/>
      <c r="M141" s="45"/>
      <c r="N141" s="20"/>
      <c r="O141" s="19"/>
      <c r="P141" s="19"/>
      <c r="Q141" s="21" t="s">
        <v>119</v>
      </c>
      <c r="R141" s="19"/>
      <c r="S141" s="19"/>
      <c r="T141" s="48">
        <v>4.1860500000000002E-3</v>
      </c>
      <c r="U141" s="19" t="s">
        <v>116</v>
      </c>
      <c r="V141" s="19"/>
      <c r="W141" s="19"/>
    </row>
    <row r="142" spans="1:23" ht="18.75" customHeight="1" x14ac:dyDescent="0.55000000000000004">
      <c r="A142" s="5"/>
      <c r="B142" s="5"/>
      <c r="C142" s="5" t="s">
        <v>130</v>
      </c>
      <c r="D142" s="5"/>
      <c r="E142" s="5"/>
      <c r="F142" s="5"/>
      <c r="G142" s="19"/>
      <c r="H142" s="19"/>
      <c r="I142" s="19"/>
      <c r="J142" s="44"/>
      <c r="K142" s="19"/>
      <c r="L142" s="19"/>
      <c r="M142" s="47"/>
      <c r="N142" s="20"/>
      <c r="O142" s="19"/>
      <c r="P142" s="19"/>
      <c r="Q142" s="69"/>
      <c r="R142" s="70"/>
      <c r="S142" s="70"/>
      <c r="T142" s="69"/>
      <c r="U142" s="19"/>
      <c r="V142" s="19"/>
      <c r="W142" s="19"/>
    </row>
    <row r="143" spans="1:23" ht="18.75" customHeight="1" x14ac:dyDescent="0.55000000000000004">
      <c r="A143" s="5"/>
      <c r="B143" s="5"/>
      <c r="C143" s="5" t="s">
        <v>131</v>
      </c>
      <c r="D143" s="5"/>
      <c r="E143" s="5"/>
      <c r="F143" s="5"/>
      <c r="G143" s="19"/>
      <c r="H143" s="19"/>
      <c r="I143" s="19"/>
      <c r="J143" s="46"/>
      <c r="K143" s="19"/>
      <c r="L143" s="19"/>
      <c r="M143" s="47"/>
      <c r="N143" s="20"/>
      <c r="O143" s="19"/>
      <c r="P143" s="19"/>
      <c r="Q143" s="49"/>
      <c r="R143" s="19"/>
      <c r="S143" s="19"/>
      <c r="T143" s="50"/>
      <c r="U143" s="19"/>
      <c r="V143" s="19"/>
      <c r="W143" s="19"/>
    </row>
    <row r="144" spans="1:23" x14ac:dyDescent="0.55000000000000004">
      <c r="A144"/>
      <c r="B144"/>
      <c r="C144" s="5" t="s">
        <v>156</v>
      </c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customFormat="1" x14ac:dyDescent="0.55000000000000004"/>
    <row r="146" customFormat="1" x14ac:dyDescent="0.55000000000000004"/>
    <row r="147" customFormat="1" x14ac:dyDescent="0.55000000000000004"/>
    <row r="148" customFormat="1" x14ac:dyDescent="0.55000000000000004"/>
    <row r="149" customFormat="1" x14ac:dyDescent="0.55000000000000004"/>
    <row r="150" customFormat="1" x14ac:dyDescent="0.55000000000000004"/>
    <row r="151" customFormat="1" x14ac:dyDescent="0.55000000000000004"/>
    <row r="152" customFormat="1" x14ac:dyDescent="0.55000000000000004"/>
    <row r="153" customFormat="1" x14ac:dyDescent="0.55000000000000004"/>
    <row r="154" customFormat="1" x14ac:dyDescent="0.55000000000000004"/>
    <row r="155" customFormat="1" x14ac:dyDescent="0.55000000000000004"/>
    <row r="156" customFormat="1" x14ac:dyDescent="0.55000000000000004"/>
    <row r="157" customFormat="1" x14ac:dyDescent="0.55000000000000004"/>
    <row r="158" customFormat="1" x14ac:dyDescent="0.55000000000000004"/>
    <row r="159" customFormat="1" x14ac:dyDescent="0.55000000000000004"/>
    <row r="160" customFormat="1" x14ac:dyDescent="0.55000000000000004"/>
    <row r="161" customFormat="1" x14ac:dyDescent="0.55000000000000004"/>
    <row r="162" customFormat="1" x14ac:dyDescent="0.55000000000000004"/>
    <row r="163" customFormat="1" x14ac:dyDescent="0.55000000000000004"/>
    <row r="164" customFormat="1" x14ac:dyDescent="0.55000000000000004"/>
    <row r="165" customFormat="1" x14ac:dyDescent="0.55000000000000004"/>
    <row r="166" customFormat="1" x14ac:dyDescent="0.55000000000000004"/>
    <row r="167" customFormat="1" x14ac:dyDescent="0.55000000000000004"/>
    <row r="168" customFormat="1" x14ac:dyDescent="0.55000000000000004"/>
    <row r="169" customFormat="1" x14ac:dyDescent="0.55000000000000004"/>
    <row r="170" customFormat="1" x14ac:dyDescent="0.55000000000000004"/>
    <row r="171" customFormat="1" x14ac:dyDescent="0.55000000000000004"/>
    <row r="172" customFormat="1" x14ac:dyDescent="0.55000000000000004"/>
    <row r="173" customFormat="1" x14ac:dyDescent="0.55000000000000004"/>
    <row r="174" customFormat="1" x14ac:dyDescent="0.55000000000000004"/>
    <row r="175" customFormat="1" x14ac:dyDescent="0.55000000000000004"/>
    <row r="176" customFormat="1" x14ac:dyDescent="0.55000000000000004"/>
    <row r="177" customFormat="1" x14ac:dyDescent="0.55000000000000004"/>
    <row r="178" customFormat="1" x14ac:dyDescent="0.55000000000000004"/>
    <row r="179" customFormat="1" x14ac:dyDescent="0.55000000000000004"/>
    <row r="180" customFormat="1" x14ac:dyDescent="0.55000000000000004"/>
    <row r="181" customFormat="1" x14ac:dyDescent="0.55000000000000004"/>
    <row r="182" customFormat="1" x14ac:dyDescent="0.55000000000000004"/>
    <row r="183" customFormat="1" x14ac:dyDescent="0.55000000000000004"/>
    <row r="184" customFormat="1" x14ac:dyDescent="0.55000000000000004"/>
    <row r="185" customFormat="1" x14ac:dyDescent="0.55000000000000004"/>
    <row r="186" customFormat="1" x14ac:dyDescent="0.55000000000000004"/>
    <row r="187" customFormat="1" x14ac:dyDescent="0.55000000000000004"/>
    <row r="188" customFormat="1" x14ac:dyDescent="0.55000000000000004"/>
    <row r="189" customFormat="1" x14ac:dyDescent="0.55000000000000004"/>
    <row r="190" customFormat="1" x14ac:dyDescent="0.55000000000000004"/>
    <row r="191" customFormat="1" x14ac:dyDescent="0.55000000000000004"/>
    <row r="192" customFormat="1" x14ac:dyDescent="0.55000000000000004"/>
    <row r="193" customFormat="1" x14ac:dyDescent="0.55000000000000004"/>
    <row r="194" customFormat="1" x14ac:dyDescent="0.55000000000000004"/>
    <row r="195" customFormat="1" x14ac:dyDescent="0.55000000000000004"/>
    <row r="196" customFormat="1" x14ac:dyDescent="0.55000000000000004"/>
    <row r="197" customFormat="1" x14ac:dyDescent="0.55000000000000004"/>
    <row r="198" customFormat="1" x14ac:dyDescent="0.55000000000000004"/>
    <row r="199" customFormat="1" x14ac:dyDescent="0.55000000000000004"/>
    <row r="200" customFormat="1" x14ac:dyDescent="0.55000000000000004"/>
    <row r="201" customFormat="1" x14ac:dyDescent="0.55000000000000004"/>
    <row r="202" customFormat="1" x14ac:dyDescent="0.55000000000000004"/>
    <row r="203" customFormat="1" x14ac:dyDescent="0.55000000000000004"/>
    <row r="204" customFormat="1" x14ac:dyDescent="0.55000000000000004"/>
    <row r="205" customFormat="1" x14ac:dyDescent="0.55000000000000004"/>
    <row r="206" customFormat="1" x14ac:dyDescent="0.55000000000000004"/>
    <row r="207" customFormat="1" x14ac:dyDescent="0.55000000000000004"/>
    <row r="208" customFormat="1" x14ac:dyDescent="0.55000000000000004"/>
    <row r="209" customFormat="1" x14ac:dyDescent="0.55000000000000004"/>
    <row r="210" customFormat="1" x14ac:dyDescent="0.55000000000000004"/>
    <row r="211" customFormat="1" x14ac:dyDescent="0.55000000000000004"/>
    <row r="212" customFormat="1" x14ac:dyDescent="0.55000000000000004"/>
    <row r="213" customFormat="1" x14ac:dyDescent="0.55000000000000004"/>
    <row r="214" customFormat="1" x14ac:dyDescent="0.55000000000000004"/>
    <row r="215" customFormat="1" x14ac:dyDescent="0.55000000000000004"/>
    <row r="216" customFormat="1" x14ac:dyDescent="0.55000000000000004"/>
    <row r="217" customFormat="1" x14ac:dyDescent="0.55000000000000004"/>
    <row r="218" customFormat="1" x14ac:dyDescent="0.55000000000000004"/>
    <row r="219" customFormat="1" x14ac:dyDescent="0.55000000000000004"/>
    <row r="220" customFormat="1" x14ac:dyDescent="0.55000000000000004"/>
    <row r="221" customFormat="1" x14ac:dyDescent="0.55000000000000004"/>
    <row r="222" customFormat="1" x14ac:dyDescent="0.55000000000000004"/>
    <row r="223" customFormat="1" x14ac:dyDescent="0.55000000000000004"/>
    <row r="224" customFormat="1" x14ac:dyDescent="0.55000000000000004"/>
    <row r="225" customFormat="1" x14ac:dyDescent="0.55000000000000004"/>
    <row r="226" customFormat="1" x14ac:dyDescent="0.55000000000000004"/>
    <row r="227" customFormat="1" x14ac:dyDescent="0.55000000000000004"/>
    <row r="228" customFormat="1" x14ac:dyDescent="0.55000000000000004"/>
    <row r="229" customFormat="1" x14ac:dyDescent="0.55000000000000004"/>
    <row r="230" customFormat="1" x14ac:dyDescent="0.55000000000000004"/>
    <row r="231" customFormat="1" x14ac:dyDescent="0.55000000000000004"/>
    <row r="232" customFormat="1" x14ac:dyDescent="0.55000000000000004"/>
    <row r="233" customFormat="1" x14ac:dyDescent="0.55000000000000004"/>
    <row r="234" customFormat="1" x14ac:dyDescent="0.55000000000000004"/>
    <row r="235" customFormat="1" x14ac:dyDescent="0.55000000000000004"/>
    <row r="236" customFormat="1" x14ac:dyDescent="0.55000000000000004"/>
    <row r="237" customFormat="1" x14ac:dyDescent="0.55000000000000004"/>
    <row r="238" customFormat="1" x14ac:dyDescent="0.55000000000000004"/>
    <row r="239" customFormat="1" x14ac:dyDescent="0.55000000000000004"/>
    <row r="240" customFormat="1" x14ac:dyDescent="0.55000000000000004"/>
    <row r="241" customFormat="1" x14ac:dyDescent="0.55000000000000004"/>
    <row r="242" customFormat="1" x14ac:dyDescent="0.55000000000000004"/>
    <row r="243" customFormat="1" x14ac:dyDescent="0.55000000000000004"/>
    <row r="244" customFormat="1" x14ac:dyDescent="0.55000000000000004"/>
    <row r="245" customFormat="1" x14ac:dyDescent="0.55000000000000004"/>
    <row r="246" customFormat="1" x14ac:dyDescent="0.55000000000000004"/>
    <row r="247" customFormat="1" x14ac:dyDescent="0.55000000000000004"/>
    <row r="248" customFormat="1" x14ac:dyDescent="0.55000000000000004"/>
    <row r="249" customFormat="1" x14ac:dyDescent="0.55000000000000004"/>
    <row r="250" customFormat="1" x14ac:dyDescent="0.55000000000000004"/>
    <row r="251" customFormat="1" x14ac:dyDescent="0.55000000000000004"/>
    <row r="252" customFormat="1" x14ac:dyDescent="0.55000000000000004"/>
    <row r="253" customFormat="1" x14ac:dyDescent="0.55000000000000004"/>
    <row r="254" customFormat="1" x14ac:dyDescent="0.55000000000000004"/>
    <row r="255" customFormat="1" x14ac:dyDescent="0.55000000000000004"/>
    <row r="256" customFormat="1" x14ac:dyDescent="0.55000000000000004"/>
    <row r="257" customFormat="1" x14ac:dyDescent="0.55000000000000004"/>
    <row r="258" customFormat="1" x14ac:dyDescent="0.55000000000000004"/>
    <row r="259" customFormat="1" x14ac:dyDescent="0.55000000000000004"/>
    <row r="260" customFormat="1" x14ac:dyDescent="0.55000000000000004"/>
    <row r="261" customFormat="1" x14ac:dyDescent="0.55000000000000004"/>
    <row r="262" customFormat="1" x14ac:dyDescent="0.55000000000000004"/>
    <row r="263" customFormat="1" x14ac:dyDescent="0.55000000000000004"/>
    <row r="264" customFormat="1" x14ac:dyDescent="0.55000000000000004"/>
    <row r="265" customFormat="1" x14ac:dyDescent="0.55000000000000004"/>
    <row r="266" customFormat="1" x14ac:dyDescent="0.55000000000000004"/>
    <row r="267" customFormat="1" x14ac:dyDescent="0.55000000000000004"/>
    <row r="268" customFormat="1" x14ac:dyDescent="0.55000000000000004"/>
    <row r="269" customFormat="1" x14ac:dyDescent="0.55000000000000004"/>
    <row r="270" customFormat="1" x14ac:dyDescent="0.55000000000000004"/>
    <row r="271" customFormat="1" x14ac:dyDescent="0.55000000000000004"/>
    <row r="272" customFormat="1" x14ac:dyDescent="0.55000000000000004"/>
    <row r="273" customFormat="1" x14ac:dyDescent="0.55000000000000004"/>
    <row r="274" customFormat="1" x14ac:dyDescent="0.55000000000000004"/>
    <row r="275" customFormat="1" x14ac:dyDescent="0.55000000000000004"/>
    <row r="276" customFormat="1" x14ac:dyDescent="0.55000000000000004"/>
    <row r="277" customFormat="1" x14ac:dyDescent="0.55000000000000004"/>
    <row r="278" customFormat="1" x14ac:dyDescent="0.55000000000000004"/>
    <row r="279" customFormat="1" x14ac:dyDescent="0.55000000000000004"/>
    <row r="280" customFormat="1" x14ac:dyDescent="0.55000000000000004"/>
    <row r="281" customFormat="1" x14ac:dyDescent="0.55000000000000004"/>
    <row r="282" customFormat="1" x14ac:dyDescent="0.55000000000000004"/>
    <row r="283" customFormat="1" x14ac:dyDescent="0.55000000000000004"/>
    <row r="284" customFormat="1" x14ac:dyDescent="0.55000000000000004"/>
    <row r="285" customFormat="1" x14ac:dyDescent="0.55000000000000004"/>
    <row r="286" customFormat="1" x14ac:dyDescent="0.55000000000000004"/>
    <row r="287" customFormat="1" x14ac:dyDescent="0.55000000000000004"/>
    <row r="288" customFormat="1" x14ac:dyDescent="0.55000000000000004"/>
    <row r="289" customFormat="1" x14ac:dyDescent="0.55000000000000004"/>
    <row r="290" customFormat="1" x14ac:dyDescent="0.55000000000000004"/>
    <row r="291" customFormat="1" x14ac:dyDescent="0.55000000000000004"/>
    <row r="292" customFormat="1" x14ac:dyDescent="0.55000000000000004"/>
    <row r="293" customFormat="1" x14ac:dyDescent="0.55000000000000004"/>
    <row r="294" customFormat="1" x14ac:dyDescent="0.55000000000000004"/>
    <row r="295" customFormat="1" x14ac:dyDescent="0.55000000000000004"/>
    <row r="296" customFormat="1" x14ac:dyDescent="0.55000000000000004"/>
    <row r="297" customFormat="1" x14ac:dyDescent="0.55000000000000004"/>
    <row r="298" customFormat="1" x14ac:dyDescent="0.55000000000000004"/>
    <row r="299" customFormat="1" x14ac:dyDescent="0.55000000000000004"/>
    <row r="300" customFormat="1" x14ac:dyDescent="0.55000000000000004"/>
    <row r="301" customFormat="1" x14ac:dyDescent="0.55000000000000004"/>
    <row r="302" customFormat="1" x14ac:dyDescent="0.55000000000000004"/>
    <row r="303" customFormat="1" x14ac:dyDescent="0.55000000000000004"/>
    <row r="304" customFormat="1" x14ac:dyDescent="0.55000000000000004"/>
    <row r="305" customFormat="1" x14ac:dyDescent="0.55000000000000004"/>
    <row r="306" customFormat="1" x14ac:dyDescent="0.55000000000000004"/>
    <row r="307" customFormat="1" x14ac:dyDescent="0.55000000000000004"/>
    <row r="308" customFormat="1" x14ac:dyDescent="0.55000000000000004"/>
    <row r="309" customFormat="1" x14ac:dyDescent="0.55000000000000004"/>
    <row r="310" customFormat="1" x14ac:dyDescent="0.55000000000000004"/>
    <row r="311" customFormat="1" x14ac:dyDescent="0.55000000000000004"/>
    <row r="312" customFormat="1" x14ac:dyDescent="0.55000000000000004"/>
    <row r="313" customFormat="1" x14ac:dyDescent="0.55000000000000004"/>
    <row r="314" customFormat="1" x14ac:dyDescent="0.55000000000000004"/>
    <row r="315" customFormat="1" x14ac:dyDescent="0.55000000000000004"/>
    <row r="316" customFormat="1" x14ac:dyDescent="0.55000000000000004"/>
    <row r="317" customFormat="1" x14ac:dyDescent="0.55000000000000004"/>
    <row r="318" customFormat="1" x14ac:dyDescent="0.55000000000000004"/>
    <row r="319" customFormat="1" x14ac:dyDescent="0.55000000000000004"/>
    <row r="320" customFormat="1" x14ac:dyDescent="0.55000000000000004"/>
    <row r="321" customFormat="1" x14ac:dyDescent="0.55000000000000004"/>
    <row r="322" customFormat="1" x14ac:dyDescent="0.55000000000000004"/>
    <row r="323" customFormat="1" x14ac:dyDescent="0.55000000000000004"/>
    <row r="324" customFormat="1" x14ac:dyDescent="0.55000000000000004"/>
    <row r="325" customFormat="1" x14ac:dyDescent="0.55000000000000004"/>
    <row r="326" customFormat="1" x14ac:dyDescent="0.55000000000000004"/>
    <row r="327" customFormat="1" x14ac:dyDescent="0.55000000000000004"/>
    <row r="328" customFormat="1" x14ac:dyDescent="0.55000000000000004"/>
    <row r="329" customFormat="1" x14ac:dyDescent="0.55000000000000004"/>
    <row r="330" customFormat="1" x14ac:dyDescent="0.55000000000000004"/>
    <row r="331" customFormat="1" x14ac:dyDescent="0.55000000000000004"/>
    <row r="332" customFormat="1" x14ac:dyDescent="0.55000000000000004"/>
    <row r="333" customFormat="1" x14ac:dyDescent="0.55000000000000004"/>
    <row r="334" customFormat="1" x14ac:dyDescent="0.55000000000000004"/>
    <row r="335" customFormat="1" x14ac:dyDescent="0.55000000000000004"/>
    <row r="336" customFormat="1" x14ac:dyDescent="0.55000000000000004"/>
    <row r="337" customFormat="1" x14ac:dyDescent="0.55000000000000004"/>
    <row r="338" customFormat="1" x14ac:dyDescent="0.55000000000000004"/>
    <row r="339" customFormat="1" x14ac:dyDescent="0.55000000000000004"/>
    <row r="340" customFormat="1" x14ac:dyDescent="0.55000000000000004"/>
    <row r="341" customFormat="1" x14ac:dyDescent="0.55000000000000004"/>
    <row r="342" customFormat="1" x14ac:dyDescent="0.55000000000000004"/>
    <row r="343" customFormat="1" x14ac:dyDescent="0.55000000000000004"/>
    <row r="344" customFormat="1" x14ac:dyDescent="0.55000000000000004"/>
    <row r="345" customFormat="1" x14ac:dyDescent="0.55000000000000004"/>
    <row r="346" customFormat="1" x14ac:dyDescent="0.55000000000000004"/>
    <row r="347" customFormat="1" x14ac:dyDescent="0.55000000000000004"/>
    <row r="348" customFormat="1" x14ac:dyDescent="0.55000000000000004"/>
    <row r="349" customFormat="1" x14ac:dyDescent="0.55000000000000004"/>
    <row r="350" customFormat="1" x14ac:dyDescent="0.55000000000000004"/>
    <row r="351" customFormat="1" x14ac:dyDescent="0.55000000000000004"/>
    <row r="352" customFormat="1" x14ac:dyDescent="0.55000000000000004"/>
    <row r="353" customFormat="1" x14ac:dyDescent="0.55000000000000004"/>
    <row r="354" customFormat="1" x14ac:dyDescent="0.55000000000000004"/>
    <row r="355" customFormat="1" x14ac:dyDescent="0.55000000000000004"/>
    <row r="356" customFormat="1" x14ac:dyDescent="0.55000000000000004"/>
    <row r="357" customFormat="1" x14ac:dyDescent="0.55000000000000004"/>
    <row r="358" customFormat="1" x14ac:dyDescent="0.55000000000000004"/>
    <row r="359" customFormat="1" x14ac:dyDescent="0.55000000000000004"/>
    <row r="360" customFormat="1" x14ac:dyDescent="0.55000000000000004"/>
    <row r="361" customFormat="1" x14ac:dyDescent="0.55000000000000004"/>
    <row r="362" customFormat="1" x14ac:dyDescent="0.55000000000000004"/>
    <row r="363" customFormat="1" x14ac:dyDescent="0.55000000000000004"/>
    <row r="364" customFormat="1" x14ac:dyDescent="0.55000000000000004"/>
    <row r="365" customFormat="1" x14ac:dyDescent="0.55000000000000004"/>
    <row r="366" customFormat="1" x14ac:dyDescent="0.55000000000000004"/>
    <row r="367" customFormat="1" x14ac:dyDescent="0.55000000000000004"/>
    <row r="368" customFormat="1" x14ac:dyDescent="0.55000000000000004"/>
    <row r="369" customFormat="1" x14ac:dyDescent="0.55000000000000004"/>
    <row r="370" customFormat="1" x14ac:dyDescent="0.55000000000000004"/>
    <row r="371" customFormat="1" x14ac:dyDescent="0.55000000000000004"/>
    <row r="372" customFormat="1" x14ac:dyDescent="0.55000000000000004"/>
    <row r="373" customFormat="1" x14ac:dyDescent="0.55000000000000004"/>
    <row r="374" customFormat="1" x14ac:dyDescent="0.55000000000000004"/>
    <row r="375" customFormat="1" x14ac:dyDescent="0.55000000000000004"/>
    <row r="376" customFormat="1" x14ac:dyDescent="0.55000000000000004"/>
    <row r="377" customFormat="1" x14ac:dyDescent="0.55000000000000004"/>
    <row r="378" customFormat="1" x14ac:dyDescent="0.55000000000000004"/>
    <row r="379" customFormat="1" x14ac:dyDescent="0.55000000000000004"/>
    <row r="380" customFormat="1" x14ac:dyDescent="0.55000000000000004"/>
    <row r="381" customFormat="1" x14ac:dyDescent="0.55000000000000004"/>
    <row r="382" customFormat="1" x14ac:dyDescent="0.55000000000000004"/>
    <row r="383" customFormat="1" x14ac:dyDescent="0.55000000000000004"/>
    <row r="384" customFormat="1" x14ac:dyDescent="0.55000000000000004"/>
    <row r="385" customFormat="1" x14ac:dyDescent="0.55000000000000004"/>
    <row r="386" customFormat="1" x14ac:dyDescent="0.55000000000000004"/>
    <row r="387" customFormat="1" x14ac:dyDescent="0.55000000000000004"/>
    <row r="388" customFormat="1" x14ac:dyDescent="0.55000000000000004"/>
    <row r="389" customFormat="1" x14ac:dyDescent="0.55000000000000004"/>
    <row r="390" customFormat="1" x14ac:dyDescent="0.55000000000000004"/>
    <row r="391" customFormat="1" x14ac:dyDescent="0.55000000000000004"/>
    <row r="392" customFormat="1" x14ac:dyDescent="0.55000000000000004"/>
    <row r="393" customFormat="1" x14ac:dyDescent="0.55000000000000004"/>
    <row r="394" customFormat="1" x14ac:dyDescent="0.55000000000000004"/>
    <row r="395" customFormat="1" x14ac:dyDescent="0.55000000000000004"/>
    <row r="396" customFormat="1" x14ac:dyDescent="0.55000000000000004"/>
    <row r="397" customFormat="1" x14ac:dyDescent="0.55000000000000004"/>
    <row r="398" customFormat="1" x14ac:dyDescent="0.55000000000000004"/>
    <row r="399" customFormat="1" x14ac:dyDescent="0.55000000000000004"/>
    <row r="400" customFormat="1" x14ac:dyDescent="0.55000000000000004"/>
    <row r="401" customFormat="1" x14ac:dyDescent="0.55000000000000004"/>
    <row r="402" customFormat="1" x14ac:dyDescent="0.55000000000000004"/>
    <row r="403" customFormat="1" x14ac:dyDescent="0.55000000000000004"/>
    <row r="404" customFormat="1" x14ac:dyDescent="0.55000000000000004"/>
    <row r="405" customFormat="1" x14ac:dyDescent="0.55000000000000004"/>
    <row r="406" customFormat="1" x14ac:dyDescent="0.55000000000000004"/>
    <row r="407" customFormat="1" x14ac:dyDescent="0.55000000000000004"/>
    <row r="408" customFormat="1" x14ac:dyDescent="0.55000000000000004"/>
    <row r="409" customFormat="1" x14ac:dyDescent="0.55000000000000004"/>
    <row r="410" customFormat="1" x14ac:dyDescent="0.55000000000000004"/>
    <row r="411" customFormat="1" x14ac:dyDescent="0.55000000000000004"/>
    <row r="412" customFormat="1" x14ac:dyDescent="0.55000000000000004"/>
    <row r="413" customFormat="1" x14ac:dyDescent="0.55000000000000004"/>
    <row r="414" customFormat="1" x14ac:dyDescent="0.55000000000000004"/>
    <row r="415" customFormat="1" x14ac:dyDescent="0.55000000000000004"/>
    <row r="416" customFormat="1" x14ac:dyDescent="0.55000000000000004"/>
    <row r="417" customFormat="1" x14ac:dyDescent="0.55000000000000004"/>
    <row r="418" customFormat="1" x14ac:dyDescent="0.55000000000000004"/>
    <row r="419" customFormat="1" x14ac:dyDescent="0.55000000000000004"/>
    <row r="420" customFormat="1" x14ac:dyDescent="0.55000000000000004"/>
    <row r="421" customFormat="1" x14ac:dyDescent="0.55000000000000004"/>
    <row r="422" customFormat="1" x14ac:dyDescent="0.55000000000000004"/>
    <row r="423" customFormat="1" x14ac:dyDescent="0.55000000000000004"/>
    <row r="424" customFormat="1" x14ac:dyDescent="0.55000000000000004"/>
    <row r="425" customFormat="1" x14ac:dyDescent="0.55000000000000004"/>
    <row r="426" customFormat="1" x14ac:dyDescent="0.55000000000000004"/>
    <row r="427" customFormat="1" x14ac:dyDescent="0.55000000000000004"/>
    <row r="428" customFormat="1" x14ac:dyDescent="0.55000000000000004"/>
    <row r="429" customFormat="1" x14ac:dyDescent="0.55000000000000004"/>
    <row r="430" customFormat="1" x14ac:dyDescent="0.55000000000000004"/>
    <row r="431" customFormat="1" x14ac:dyDescent="0.55000000000000004"/>
    <row r="432" customFormat="1" x14ac:dyDescent="0.55000000000000004"/>
    <row r="433" customFormat="1" x14ac:dyDescent="0.55000000000000004"/>
    <row r="434" customFormat="1" x14ac:dyDescent="0.55000000000000004"/>
    <row r="435" customFormat="1" x14ac:dyDescent="0.55000000000000004"/>
    <row r="436" customFormat="1" x14ac:dyDescent="0.55000000000000004"/>
    <row r="437" customFormat="1" x14ac:dyDescent="0.55000000000000004"/>
    <row r="438" customFormat="1" x14ac:dyDescent="0.55000000000000004"/>
    <row r="439" customFormat="1" x14ac:dyDescent="0.55000000000000004"/>
    <row r="440" customFormat="1" x14ac:dyDescent="0.55000000000000004"/>
    <row r="441" customFormat="1" x14ac:dyDescent="0.55000000000000004"/>
    <row r="442" customFormat="1" x14ac:dyDescent="0.55000000000000004"/>
    <row r="443" customFormat="1" x14ac:dyDescent="0.55000000000000004"/>
    <row r="444" customFormat="1" x14ac:dyDescent="0.55000000000000004"/>
    <row r="445" customFormat="1" x14ac:dyDescent="0.55000000000000004"/>
    <row r="446" customFormat="1" x14ac:dyDescent="0.55000000000000004"/>
    <row r="447" customFormat="1" x14ac:dyDescent="0.55000000000000004"/>
    <row r="448" customFormat="1" x14ac:dyDescent="0.55000000000000004"/>
    <row r="449" customFormat="1" x14ac:dyDescent="0.55000000000000004"/>
    <row r="450" customFormat="1" x14ac:dyDescent="0.55000000000000004"/>
    <row r="451" customFormat="1" x14ac:dyDescent="0.55000000000000004"/>
    <row r="452" customFormat="1" x14ac:dyDescent="0.55000000000000004"/>
    <row r="453" customFormat="1" x14ac:dyDescent="0.55000000000000004"/>
    <row r="454" customFormat="1" x14ac:dyDescent="0.55000000000000004"/>
    <row r="455" customFormat="1" x14ac:dyDescent="0.55000000000000004"/>
    <row r="456" customFormat="1" x14ac:dyDescent="0.55000000000000004"/>
    <row r="457" customFormat="1" x14ac:dyDescent="0.55000000000000004"/>
    <row r="458" customFormat="1" x14ac:dyDescent="0.55000000000000004"/>
    <row r="459" customFormat="1" x14ac:dyDescent="0.55000000000000004"/>
    <row r="460" customFormat="1" x14ac:dyDescent="0.55000000000000004"/>
    <row r="461" customFormat="1" x14ac:dyDescent="0.55000000000000004"/>
    <row r="462" customFormat="1" x14ac:dyDescent="0.55000000000000004"/>
    <row r="463" customFormat="1" x14ac:dyDescent="0.55000000000000004"/>
    <row r="464" customFormat="1" x14ac:dyDescent="0.55000000000000004"/>
    <row r="465" customFormat="1" x14ac:dyDescent="0.55000000000000004"/>
    <row r="466" customFormat="1" x14ac:dyDescent="0.55000000000000004"/>
    <row r="467" customFormat="1" x14ac:dyDescent="0.55000000000000004"/>
    <row r="468" customFormat="1" x14ac:dyDescent="0.55000000000000004"/>
    <row r="469" customFormat="1" x14ac:dyDescent="0.55000000000000004"/>
    <row r="470" customFormat="1" x14ac:dyDescent="0.55000000000000004"/>
    <row r="471" customFormat="1" x14ac:dyDescent="0.55000000000000004"/>
    <row r="472" customFormat="1" x14ac:dyDescent="0.55000000000000004"/>
    <row r="473" customFormat="1" x14ac:dyDescent="0.55000000000000004"/>
    <row r="474" customFormat="1" x14ac:dyDescent="0.55000000000000004"/>
    <row r="475" customFormat="1" x14ac:dyDescent="0.55000000000000004"/>
    <row r="476" customFormat="1" x14ac:dyDescent="0.55000000000000004"/>
    <row r="477" customFormat="1" x14ac:dyDescent="0.55000000000000004"/>
    <row r="478" customFormat="1" x14ac:dyDescent="0.55000000000000004"/>
    <row r="479" customFormat="1" x14ac:dyDescent="0.55000000000000004"/>
    <row r="480" customFormat="1" x14ac:dyDescent="0.55000000000000004"/>
    <row r="481" customFormat="1" x14ac:dyDescent="0.55000000000000004"/>
    <row r="482" customFormat="1" x14ac:dyDescent="0.55000000000000004"/>
    <row r="483" customFormat="1" x14ac:dyDescent="0.55000000000000004"/>
    <row r="484" customFormat="1" x14ac:dyDescent="0.55000000000000004"/>
    <row r="485" customFormat="1" x14ac:dyDescent="0.55000000000000004"/>
    <row r="486" customFormat="1" x14ac:dyDescent="0.55000000000000004"/>
    <row r="487" customFormat="1" x14ac:dyDescent="0.55000000000000004"/>
    <row r="488" customFormat="1" x14ac:dyDescent="0.55000000000000004"/>
    <row r="489" customFormat="1" x14ac:dyDescent="0.55000000000000004"/>
    <row r="490" customFormat="1" x14ac:dyDescent="0.55000000000000004"/>
    <row r="491" customFormat="1" x14ac:dyDescent="0.55000000000000004"/>
    <row r="492" customFormat="1" x14ac:dyDescent="0.55000000000000004"/>
    <row r="493" customFormat="1" x14ac:dyDescent="0.55000000000000004"/>
    <row r="494" customFormat="1" x14ac:dyDescent="0.55000000000000004"/>
    <row r="495" customFormat="1" x14ac:dyDescent="0.55000000000000004"/>
    <row r="496" customFormat="1" x14ac:dyDescent="0.55000000000000004"/>
    <row r="497" customFormat="1" x14ac:dyDescent="0.55000000000000004"/>
    <row r="498" customFormat="1" x14ac:dyDescent="0.55000000000000004"/>
    <row r="499" customFormat="1" x14ac:dyDescent="0.55000000000000004"/>
    <row r="500" customFormat="1" x14ac:dyDescent="0.55000000000000004"/>
    <row r="501" customFormat="1" x14ac:dyDescent="0.55000000000000004"/>
    <row r="502" customFormat="1" x14ac:dyDescent="0.55000000000000004"/>
    <row r="503" customFormat="1" x14ac:dyDescent="0.55000000000000004"/>
    <row r="504" customFormat="1" x14ac:dyDescent="0.55000000000000004"/>
    <row r="505" customFormat="1" x14ac:dyDescent="0.55000000000000004"/>
    <row r="506" customFormat="1" x14ac:dyDescent="0.55000000000000004"/>
    <row r="507" customFormat="1" x14ac:dyDescent="0.55000000000000004"/>
    <row r="508" customFormat="1" x14ac:dyDescent="0.55000000000000004"/>
    <row r="509" customFormat="1" x14ac:dyDescent="0.55000000000000004"/>
    <row r="510" customFormat="1" x14ac:dyDescent="0.55000000000000004"/>
    <row r="511" customFormat="1" x14ac:dyDescent="0.55000000000000004"/>
    <row r="512" customFormat="1" x14ac:dyDescent="0.55000000000000004"/>
    <row r="513" customFormat="1" x14ac:dyDescent="0.55000000000000004"/>
    <row r="514" customFormat="1" x14ac:dyDescent="0.55000000000000004"/>
    <row r="515" customFormat="1" x14ac:dyDescent="0.55000000000000004"/>
    <row r="516" customFormat="1" x14ac:dyDescent="0.55000000000000004"/>
    <row r="517" customFormat="1" x14ac:dyDescent="0.55000000000000004"/>
    <row r="518" customFormat="1" x14ac:dyDescent="0.55000000000000004"/>
    <row r="519" customFormat="1" x14ac:dyDescent="0.55000000000000004"/>
    <row r="520" customFormat="1" x14ac:dyDescent="0.55000000000000004"/>
    <row r="521" customFormat="1" x14ac:dyDescent="0.55000000000000004"/>
    <row r="522" customFormat="1" x14ac:dyDescent="0.55000000000000004"/>
    <row r="523" customFormat="1" x14ac:dyDescent="0.55000000000000004"/>
    <row r="524" customFormat="1" x14ac:dyDescent="0.55000000000000004"/>
    <row r="525" customFormat="1" x14ac:dyDescent="0.55000000000000004"/>
    <row r="526" customFormat="1" x14ac:dyDescent="0.55000000000000004"/>
    <row r="527" customFormat="1" x14ac:dyDescent="0.55000000000000004"/>
    <row r="528" customFormat="1" x14ac:dyDescent="0.55000000000000004"/>
    <row r="529" customFormat="1" x14ac:dyDescent="0.55000000000000004"/>
    <row r="530" customFormat="1" x14ac:dyDescent="0.55000000000000004"/>
    <row r="531" customFormat="1" x14ac:dyDescent="0.55000000000000004"/>
    <row r="532" customFormat="1" x14ac:dyDescent="0.55000000000000004"/>
    <row r="533" customFormat="1" x14ac:dyDescent="0.55000000000000004"/>
    <row r="534" customFormat="1" x14ac:dyDescent="0.55000000000000004"/>
    <row r="535" customFormat="1" x14ac:dyDescent="0.55000000000000004"/>
    <row r="536" customFormat="1" x14ac:dyDescent="0.55000000000000004"/>
    <row r="537" customFormat="1" x14ac:dyDescent="0.55000000000000004"/>
    <row r="538" customFormat="1" x14ac:dyDescent="0.55000000000000004"/>
    <row r="539" customFormat="1" x14ac:dyDescent="0.55000000000000004"/>
    <row r="540" customFormat="1" x14ac:dyDescent="0.55000000000000004"/>
    <row r="541" customFormat="1" x14ac:dyDescent="0.55000000000000004"/>
    <row r="542" customFormat="1" x14ac:dyDescent="0.55000000000000004"/>
    <row r="543" customFormat="1" x14ac:dyDescent="0.55000000000000004"/>
    <row r="544" customFormat="1" x14ac:dyDescent="0.55000000000000004"/>
    <row r="545" customFormat="1" x14ac:dyDescent="0.55000000000000004"/>
    <row r="546" customFormat="1" x14ac:dyDescent="0.55000000000000004"/>
    <row r="547" customFormat="1" x14ac:dyDescent="0.55000000000000004"/>
    <row r="548" customFormat="1" x14ac:dyDescent="0.55000000000000004"/>
    <row r="549" customFormat="1" x14ac:dyDescent="0.55000000000000004"/>
    <row r="550" customFormat="1" x14ac:dyDescent="0.55000000000000004"/>
    <row r="551" customFormat="1" x14ac:dyDescent="0.55000000000000004"/>
    <row r="552" customFormat="1" x14ac:dyDescent="0.55000000000000004"/>
    <row r="553" customFormat="1" x14ac:dyDescent="0.55000000000000004"/>
    <row r="554" customFormat="1" x14ac:dyDescent="0.55000000000000004"/>
    <row r="555" customFormat="1" x14ac:dyDescent="0.55000000000000004"/>
    <row r="556" customFormat="1" x14ac:dyDescent="0.55000000000000004"/>
    <row r="557" customFormat="1" x14ac:dyDescent="0.55000000000000004"/>
    <row r="558" customFormat="1" x14ac:dyDescent="0.55000000000000004"/>
    <row r="559" customFormat="1" x14ac:dyDescent="0.55000000000000004"/>
    <row r="560" customFormat="1" x14ac:dyDescent="0.55000000000000004"/>
    <row r="561" customFormat="1" x14ac:dyDescent="0.55000000000000004"/>
    <row r="562" customFormat="1" x14ac:dyDescent="0.55000000000000004"/>
    <row r="563" customFormat="1" x14ac:dyDescent="0.55000000000000004"/>
    <row r="564" customFormat="1" x14ac:dyDescent="0.55000000000000004"/>
    <row r="565" customFormat="1" x14ac:dyDescent="0.55000000000000004"/>
    <row r="566" customFormat="1" x14ac:dyDescent="0.55000000000000004"/>
    <row r="567" customFormat="1" x14ac:dyDescent="0.55000000000000004"/>
    <row r="568" customFormat="1" x14ac:dyDescent="0.55000000000000004"/>
    <row r="569" customFormat="1" x14ac:dyDescent="0.55000000000000004"/>
    <row r="570" customFormat="1" x14ac:dyDescent="0.55000000000000004"/>
    <row r="571" customFormat="1" x14ac:dyDescent="0.55000000000000004"/>
    <row r="572" customFormat="1" x14ac:dyDescent="0.55000000000000004"/>
    <row r="573" customFormat="1" x14ac:dyDescent="0.55000000000000004"/>
    <row r="574" customFormat="1" x14ac:dyDescent="0.55000000000000004"/>
    <row r="575" customFormat="1" x14ac:dyDescent="0.55000000000000004"/>
    <row r="576" customFormat="1" x14ac:dyDescent="0.55000000000000004"/>
    <row r="577" customFormat="1" x14ac:dyDescent="0.55000000000000004"/>
    <row r="578" customFormat="1" x14ac:dyDescent="0.55000000000000004"/>
    <row r="579" customFormat="1" x14ac:dyDescent="0.55000000000000004"/>
    <row r="580" customFormat="1" x14ac:dyDescent="0.55000000000000004"/>
    <row r="581" customFormat="1" x14ac:dyDescent="0.55000000000000004"/>
    <row r="582" customFormat="1" x14ac:dyDescent="0.55000000000000004"/>
    <row r="583" customFormat="1" x14ac:dyDescent="0.55000000000000004"/>
    <row r="584" customFormat="1" x14ac:dyDescent="0.55000000000000004"/>
    <row r="585" customFormat="1" x14ac:dyDescent="0.55000000000000004"/>
    <row r="586" customFormat="1" x14ac:dyDescent="0.55000000000000004"/>
    <row r="587" customFormat="1" x14ac:dyDescent="0.55000000000000004"/>
    <row r="588" customFormat="1" x14ac:dyDescent="0.55000000000000004"/>
    <row r="589" customFormat="1" x14ac:dyDescent="0.55000000000000004"/>
    <row r="590" customFormat="1" x14ac:dyDescent="0.55000000000000004"/>
    <row r="591" customFormat="1" x14ac:dyDescent="0.55000000000000004"/>
    <row r="592" customFormat="1" x14ac:dyDescent="0.55000000000000004"/>
    <row r="593" customFormat="1" x14ac:dyDescent="0.55000000000000004"/>
    <row r="594" customFormat="1" x14ac:dyDescent="0.55000000000000004"/>
    <row r="595" customFormat="1" x14ac:dyDescent="0.55000000000000004"/>
    <row r="596" customFormat="1" x14ac:dyDescent="0.55000000000000004"/>
    <row r="597" customFormat="1" x14ac:dyDescent="0.55000000000000004"/>
    <row r="598" customFormat="1" x14ac:dyDescent="0.55000000000000004"/>
    <row r="599" customFormat="1" x14ac:dyDescent="0.55000000000000004"/>
    <row r="600" customFormat="1" x14ac:dyDescent="0.55000000000000004"/>
    <row r="601" customFormat="1" x14ac:dyDescent="0.55000000000000004"/>
    <row r="602" customFormat="1" x14ac:dyDescent="0.55000000000000004"/>
    <row r="603" customFormat="1" x14ac:dyDescent="0.55000000000000004"/>
    <row r="604" customFormat="1" x14ac:dyDescent="0.55000000000000004"/>
    <row r="605" customFormat="1" x14ac:dyDescent="0.55000000000000004"/>
    <row r="606" customFormat="1" x14ac:dyDescent="0.55000000000000004"/>
    <row r="607" customFormat="1" x14ac:dyDescent="0.55000000000000004"/>
    <row r="608" customFormat="1" x14ac:dyDescent="0.55000000000000004"/>
    <row r="609" customFormat="1" x14ac:dyDescent="0.55000000000000004"/>
    <row r="610" customFormat="1" x14ac:dyDescent="0.55000000000000004"/>
    <row r="611" customFormat="1" x14ac:dyDescent="0.55000000000000004"/>
    <row r="612" customFormat="1" x14ac:dyDescent="0.55000000000000004"/>
    <row r="613" customFormat="1" x14ac:dyDescent="0.55000000000000004"/>
    <row r="614" customFormat="1" x14ac:dyDescent="0.55000000000000004"/>
    <row r="615" customFormat="1" x14ac:dyDescent="0.55000000000000004"/>
    <row r="616" customFormat="1" x14ac:dyDescent="0.55000000000000004"/>
    <row r="617" customFormat="1" x14ac:dyDescent="0.55000000000000004"/>
    <row r="618" customFormat="1" x14ac:dyDescent="0.55000000000000004"/>
    <row r="619" customFormat="1" x14ac:dyDescent="0.55000000000000004"/>
    <row r="620" customFormat="1" x14ac:dyDescent="0.55000000000000004"/>
    <row r="621" customFormat="1" x14ac:dyDescent="0.55000000000000004"/>
    <row r="622" customFormat="1" x14ac:dyDescent="0.55000000000000004"/>
    <row r="623" customFormat="1" x14ac:dyDescent="0.55000000000000004"/>
    <row r="624" customFormat="1" x14ac:dyDescent="0.55000000000000004"/>
    <row r="625" customFormat="1" x14ac:dyDescent="0.55000000000000004"/>
    <row r="626" customFormat="1" x14ac:dyDescent="0.55000000000000004"/>
    <row r="627" customFormat="1" x14ac:dyDescent="0.55000000000000004"/>
    <row r="628" customFormat="1" x14ac:dyDescent="0.55000000000000004"/>
    <row r="629" customFormat="1" x14ac:dyDescent="0.55000000000000004"/>
    <row r="630" customFormat="1" x14ac:dyDescent="0.55000000000000004"/>
    <row r="631" customFormat="1" x14ac:dyDescent="0.55000000000000004"/>
    <row r="632" customFormat="1" x14ac:dyDescent="0.55000000000000004"/>
    <row r="633" customFormat="1" x14ac:dyDescent="0.55000000000000004"/>
    <row r="634" customFormat="1" x14ac:dyDescent="0.55000000000000004"/>
    <row r="635" customFormat="1" x14ac:dyDescent="0.55000000000000004"/>
    <row r="636" customFormat="1" x14ac:dyDescent="0.55000000000000004"/>
    <row r="637" customFormat="1" x14ac:dyDescent="0.55000000000000004"/>
    <row r="638" customFormat="1" x14ac:dyDescent="0.55000000000000004"/>
    <row r="639" customFormat="1" x14ac:dyDescent="0.55000000000000004"/>
    <row r="640" customFormat="1" x14ac:dyDescent="0.55000000000000004"/>
    <row r="641" customFormat="1" x14ac:dyDescent="0.55000000000000004"/>
    <row r="642" customFormat="1" x14ac:dyDescent="0.55000000000000004"/>
    <row r="643" customFormat="1" x14ac:dyDescent="0.55000000000000004"/>
    <row r="644" customFormat="1" x14ac:dyDescent="0.55000000000000004"/>
    <row r="645" customFormat="1" x14ac:dyDescent="0.55000000000000004"/>
    <row r="646" customFormat="1" x14ac:dyDescent="0.55000000000000004"/>
    <row r="647" customFormat="1" x14ac:dyDescent="0.55000000000000004"/>
    <row r="648" customFormat="1" x14ac:dyDescent="0.55000000000000004"/>
    <row r="649" customFormat="1" x14ac:dyDescent="0.55000000000000004"/>
    <row r="650" customFormat="1" x14ac:dyDescent="0.55000000000000004"/>
    <row r="651" customFormat="1" x14ac:dyDescent="0.55000000000000004"/>
    <row r="652" customFormat="1" x14ac:dyDescent="0.55000000000000004"/>
    <row r="653" customFormat="1" x14ac:dyDescent="0.55000000000000004"/>
    <row r="654" customFormat="1" x14ac:dyDescent="0.55000000000000004"/>
    <row r="655" customFormat="1" x14ac:dyDescent="0.55000000000000004"/>
    <row r="656" customFormat="1" x14ac:dyDescent="0.55000000000000004"/>
    <row r="657" customFormat="1" x14ac:dyDescent="0.55000000000000004"/>
    <row r="658" customFormat="1" x14ac:dyDescent="0.55000000000000004"/>
    <row r="659" customFormat="1" x14ac:dyDescent="0.55000000000000004"/>
    <row r="660" customFormat="1" x14ac:dyDescent="0.55000000000000004"/>
    <row r="661" customFormat="1" x14ac:dyDescent="0.55000000000000004"/>
    <row r="662" customFormat="1" x14ac:dyDescent="0.55000000000000004"/>
    <row r="663" customFormat="1" x14ac:dyDescent="0.55000000000000004"/>
    <row r="664" customFormat="1" x14ac:dyDescent="0.55000000000000004"/>
    <row r="665" customFormat="1" x14ac:dyDescent="0.55000000000000004"/>
    <row r="666" customFormat="1" x14ac:dyDescent="0.55000000000000004"/>
    <row r="667" customFormat="1" x14ac:dyDescent="0.55000000000000004"/>
    <row r="668" customFormat="1" x14ac:dyDescent="0.55000000000000004"/>
    <row r="669" customFormat="1" x14ac:dyDescent="0.55000000000000004"/>
    <row r="670" customFormat="1" x14ac:dyDescent="0.55000000000000004"/>
    <row r="671" customFormat="1" x14ac:dyDescent="0.55000000000000004"/>
    <row r="672" customFormat="1" x14ac:dyDescent="0.55000000000000004"/>
    <row r="673" customFormat="1" x14ac:dyDescent="0.55000000000000004"/>
    <row r="674" customFormat="1" x14ac:dyDescent="0.55000000000000004"/>
    <row r="675" customFormat="1" x14ac:dyDescent="0.55000000000000004"/>
    <row r="676" customFormat="1" x14ac:dyDescent="0.55000000000000004"/>
    <row r="677" customFormat="1" x14ac:dyDescent="0.55000000000000004"/>
    <row r="678" customFormat="1" x14ac:dyDescent="0.55000000000000004"/>
    <row r="679" customFormat="1" x14ac:dyDescent="0.55000000000000004"/>
    <row r="680" customFormat="1" x14ac:dyDescent="0.55000000000000004"/>
    <row r="681" customFormat="1" x14ac:dyDescent="0.55000000000000004"/>
    <row r="682" customFormat="1" x14ac:dyDescent="0.55000000000000004"/>
    <row r="683" customFormat="1" x14ac:dyDescent="0.55000000000000004"/>
    <row r="684" customFormat="1" x14ac:dyDescent="0.55000000000000004"/>
    <row r="685" customFormat="1" x14ac:dyDescent="0.55000000000000004"/>
    <row r="686" customFormat="1" x14ac:dyDescent="0.55000000000000004"/>
    <row r="687" customFormat="1" x14ac:dyDescent="0.55000000000000004"/>
    <row r="688" customFormat="1" x14ac:dyDescent="0.55000000000000004"/>
    <row r="689" customFormat="1" x14ac:dyDescent="0.55000000000000004"/>
    <row r="690" customFormat="1" x14ac:dyDescent="0.55000000000000004"/>
    <row r="691" customFormat="1" x14ac:dyDescent="0.55000000000000004"/>
    <row r="692" customFormat="1" x14ac:dyDescent="0.55000000000000004"/>
    <row r="693" customFormat="1" x14ac:dyDescent="0.55000000000000004"/>
    <row r="694" customFormat="1" x14ac:dyDescent="0.55000000000000004"/>
    <row r="695" customFormat="1" x14ac:dyDescent="0.55000000000000004"/>
    <row r="696" customFormat="1" x14ac:dyDescent="0.55000000000000004"/>
    <row r="697" customFormat="1" x14ac:dyDescent="0.55000000000000004"/>
    <row r="698" customFormat="1" x14ac:dyDescent="0.55000000000000004"/>
    <row r="699" customFormat="1" x14ac:dyDescent="0.55000000000000004"/>
    <row r="700" customFormat="1" x14ac:dyDescent="0.55000000000000004"/>
    <row r="701" customFormat="1" x14ac:dyDescent="0.55000000000000004"/>
    <row r="702" customFormat="1" x14ac:dyDescent="0.55000000000000004"/>
    <row r="703" customFormat="1" x14ac:dyDescent="0.55000000000000004"/>
    <row r="704" customFormat="1" x14ac:dyDescent="0.55000000000000004"/>
    <row r="705" customFormat="1" x14ac:dyDescent="0.55000000000000004"/>
    <row r="706" customFormat="1" x14ac:dyDescent="0.55000000000000004"/>
    <row r="707" customFormat="1" x14ac:dyDescent="0.55000000000000004"/>
    <row r="708" customFormat="1" x14ac:dyDescent="0.55000000000000004"/>
    <row r="709" customFormat="1" x14ac:dyDescent="0.55000000000000004"/>
    <row r="710" customFormat="1" x14ac:dyDescent="0.55000000000000004"/>
    <row r="711" customFormat="1" x14ac:dyDescent="0.55000000000000004"/>
    <row r="712" customFormat="1" x14ac:dyDescent="0.55000000000000004"/>
    <row r="713" customFormat="1" x14ac:dyDescent="0.55000000000000004"/>
    <row r="714" customFormat="1" x14ac:dyDescent="0.55000000000000004"/>
    <row r="715" customFormat="1" x14ac:dyDescent="0.55000000000000004"/>
    <row r="716" customFormat="1" x14ac:dyDescent="0.55000000000000004"/>
    <row r="717" customFormat="1" x14ac:dyDescent="0.55000000000000004"/>
    <row r="718" customFormat="1" x14ac:dyDescent="0.55000000000000004"/>
    <row r="719" customFormat="1" x14ac:dyDescent="0.55000000000000004"/>
    <row r="720" customFormat="1" x14ac:dyDescent="0.55000000000000004"/>
    <row r="721" customFormat="1" x14ac:dyDescent="0.55000000000000004"/>
    <row r="722" customFormat="1" x14ac:dyDescent="0.55000000000000004"/>
    <row r="723" customFormat="1" x14ac:dyDescent="0.55000000000000004"/>
    <row r="724" customFormat="1" x14ac:dyDescent="0.55000000000000004"/>
    <row r="725" customFormat="1" x14ac:dyDescent="0.55000000000000004"/>
    <row r="726" customFormat="1" x14ac:dyDescent="0.55000000000000004"/>
    <row r="727" customFormat="1" x14ac:dyDescent="0.55000000000000004"/>
    <row r="728" customFormat="1" x14ac:dyDescent="0.55000000000000004"/>
    <row r="729" customFormat="1" x14ac:dyDescent="0.55000000000000004"/>
    <row r="730" customFormat="1" x14ac:dyDescent="0.55000000000000004"/>
    <row r="731" customFormat="1" x14ac:dyDescent="0.55000000000000004"/>
    <row r="732" customFormat="1" x14ac:dyDescent="0.55000000000000004"/>
    <row r="733" customFormat="1" x14ac:dyDescent="0.55000000000000004"/>
    <row r="734" customFormat="1" x14ac:dyDescent="0.55000000000000004"/>
    <row r="735" customFormat="1" x14ac:dyDescent="0.55000000000000004"/>
    <row r="736" customFormat="1" x14ac:dyDescent="0.55000000000000004"/>
    <row r="737" customFormat="1" x14ac:dyDescent="0.55000000000000004"/>
    <row r="738" customFormat="1" x14ac:dyDescent="0.55000000000000004"/>
    <row r="739" customFormat="1" x14ac:dyDescent="0.55000000000000004"/>
    <row r="740" customFormat="1" x14ac:dyDescent="0.55000000000000004"/>
    <row r="741" customFormat="1" x14ac:dyDescent="0.55000000000000004"/>
    <row r="742" customFormat="1" x14ac:dyDescent="0.55000000000000004"/>
    <row r="743" customFormat="1" x14ac:dyDescent="0.55000000000000004"/>
    <row r="744" customFormat="1" x14ac:dyDescent="0.55000000000000004"/>
    <row r="745" customFormat="1" x14ac:dyDescent="0.55000000000000004"/>
    <row r="746" customFormat="1" x14ac:dyDescent="0.55000000000000004"/>
    <row r="747" customFormat="1" x14ac:dyDescent="0.55000000000000004"/>
    <row r="748" customFormat="1" x14ac:dyDescent="0.55000000000000004"/>
    <row r="749" customFormat="1" x14ac:dyDescent="0.55000000000000004"/>
    <row r="750" customFormat="1" x14ac:dyDescent="0.55000000000000004"/>
    <row r="751" customFormat="1" x14ac:dyDescent="0.55000000000000004"/>
    <row r="752" customFormat="1" x14ac:dyDescent="0.55000000000000004"/>
    <row r="753" customFormat="1" x14ac:dyDescent="0.55000000000000004"/>
    <row r="754" customFormat="1" x14ac:dyDescent="0.55000000000000004"/>
    <row r="755" customFormat="1" x14ac:dyDescent="0.55000000000000004"/>
    <row r="756" customFormat="1" x14ac:dyDescent="0.55000000000000004"/>
    <row r="757" customFormat="1" x14ac:dyDescent="0.55000000000000004"/>
    <row r="758" customFormat="1" x14ac:dyDescent="0.55000000000000004"/>
    <row r="759" customFormat="1" x14ac:dyDescent="0.55000000000000004"/>
    <row r="760" customFormat="1" x14ac:dyDescent="0.55000000000000004"/>
    <row r="761" customFormat="1" x14ac:dyDescent="0.55000000000000004"/>
    <row r="762" customFormat="1" x14ac:dyDescent="0.55000000000000004"/>
    <row r="763" customFormat="1" x14ac:dyDescent="0.55000000000000004"/>
    <row r="764" customFormat="1" x14ac:dyDescent="0.55000000000000004"/>
    <row r="765" customFormat="1" x14ac:dyDescent="0.55000000000000004"/>
    <row r="766" customFormat="1" x14ac:dyDescent="0.55000000000000004"/>
    <row r="767" customFormat="1" x14ac:dyDescent="0.55000000000000004"/>
    <row r="768" customFormat="1" x14ac:dyDescent="0.55000000000000004"/>
    <row r="769" customFormat="1" x14ac:dyDescent="0.55000000000000004"/>
    <row r="770" customFormat="1" x14ac:dyDescent="0.55000000000000004"/>
    <row r="771" customFormat="1" x14ac:dyDescent="0.55000000000000004"/>
    <row r="772" customFormat="1" x14ac:dyDescent="0.55000000000000004"/>
    <row r="773" customFormat="1" x14ac:dyDescent="0.55000000000000004"/>
    <row r="774" customFormat="1" x14ac:dyDescent="0.55000000000000004"/>
    <row r="775" customFormat="1" x14ac:dyDescent="0.55000000000000004"/>
    <row r="776" customFormat="1" x14ac:dyDescent="0.55000000000000004"/>
    <row r="777" customFormat="1" x14ac:dyDescent="0.55000000000000004"/>
    <row r="778" customFormat="1" x14ac:dyDescent="0.55000000000000004"/>
    <row r="779" customFormat="1" x14ac:dyDescent="0.55000000000000004"/>
    <row r="780" customFormat="1" x14ac:dyDescent="0.55000000000000004"/>
    <row r="781" customFormat="1" x14ac:dyDescent="0.55000000000000004"/>
    <row r="782" customFormat="1" x14ac:dyDescent="0.55000000000000004"/>
    <row r="783" customFormat="1" x14ac:dyDescent="0.55000000000000004"/>
    <row r="784" customFormat="1" x14ac:dyDescent="0.55000000000000004"/>
    <row r="785" customFormat="1" x14ac:dyDescent="0.55000000000000004"/>
    <row r="786" customFormat="1" x14ac:dyDescent="0.55000000000000004"/>
    <row r="787" customFormat="1" x14ac:dyDescent="0.55000000000000004"/>
    <row r="788" customFormat="1" x14ac:dyDescent="0.55000000000000004"/>
    <row r="789" customFormat="1" x14ac:dyDescent="0.55000000000000004"/>
    <row r="790" customFormat="1" x14ac:dyDescent="0.55000000000000004"/>
    <row r="791" customFormat="1" x14ac:dyDescent="0.55000000000000004"/>
    <row r="792" customFormat="1" x14ac:dyDescent="0.55000000000000004"/>
    <row r="793" customFormat="1" x14ac:dyDescent="0.55000000000000004"/>
    <row r="794" customFormat="1" x14ac:dyDescent="0.55000000000000004"/>
    <row r="795" customFormat="1" x14ac:dyDescent="0.55000000000000004"/>
    <row r="796" customFormat="1" x14ac:dyDescent="0.55000000000000004"/>
    <row r="797" customFormat="1" x14ac:dyDescent="0.55000000000000004"/>
    <row r="798" customFormat="1" x14ac:dyDescent="0.55000000000000004"/>
    <row r="799" customFormat="1" x14ac:dyDescent="0.55000000000000004"/>
    <row r="800" customFormat="1" x14ac:dyDescent="0.55000000000000004"/>
    <row r="801" customFormat="1" x14ac:dyDescent="0.55000000000000004"/>
    <row r="802" customFormat="1" x14ac:dyDescent="0.55000000000000004"/>
    <row r="803" customFormat="1" x14ac:dyDescent="0.55000000000000004"/>
    <row r="804" customFormat="1" x14ac:dyDescent="0.55000000000000004"/>
    <row r="805" customFormat="1" x14ac:dyDescent="0.55000000000000004"/>
    <row r="806" customFormat="1" x14ac:dyDescent="0.55000000000000004"/>
    <row r="807" customFormat="1" x14ac:dyDescent="0.55000000000000004"/>
    <row r="808" customFormat="1" x14ac:dyDescent="0.55000000000000004"/>
    <row r="809" customFormat="1" x14ac:dyDescent="0.55000000000000004"/>
    <row r="810" customFormat="1" x14ac:dyDescent="0.55000000000000004"/>
    <row r="811" customFormat="1" x14ac:dyDescent="0.55000000000000004"/>
    <row r="812" customFormat="1" x14ac:dyDescent="0.55000000000000004"/>
    <row r="813" customFormat="1" x14ac:dyDescent="0.55000000000000004"/>
    <row r="814" customFormat="1" x14ac:dyDescent="0.55000000000000004"/>
    <row r="815" customFormat="1" x14ac:dyDescent="0.55000000000000004"/>
    <row r="816" customFormat="1" x14ac:dyDescent="0.55000000000000004"/>
    <row r="817" customFormat="1" x14ac:dyDescent="0.55000000000000004"/>
    <row r="818" customFormat="1" x14ac:dyDescent="0.55000000000000004"/>
    <row r="819" customFormat="1" x14ac:dyDescent="0.55000000000000004"/>
    <row r="820" customFormat="1" x14ac:dyDescent="0.55000000000000004"/>
    <row r="821" customFormat="1" x14ac:dyDescent="0.55000000000000004"/>
    <row r="822" customFormat="1" x14ac:dyDescent="0.55000000000000004"/>
    <row r="823" customFormat="1" x14ac:dyDescent="0.55000000000000004"/>
    <row r="824" customFormat="1" x14ac:dyDescent="0.55000000000000004"/>
    <row r="825" customFormat="1" x14ac:dyDescent="0.55000000000000004"/>
    <row r="826" customFormat="1" x14ac:dyDescent="0.55000000000000004"/>
    <row r="827" customFormat="1" x14ac:dyDescent="0.55000000000000004"/>
    <row r="828" customFormat="1" x14ac:dyDescent="0.55000000000000004"/>
    <row r="829" customFormat="1" x14ac:dyDescent="0.55000000000000004"/>
    <row r="830" customFormat="1" x14ac:dyDescent="0.55000000000000004"/>
    <row r="831" customFormat="1" x14ac:dyDescent="0.55000000000000004"/>
    <row r="832" customFormat="1" x14ac:dyDescent="0.55000000000000004"/>
    <row r="833" customFormat="1" x14ac:dyDescent="0.55000000000000004"/>
    <row r="834" customFormat="1" x14ac:dyDescent="0.55000000000000004"/>
    <row r="835" customFormat="1" x14ac:dyDescent="0.55000000000000004"/>
    <row r="836" customFormat="1" x14ac:dyDescent="0.55000000000000004"/>
    <row r="837" customFormat="1" x14ac:dyDescent="0.55000000000000004"/>
    <row r="838" customFormat="1" x14ac:dyDescent="0.55000000000000004"/>
    <row r="839" customFormat="1" x14ac:dyDescent="0.55000000000000004"/>
    <row r="840" customFormat="1" x14ac:dyDescent="0.55000000000000004"/>
    <row r="841" customFormat="1" x14ac:dyDescent="0.55000000000000004"/>
    <row r="842" customFormat="1" x14ac:dyDescent="0.55000000000000004"/>
    <row r="843" customFormat="1" x14ac:dyDescent="0.55000000000000004"/>
    <row r="844" customFormat="1" x14ac:dyDescent="0.55000000000000004"/>
    <row r="845" customFormat="1" x14ac:dyDescent="0.55000000000000004"/>
    <row r="846" customFormat="1" x14ac:dyDescent="0.55000000000000004"/>
    <row r="847" customFormat="1" x14ac:dyDescent="0.55000000000000004"/>
    <row r="848" customFormat="1" x14ac:dyDescent="0.55000000000000004"/>
    <row r="849" customFormat="1" x14ac:dyDescent="0.55000000000000004"/>
    <row r="850" customFormat="1" x14ac:dyDescent="0.55000000000000004"/>
    <row r="851" customFormat="1" x14ac:dyDescent="0.55000000000000004"/>
    <row r="852" customFormat="1" x14ac:dyDescent="0.55000000000000004"/>
    <row r="853" customFormat="1" x14ac:dyDescent="0.55000000000000004"/>
    <row r="854" customFormat="1" x14ac:dyDescent="0.55000000000000004"/>
    <row r="855" customFormat="1" x14ac:dyDescent="0.55000000000000004"/>
    <row r="856" customFormat="1" x14ac:dyDescent="0.55000000000000004"/>
    <row r="857" customFormat="1" x14ac:dyDescent="0.55000000000000004"/>
    <row r="858" customFormat="1" x14ac:dyDescent="0.55000000000000004"/>
    <row r="859" customFormat="1" x14ac:dyDescent="0.55000000000000004"/>
    <row r="860" customFormat="1" x14ac:dyDescent="0.55000000000000004"/>
    <row r="861" customFormat="1" x14ac:dyDescent="0.55000000000000004"/>
    <row r="862" customFormat="1" x14ac:dyDescent="0.55000000000000004"/>
    <row r="863" customFormat="1" x14ac:dyDescent="0.55000000000000004"/>
    <row r="864" customFormat="1" x14ac:dyDescent="0.55000000000000004"/>
    <row r="865" customFormat="1" x14ac:dyDescent="0.55000000000000004"/>
    <row r="866" customFormat="1" x14ac:dyDescent="0.55000000000000004"/>
    <row r="867" customFormat="1" x14ac:dyDescent="0.55000000000000004"/>
    <row r="868" customFormat="1" x14ac:dyDescent="0.55000000000000004"/>
    <row r="869" customFormat="1" x14ac:dyDescent="0.55000000000000004"/>
    <row r="870" customFormat="1" x14ac:dyDescent="0.55000000000000004"/>
    <row r="871" customFormat="1" x14ac:dyDescent="0.55000000000000004"/>
    <row r="872" customFormat="1" x14ac:dyDescent="0.55000000000000004"/>
    <row r="873" customFormat="1" x14ac:dyDescent="0.55000000000000004"/>
    <row r="874" customFormat="1" x14ac:dyDescent="0.55000000000000004"/>
    <row r="875" customFormat="1" x14ac:dyDescent="0.55000000000000004"/>
    <row r="876" customFormat="1" x14ac:dyDescent="0.55000000000000004"/>
    <row r="877" customFormat="1" x14ac:dyDescent="0.55000000000000004"/>
    <row r="878" customFormat="1" x14ac:dyDescent="0.55000000000000004"/>
    <row r="879" customFormat="1" x14ac:dyDescent="0.55000000000000004"/>
    <row r="880" customFormat="1" x14ac:dyDescent="0.55000000000000004"/>
    <row r="881" customFormat="1" x14ac:dyDescent="0.55000000000000004"/>
    <row r="882" customFormat="1" x14ac:dyDescent="0.55000000000000004"/>
    <row r="883" customFormat="1" x14ac:dyDescent="0.55000000000000004"/>
    <row r="884" customFormat="1" x14ac:dyDescent="0.55000000000000004"/>
    <row r="885" customFormat="1" x14ac:dyDescent="0.55000000000000004"/>
    <row r="886" customFormat="1" x14ac:dyDescent="0.55000000000000004"/>
    <row r="887" customFormat="1" x14ac:dyDescent="0.55000000000000004"/>
    <row r="888" customFormat="1" x14ac:dyDescent="0.55000000000000004"/>
    <row r="889" customFormat="1" x14ac:dyDescent="0.55000000000000004"/>
    <row r="890" customFormat="1" x14ac:dyDescent="0.55000000000000004"/>
    <row r="891" customFormat="1" x14ac:dyDescent="0.55000000000000004"/>
    <row r="892" customFormat="1" x14ac:dyDescent="0.55000000000000004"/>
    <row r="893" customFormat="1" x14ac:dyDescent="0.55000000000000004"/>
    <row r="894" customFormat="1" x14ac:dyDescent="0.55000000000000004"/>
    <row r="895" customFormat="1" x14ac:dyDescent="0.55000000000000004"/>
    <row r="896" customFormat="1" x14ac:dyDescent="0.55000000000000004"/>
    <row r="897" customFormat="1" x14ac:dyDescent="0.55000000000000004"/>
    <row r="898" customFormat="1" x14ac:dyDescent="0.55000000000000004"/>
    <row r="899" customFormat="1" x14ac:dyDescent="0.55000000000000004"/>
    <row r="900" customFormat="1" x14ac:dyDescent="0.55000000000000004"/>
    <row r="901" customFormat="1" x14ac:dyDescent="0.55000000000000004"/>
    <row r="902" customFormat="1" x14ac:dyDescent="0.55000000000000004"/>
    <row r="903" customFormat="1" x14ac:dyDescent="0.55000000000000004"/>
    <row r="904" customFormat="1" x14ac:dyDescent="0.55000000000000004"/>
    <row r="905" customFormat="1" x14ac:dyDescent="0.55000000000000004"/>
    <row r="906" customFormat="1" x14ac:dyDescent="0.55000000000000004"/>
    <row r="907" customFormat="1" x14ac:dyDescent="0.55000000000000004"/>
    <row r="908" customFormat="1" x14ac:dyDescent="0.55000000000000004"/>
    <row r="909" customFormat="1" x14ac:dyDescent="0.55000000000000004"/>
    <row r="910" customFormat="1" x14ac:dyDescent="0.55000000000000004"/>
    <row r="911" customFormat="1" x14ac:dyDescent="0.55000000000000004"/>
    <row r="912" customFormat="1" x14ac:dyDescent="0.55000000000000004"/>
    <row r="913" customFormat="1" x14ac:dyDescent="0.55000000000000004"/>
    <row r="914" customFormat="1" x14ac:dyDescent="0.55000000000000004"/>
    <row r="915" customFormat="1" x14ac:dyDescent="0.55000000000000004"/>
    <row r="916" customFormat="1" x14ac:dyDescent="0.55000000000000004"/>
    <row r="917" customFormat="1" x14ac:dyDescent="0.55000000000000004"/>
    <row r="918" customFormat="1" x14ac:dyDescent="0.55000000000000004"/>
    <row r="919" customFormat="1" x14ac:dyDescent="0.55000000000000004"/>
    <row r="920" customFormat="1" x14ac:dyDescent="0.55000000000000004"/>
    <row r="921" customFormat="1" x14ac:dyDescent="0.55000000000000004"/>
    <row r="922" customFormat="1" x14ac:dyDescent="0.55000000000000004"/>
    <row r="923" customFormat="1" x14ac:dyDescent="0.55000000000000004"/>
    <row r="924" customFormat="1" x14ac:dyDescent="0.55000000000000004"/>
    <row r="925" customFormat="1" x14ac:dyDescent="0.55000000000000004"/>
    <row r="926" customFormat="1" x14ac:dyDescent="0.55000000000000004"/>
    <row r="927" customFormat="1" x14ac:dyDescent="0.55000000000000004"/>
    <row r="928" customFormat="1" x14ac:dyDescent="0.55000000000000004"/>
    <row r="929" customFormat="1" x14ac:dyDescent="0.55000000000000004"/>
    <row r="930" customFormat="1" x14ac:dyDescent="0.55000000000000004"/>
    <row r="931" customFormat="1" x14ac:dyDescent="0.55000000000000004"/>
    <row r="932" customFormat="1" x14ac:dyDescent="0.55000000000000004"/>
    <row r="933" customFormat="1" x14ac:dyDescent="0.55000000000000004"/>
    <row r="934" customFormat="1" x14ac:dyDescent="0.55000000000000004"/>
    <row r="935" customFormat="1" x14ac:dyDescent="0.55000000000000004"/>
    <row r="936" customFormat="1" x14ac:dyDescent="0.55000000000000004"/>
    <row r="937" customFormat="1" x14ac:dyDescent="0.55000000000000004"/>
    <row r="938" customFormat="1" x14ac:dyDescent="0.55000000000000004"/>
    <row r="939" customFormat="1" x14ac:dyDescent="0.55000000000000004"/>
    <row r="940" customFormat="1" x14ac:dyDescent="0.55000000000000004"/>
    <row r="941" customFormat="1" x14ac:dyDescent="0.55000000000000004"/>
    <row r="942" customFormat="1" x14ac:dyDescent="0.55000000000000004"/>
    <row r="943" customFormat="1" x14ac:dyDescent="0.55000000000000004"/>
    <row r="944" customFormat="1" x14ac:dyDescent="0.55000000000000004"/>
    <row r="945" customFormat="1" x14ac:dyDescent="0.55000000000000004"/>
    <row r="946" customFormat="1" x14ac:dyDescent="0.55000000000000004"/>
    <row r="947" customFormat="1" x14ac:dyDescent="0.55000000000000004"/>
    <row r="948" customFormat="1" x14ac:dyDescent="0.55000000000000004"/>
    <row r="949" customFormat="1" x14ac:dyDescent="0.55000000000000004"/>
    <row r="950" customFormat="1" x14ac:dyDescent="0.55000000000000004"/>
    <row r="951" customFormat="1" x14ac:dyDescent="0.55000000000000004"/>
    <row r="952" customFormat="1" x14ac:dyDescent="0.55000000000000004"/>
    <row r="953" customFormat="1" x14ac:dyDescent="0.55000000000000004"/>
    <row r="954" customFormat="1" x14ac:dyDescent="0.55000000000000004"/>
    <row r="955" customFormat="1" x14ac:dyDescent="0.55000000000000004"/>
    <row r="956" customFormat="1" x14ac:dyDescent="0.55000000000000004"/>
    <row r="957" customFormat="1" x14ac:dyDescent="0.55000000000000004"/>
    <row r="958" customFormat="1" x14ac:dyDescent="0.55000000000000004"/>
    <row r="959" customFormat="1" x14ac:dyDescent="0.55000000000000004"/>
    <row r="960" customFormat="1" x14ac:dyDescent="0.55000000000000004"/>
    <row r="961" customFormat="1" x14ac:dyDescent="0.55000000000000004"/>
    <row r="962" customFormat="1" x14ac:dyDescent="0.55000000000000004"/>
    <row r="963" customFormat="1" x14ac:dyDescent="0.55000000000000004"/>
    <row r="964" customFormat="1" x14ac:dyDescent="0.55000000000000004"/>
    <row r="965" customFormat="1" x14ac:dyDescent="0.55000000000000004"/>
    <row r="966" customFormat="1" x14ac:dyDescent="0.55000000000000004"/>
    <row r="967" customFormat="1" x14ac:dyDescent="0.55000000000000004"/>
    <row r="968" customFormat="1" x14ac:dyDescent="0.55000000000000004"/>
    <row r="969" customFormat="1" x14ac:dyDescent="0.55000000000000004"/>
    <row r="970" customFormat="1" x14ac:dyDescent="0.55000000000000004"/>
    <row r="971" customFormat="1" x14ac:dyDescent="0.55000000000000004"/>
    <row r="972" customFormat="1" x14ac:dyDescent="0.55000000000000004"/>
    <row r="973" customFormat="1" x14ac:dyDescent="0.55000000000000004"/>
    <row r="974" customFormat="1" x14ac:dyDescent="0.55000000000000004"/>
    <row r="975" customFormat="1" x14ac:dyDescent="0.55000000000000004"/>
    <row r="976" customFormat="1" x14ac:dyDescent="0.55000000000000004"/>
    <row r="977" customFormat="1" x14ac:dyDescent="0.55000000000000004"/>
    <row r="978" customFormat="1" x14ac:dyDescent="0.55000000000000004"/>
    <row r="979" customFormat="1" x14ac:dyDescent="0.55000000000000004"/>
    <row r="980" customFormat="1" x14ac:dyDescent="0.55000000000000004"/>
    <row r="981" customFormat="1" x14ac:dyDescent="0.55000000000000004"/>
    <row r="982" customFormat="1" x14ac:dyDescent="0.55000000000000004"/>
    <row r="983" customFormat="1" x14ac:dyDescent="0.55000000000000004"/>
    <row r="984" customFormat="1" x14ac:dyDescent="0.55000000000000004"/>
    <row r="985" customFormat="1" x14ac:dyDescent="0.55000000000000004"/>
    <row r="986" customFormat="1" x14ac:dyDescent="0.55000000000000004"/>
    <row r="987" customFormat="1" x14ac:dyDescent="0.55000000000000004"/>
    <row r="988" customFormat="1" x14ac:dyDescent="0.55000000000000004"/>
    <row r="989" customFormat="1" x14ac:dyDescent="0.55000000000000004"/>
    <row r="990" customFormat="1" x14ac:dyDescent="0.55000000000000004"/>
    <row r="991" customFormat="1" x14ac:dyDescent="0.55000000000000004"/>
    <row r="992" customFormat="1" x14ac:dyDescent="0.55000000000000004"/>
    <row r="993" customFormat="1" x14ac:dyDescent="0.55000000000000004"/>
    <row r="994" customFormat="1" x14ac:dyDescent="0.55000000000000004"/>
    <row r="995" customFormat="1" x14ac:dyDescent="0.55000000000000004"/>
    <row r="996" customFormat="1" x14ac:dyDescent="0.55000000000000004"/>
    <row r="997" customFormat="1" x14ac:dyDescent="0.55000000000000004"/>
    <row r="998" customFormat="1" x14ac:dyDescent="0.55000000000000004"/>
    <row r="999" customFormat="1" x14ac:dyDescent="0.55000000000000004"/>
    <row r="1000" customFormat="1" x14ac:dyDescent="0.55000000000000004"/>
    <row r="1001" customFormat="1" x14ac:dyDescent="0.55000000000000004"/>
    <row r="1002" customFormat="1" x14ac:dyDescent="0.55000000000000004"/>
    <row r="1003" customFormat="1" x14ac:dyDescent="0.55000000000000004"/>
    <row r="1004" customFormat="1" x14ac:dyDescent="0.55000000000000004"/>
    <row r="1005" customFormat="1" x14ac:dyDescent="0.55000000000000004"/>
    <row r="1006" customFormat="1" x14ac:dyDescent="0.55000000000000004"/>
    <row r="1007" customFormat="1" x14ac:dyDescent="0.55000000000000004"/>
    <row r="1008" customFormat="1" x14ac:dyDescent="0.55000000000000004"/>
    <row r="1009" customFormat="1" x14ac:dyDescent="0.55000000000000004"/>
    <row r="1010" customFormat="1" x14ac:dyDescent="0.55000000000000004"/>
    <row r="1011" customFormat="1" x14ac:dyDescent="0.55000000000000004"/>
    <row r="1012" customFormat="1" x14ac:dyDescent="0.55000000000000004"/>
    <row r="1013" customFormat="1" x14ac:dyDescent="0.55000000000000004"/>
    <row r="1014" customFormat="1" x14ac:dyDescent="0.55000000000000004"/>
    <row r="1015" customFormat="1" x14ac:dyDescent="0.55000000000000004"/>
    <row r="1016" customFormat="1" x14ac:dyDescent="0.55000000000000004"/>
    <row r="1017" customFormat="1" x14ac:dyDescent="0.55000000000000004"/>
    <row r="1018" customFormat="1" x14ac:dyDescent="0.55000000000000004"/>
    <row r="1019" customFormat="1" x14ac:dyDescent="0.55000000000000004"/>
    <row r="1020" customFormat="1" x14ac:dyDescent="0.55000000000000004"/>
    <row r="1021" customFormat="1" x14ac:dyDescent="0.55000000000000004"/>
    <row r="1022" customFormat="1" x14ac:dyDescent="0.55000000000000004"/>
    <row r="1023" customFormat="1" x14ac:dyDescent="0.55000000000000004"/>
    <row r="1024" customFormat="1" x14ac:dyDescent="0.55000000000000004"/>
    <row r="1025" customFormat="1" x14ac:dyDescent="0.55000000000000004"/>
    <row r="1026" customFormat="1" x14ac:dyDescent="0.55000000000000004"/>
    <row r="1027" customFormat="1" x14ac:dyDescent="0.55000000000000004"/>
    <row r="1028" customFormat="1" x14ac:dyDescent="0.55000000000000004"/>
    <row r="1029" customFormat="1" x14ac:dyDescent="0.55000000000000004"/>
    <row r="1030" customFormat="1" x14ac:dyDescent="0.55000000000000004"/>
    <row r="1031" customFormat="1" x14ac:dyDescent="0.55000000000000004"/>
    <row r="1032" customFormat="1" x14ac:dyDescent="0.55000000000000004"/>
    <row r="1033" customFormat="1" x14ac:dyDescent="0.55000000000000004"/>
    <row r="1034" customFormat="1" x14ac:dyDescent="0.55000000000000004"/>
    <row r="1035" customFormat="1" x14ac:dyDescent="0.55000000000000004"/>
    <row r="1036" customFormat="1" x14ac:dyDescent="0.55000000000000004"/>
    <row r="1037" customFormat="1" x14ac:dyDescent="0.55000000000000004"/>
    <row r="1038" customFormat="1" x14ac:dyDescent="0.55000000000000004"/>
    <row r="1039" customFormat="1" x14ac:dyDescent="0.55000000000000004"/>
    <row r="1040" customFormat="1" x14ac:dyDescent="0.55000000000000004"/>
    <row r="1041" customFormat="1" x14ac:dyDescent="0.55000000000000004"/>
    <row r="1042" customFormat="1" x14ac:dyDescent="0.55000000000000004"/>
    <row r="1043" customFormat="1" x14ac:dyDescent="0.55000000000000004"/>
    <row r="1044" customFormat="1" x14ac:dyDescent="0.55000000000000004"/>
    <row r="1045" customFormat="1" x14ac:dyDescent="0.55000000000000004"/>
    <row r="1046" customFormat="1" x14ac:dyDescent="0.55000000000000004"/>
    <row r="1047" customFormat="1" x14ac:dyDescent="0.55000000000000004"/>
    <row r="1048" customFormat="1" x14ac:dyDescent="0.55000000000000004"/>
    <row r="1049" customFormat="1" x14ac:dyDescent="0.55000000000000004"/>
    <row r="1050" customFormat="1" x14ac:dyDescent="0.55000000000000004"/>
    <row r="1051" customFormat="1" x14ac:dyDescent="0.55000000000000004"/>
    <row r="1052" customFormat="1" x14ac:dyDescent="0.55000000000000004"/>
    <row r="1053" customFormat="1" x14ac:dyDescent="0.55000000000000004"/>
    <row r="1054" customFormat="1" x14ac:dyDescent="0.55000000000000004"/>
    <row r="1055" customFormat="1" x14ac:dyDescent="0.55000000000000004"/>
    <row r="1056" customFormat="1" x14ac:dyDescent="0.55000000000000004"/>
    <row r="1057" customFormat="1" x14ac:dyDescent="0.55000000000000004"/>
    <row r="1058" customFormat="1" x14ac:dyDescent="0.55000000000000004"/>
    <row r="1059" customFormat="1" x14ac:dyDescent="0.55000000000000004"/>
    <row r="1060" customFormat="1" x14ac:dyDescent="0.55000000000000004"/>
    <row r="1061" customFormat="1" x14ac:dyDescent="0.55000000000000004"/>
    <row r="1062" customFormat="1" x14ac:dyDescent="0.55000000000000004"/>
    <row r="1063" customFormat="1" x14ac:dyDescent="0.55000000000000004"/>
    <row r="1064" customFormat="1" x14ac:dyDescent="0.55000000000000004"/>
    <row r="1065" customFormat="1" x14ac:dyDescent="0.55000000000000004"/>
    <row r="1066" customFormat="1" x14ac:dyDescent="0.55000000000000004"/>
    <row r="1067" customFormat="1" x14ac:dyDescent="0.55000000000000004"/>
    <row r="1068" customFormat="1" x14ac:dyDescent="0.55000000000000004"/>
    <row r="1069" customFormat="1" x14ac:dyDescent="0.55000000000000004"/>
    <row r="1070" customFormat="1" x14ac:dyDescent="0.55000000000000004"/>
    <row r="1071" customFormat="1" x14ac:dyDescent="0.55000000000000004"/>
    <row r="1072" customFormat="1" x14ac:dyDescent="0.55000000000000004"/>
    <row r="1073" customFormat="1" x14ac:dyDescent="0.55000000000000004"/>
    <row r="1074" customFormat="1" x14ac:dyDescent="0.55000000000000004"/>
    <row r="1075" customFormat="1" x14ac:dyDescent="0.55000000000000004"/>
    <row r="1076" customFormat="1" x14ac:dyDescent="0.55000000000000004"/>
    <row r="1077" customFormat="1" x14ac:dyDescent="0.55000000000000004"/>
    <row r="1078" customFormat="1" x14ac:dyDescent="0.55000000000000004"/>
    <row r="1079" customFormat="1" x14ac:dyDescent="0.55000000000000004"/>
    <row r="1080" customFormat="1" x14ac:dyDescent="0.55000000000000004"/>
    <row r="1081" customFormat="1" x14ac:dyDescent="0.55000000000000004"/>
    <row r="1082" customFormat="1" x14ac:dyDescent="0.55000000000000004"/>
    <row r="1083" customFormat="1" x14ac:dyDescent="0.55000000000000004"/>
    <row r="1084" customFormat="1" x14ac:dyDescent="0.55000000000000004"/>
    <row r="1085" customFormat="1" x14ac:dyDescent="0.55000000000000004"/>
    <row r="1086" customFormat="1" x14ac:dyDescent="0.55000000000000004"/>
    <row r="1087" customFormat="1" x14ac:dyDescent="0.55000000000000004"/>
    <row r="1088" customFormat="1" x14ac:dyDescent="0.55000000000000004"/>
    <row r="1089" customFormat="1" x14ac:dyDescent="0.55000000000000004"/>
    <row r="1090" customFormat="1" x14ac:dyDescent="0.55000000000000004"/>
    <row r="1091" customFormat="1" x14ac:dyDescent="0.55000000000000004"/>
    <row r="1092" customFormat="1" x14ac:dyDescent="0.55000000000000004"/>
    <row r="1093" customFormat="1" x14ac:dyDescent="0.55000000000000004"/>
    <row r="1094" customFormat="1" x14ac:dyDescent="0.55000000000000004"/>
    <row r="1095" customFormat="1" x14ac:dyDescent="0.55000000000000004"/>
    <row r="1096" customFormat="1" x14ac:dyDescent="0.55000000000000004"/>
    <row r="1097" customFormat="1" x14ac:dyDescent="0.55000000000000004"/>
    <row r="1098" customFormat="1" x14ac:dyDescent="0.55000000000000004"/>
    <row r="1099" customFormat="1" x14ac:dyDescent="0.55000000000000004"/>
    <row r="1100" customFormat="1" x14ac:dyDescent="0.55000000000000004"/>
    <row r="1101" customFormat="1" x14ac:dyDescent="0.55000000000000004"/>
    <row r="1102" customFormat="1" x14ac:dyDescent="0.55000000000000004"/>
    <row r="1103" customFormat="1" x14ac:dyDescent="0.55000000000000004"/>
    <row r="1104" customFormat="1" x14ac:dyDescent="0.55000000000000004"/>
    <row r="1105" customFormat="1" x14ac:dyDescent="0.55000000000000004"/>
    <row r="1106" customFormat="1" x14ac:dyDescent="0.55000000000000004"/>
    <row r="1107" customFormat="1" x14ac:dyDescent="0.55000000000000004"/>
    <row r="1108" customFormat="1" x14ac:dyDescent="0.55000000000000004"/>
    <row r="1109" customFormat="1" x14ac:dyDescent="0.55000000000000004"/>
    <row r="1110" customFormat="1" x14ac:dyDescent="0.55000000000000004"/>
    <row r="1111" customFormat="1" x14ac:dyDescent="0.55000000000000004"/>
    <row r="1112" customFormat="1" x14ac:dyDescent="0.55000000000000004"/>
    <row r="1113" customFormat="1" x14ac:dyDescent="0.55000000000000004"/>
    <row r="1114" customFormat="1" x14ac:dyDescent="0.55000000000000004"/>
    <row r="1115" customFormat="1" x14ac:dyDescent="0.55000000000000004"/>
    <row r="1116" customFormat="1" x14ac:dyDescent="0.55000000000000004"/>
    <row r="1117" customFormat="1" x14ac:dyDescent="0.55000000000000004"/>
    <row r="1118" customFormat="1" x14ac:dyDescent="0.55000000000000004"/>
    <row r="1119" customFormat="1" x14ac:dyDescent="0.55000000000000004"/>
    <row r="1120" customFormat="1" x14ac:dyDescent="0.55000000000000004"/>
    <row r="1121" customFormat="1" x14ac:dyDescent="0.55000000000000004"/>
    <row r="1122" customFormat="1" x14ac:dyDescent="0.55000000000000004"/>
    <row r="1123" customFormat="1" x14ac:dyDescent="0.55000000000000004"/>
    <row r="1124" customFormat="1" x14ac:dyDescent="0.55000000000000004"/>
    <row r="1125" customFormat="1" x14ac:dyDescent="0.55000000000000004"/>
    <row r="1126" customFormat="1" x14ac:dyDescent="0.55000000000000004"/>
    <row r="1127" customFormat="1" x14ac:dyDescent="0.55000000000000004"/>
    <row r="1128" customFormat="1" x14ac:dyDescent="0.55000000000000004"/>
    <row r="1129" customFormat="1" x14ac:dyDescent="0.55000000000000004"/>
    <row r="1130" customFormat="1" x14ac:dyDescent="0.55000000000000004"/>
    <row r="1131" customFormat="1" x14ac:dyDescent="0.55000000000000004"/>
    <row r="1132" customFormat="1" x14ac:dyDescent="0.55000000000000004"/>
    <row r="1133" customFormat="1" x14ac:dyDescent="0.55000000000000004"/>
    <row r="1134" customFormat="1" x14ac:dyDescent="0.55000000000000004"/>
    <row r="1135" customFormat="1" x14ac:dyDescent="0.55000000000000004"/>
    <row r="1136" customFormat="1" x14ac:dyDescent="0.55000000000000004"/>
    <row r="1137" customFormat="1" x14ac:dyDescent="0.55000000000000004"/>
    <row r="1138" customFormat="1" x14ac:dyDescent="0.55000000000000004"/>
    <row r="1139" customFormat="1" x14ac:dyDescent="0.55000000000000004"/>
    <row r="1140" customFormat="1" x14ac:dyDescent="0.55000000000000004"/>
    <row r="1141" customFormat="1" x14ac:dyDescent="0.55000000000000004"/>
    <row r="1142" customFormat="1" x14ac:dyDescent="0.55000000000000004"/>
    <row r="1143" customFormat="1" x14ac:dyDescent="0.55000000000000004"/>
    <row r="1144" customFormat="1" x14ac:dyDescent="0.55000000000000004"/>
    <row r="1145" customFormat="1" x14ac:dyDescent="0.55000000000000004"/>
    <row r="1146" customFormat="1" x14ac:dyDescent="0.55000000000000004"/>
    <row r="1147" customFormat="1" x14ac:dyDescent="0.55000000000000004"/>
    <row r="1148" customFormat="1" x14ac:dyDescent="0.55000000000000004"/>
    <row r="1149" customFormat="1" x14ac:dyDescent="0.55000000000000004"/>
    <row r="1150" customFormat="1" x14ac:dyDescent="0.55000000000000004"/>
    <row r="1151" customFormat="1" x14ac:dyDescent="0.55000000000000004"/>
    <row r="1152" customFormat="1" x14ac:dyDescent="0.55000000000000004"/>
    <row r="1153" customFormat="1" x14ac:dyDescent="0.55000000000000004"/>
    <row r="1154" customFormat="1" x14ac:dyDescent="0.55000000000000004"/>
    <row r="1155" customFormat="1" x14ac:dyDescent="0.55000000000000004"/>
    <row r="1156" customFormat="1" x14ac:dyDescent="0.55000000000000004"/>
    <row r="1157" customFormat="1" x14ac:dyDescent="0.55000000000000004"/>
    <row r="1158" customFormat="1" x14ac:dyDescent="0.55000000000000004"/>
    <row r="1159" customFormat="1" x14ac:dyDescent="0.55000000000000004"/>
    <row r="1160" customFormat="1" x14ac:dyDescent="0.55000000000000004"/>
    <row r="1161" customFormat="1" x14ac:dyDescent="0.55000000000000004"/>
    <row r="1162" customFormat="1" x14ac:dyDescent="0.55000000000000004"/>
    <row r="1163" customFormat="1" x14ac:dyDescent="0.55000000000000004"/>
    <row r="1164" customFormat="1" x14ac:dyDescent="0.55000000000000004"/>
    <row r="1165" customFormat="1" x14ac:dyDescent="0.55000000000000004"/>
    <row r="1166" customFormat="1" x14ac:dyDescent="0.55000000000000004"/>
    <row r="1167" customFormat="1" x14ac:dyDescent="0.55000000000000004"/>
    <row r="1168" customFormat="1" x14ac:dyDescent="0.55000000000000004"/>
    <row r="1169" customFormat="1" x14ac:dyDescent="0.55000000000000004"/>
    <row r="1170" customFormat="1" x14ac:dyDescent="0.55000000000000004"/>
    <row r="1171" customFormat="1" x14ac:dyDescent="0.55000000000000004"/>
    <row r="1172" customFormat="1" x14ac:dyDescent="0.55000000000000004"/>
    <row r="1173" customFormat="1" x14ac:dyDescent="0.55000000000000004"/>
    <row r="1174" customFormat="1" x14ac:dyDescent="0.55000000000000004"/>
    <row r="1175" customFormat="1" x14ac:dyDescent="0.55000000000000004"/>
    <row r="1176" customFormat="1" x14ac:dyDescent="0.55000000000000004"/>
    <row r="1177" customFormat="1" x14ac:dyDescent="0.55000000000000004"/>
    <row r="1178" customFormat="1" x14ac:dyDescent="0.55000000000000004"/>
    <row r="1179" customFormat="1" x14ac:dyDescent="0.55000000000000004"/>
    <row r="1180" customFormat="1" x14ac:dyDescent="0.55000000000000004"/>
    <row r="1181" customFormat="1" x14ac:dyDescent="0.55000000000000004"/>
    <row r="1182" customFormat="1" x14ac:dyDescent="0.55000000000000004"/>
    <row r="1183" customFormat="1" x14ac:dyDescent="0.55000000000000004"/>
    <row r="1184" customFormat="1" x14ac:dyDescent="0.55000000000000004"/>
    <row r="1185" customFormat="1" x14ac:dyDescent="0.55000000000000004"/>
    <row r="1186" customFormat="1" x14ac:dyDescent="0.55000000000000004"/>
    <row r="1187" customFormat="1" x14ac:dyDescent="0.55000000000000004"/>
    <row r="1188" customFormat="1" x14ac:dyDescent="0.55000000000000004"/>
    <row r="1189" customFormat="1" x14ac:dyDescent="0.55000000000000004"/>
    <row r="1190" customFormat="1" x14ac:dyDescent="0.55000000000000004"/>
    <row r="1191" customFormat="1" x14ac:dyDescent="0.55000000000000004"/>
    <row r="1192" customFormat="1" x14ac:dyDescent="0.55000000000000004"/>
    <row r="1193" customFormat="1" x14ac:dyDescent="0.55000000000000004"/>
    <row r="1194" customFormat="1" x14ac:dyDescent="0.55000000000000004"/>
    <row r="1195" customFormat="1" x14ac:dyDescent="0.55000000000000004"/>
    <row r="1196" customFormat="1" x14ac:dyDescent="0.55000000000000004"/>
    <row r="1197" customFormat="1" x14ac:dyDescent="0.55000000000000004"/>
    <row r="1198" customFormat="1" x14ac:dyDescent="0.55000000000000004"/>
    <row r="1199" customFormat="1" x14ac:dyDescent="0.55000000000000004"/>
    <row r="1200" customFormat="1" x14ac:dyDescent="0.55000000000000004"/>
    <row r="1201" customFormat="1" x14ac:dyDescent="0.55000000000000004"/>
    <row r="1202" customFormat="1" x14ac:dyDescent="0.55000000000000004"/>
    <row r="1203" customFormat="1" x14ac:dyDescent="0.55000000000000004"/>
    <row r="1204" customFormat="1" x14ac:dyDescent="0.55000000000000004"/>
    <row r="1205" customFormat="1" x14ac:dyDescent="0.55000000000000004"/>
    <row r="1206" customFormat="1" x14ac:dyDescent="0.55000000000000004"/>
    <row r="1207" customFormat="1" x14ac:dyDescent="0.55000000000000004"/>
    <row r="1208" customFormat="1" x14ac:dyDescent="0.55000000000000004"/>
    <row r="1209" customFormat="1" x14ac:dyDescent="0.55000000000000004"/>
    <row r="1210" customFormat="1" x14ac:dyDescent="0.55000000000000004"/>
    <row r="1211" customFormat="1" x14ac:dyDescent="0.55000000000000004"/>
    <row r="1212" customFormat="1" x14ac:dyDescent="0.55000000000000004"/>
    <row r="1213" customFormat="1" x14ac:dyDescent="0.55000000000000004"/>
    <row r="1214" customFormat="1" x14ac:dyDescent="0.55000000000000004"/>
    <row r="1215" customFormat="1" x14ac:dyDescent="0.55000000000000004"/>
    <row r="1216" customFormat="1" x14ac:dyDescent="0.55000000000000004"/>
    <row r="1217" customFormat="1" x14ac:dyDescent="0.55000000000000004"/>
    <row r="1218" customFormat="1" x14ac:dyDescent="0.55000000000000004"/>
    <row r="1219" customFormat="1" x14ac:dyDescent="0.55000000000000004"/>
    <row r="1220" customFormat="1" x14ac:dyDescent="0.55000000000000004"/>
    <row r="1221" customFormat="1" x14ac:dyDescent="0.55000000000000004"/>
    <row r="1222" customFormat="1" x14ac:dyDescent="0.55000000000000004"/>
    <row r="1223" customFormat="1" x14ac:dyDescent="0.55000000000000004"/>
    <row r="1224" customFormat="1" x14ac:dyDescent="0.55000000000000004"/>
    <row r="1225" customFormat="1" x14ac:dyDescent="0.55000000000000004"/>
    <row r="1226" customFormat="1" x14ac:dyDescent="0.55000000000000004"/>
    <row r="1227" customFormat="1" x14ac:dyDescent="0.55000000000000004"/>
    <row r="1228" customFormat="1" x14ac:dyDescent="0.55000000000000004"/>
    <row r="1229" customFormat="1" x14ac:dyDescent="0.55000000000000004"/>
    <row r="1230" customFormat="1" x14ac:dyDescent="0.55000000000000004"/>
    <row r="1231" customFormat="1" x14ac:dyDescent="0.55000000000000004"/>
    <row r="1232" customFormat="1" x14ac:dyDescent="0.55000000000000004"/>
    <row r="1233" customFormat="1" x14ac:dyDescent="0.55000000000000004"/>
    <row r="1234" customFormat="1" x14ac:dyDescent="0.55000000000000004"/>
    <row r="1235" customFormat="1" x14ac:dyDescent="0.55000000000000004"/>
    <row r="1236" customFormat="1" x14ac:dyDescent="0.55000000000000004"/>
    <row r="1237" customFormat="1" x14ac:dyDescent="0.55000000000000004"/>
    <row r="1238" customFormat="1" x14ac:dyDescent="0.55000000000000004"/>
    <row r="1239" customFormat="1" x14ac:dyDescent="0.55000000000000004"/>
    <row r="1240" customFormat="1" x14ac:dyDescent="0.55000000000000004"/>
    <row r="1241" customFormat="1" x14ac:dyDescent="0.55000000000000004"/>
    <row r="1242" customFormat="1" x14ac:dyDescent="0.55000000000000004"/>
    <row r="1243" customFormat="1" x14ac:dyDescent="0.55000000000000004"/>
    <row r="1244" customFormat="1" x14ac:dyDescent="0.55000000000000004"/>
    <row r="1245" customFormat="1" x14ac:dyDescent="0.55000000000000004"/>
    <row r="1246" customFormat="1" x14ac:dyDescent="0.55000000000000004"/>
    <row r="1247" customFormat="1" x14ac:dyDescent="0.55000000000000004"/>
    <row r="1248" customFormat="1" x14ac:dyDescent="0.55000000000000004"/>
    <row r="1249" customFormat="1" x14ac:dyDescent="0.55000000000000004"/>
    <row r="1250" customFormat="1" x14ac:dyDescent="0.55000000000000004"/>
    <row r="1251" customFormat="1" x14ac:dyDescent="0.55000000000000004"/>
    <row r="1252" customFormat="1" x14ac:dyDescent="0.55000000000000004"/>
    <row r="1253" customFormat="1" x14ac:dyDescent="0.55000000000000004"/>
    <row r="1254" customFormat="1" x14ac:dyDescent="0.55000000000000004"/>
    <row r="1255" customFormat="1" x14ac:dyDescent="0.55000000000000004"/>
    <row r="1256" customFormat="1" x14ac:dyDescent="0.55000000000000004"/>
    <row r="1257" customFormat="1" x14ac:dyDescent="0.55000000000000004"/>
    <row r="1258" customFormat="1" x14ac:dyDescent="0.55000000000000004"/>
    <row r="1259" customFormat="1" x14ac:dyDescent="0.55000000000000004"/>
    <row r="1260" customFormat="1" x14ac:dyDescent="0.55000000000000004"/>
    <row r="1261" customFormat="1" x14ac:dyDescent="0.55000000000000004"/>
    <row r="1262" customFormat="1" x14ac:dyDescent="0.55000000000000004"/>
    <row r="1263" customFormat="1" x14ac:dyDescent="0.55000000000000004"/>
    <row r="1264" customFormat="1" x14ac:dyDescent="0.55000000000000004"/>
    <row r="1265" customFormat="1" x14ac:dyDescent="0.55000000000000004"/>
    <row r="1266" customFormat="1" x14ac:dyDescent="0.55000000000000004"/>
    <row r="1267" customFormat="1" x14ac:dyDescent="0.55000000000000004"/>
    <row r="1268" customFormat="1" x14ac:dyDescent="0.55000000000000004"/>
    <row r="1269" customFormat="1" x14ac:dyDescent="0.55000000000000004"/>
    <row r="1270" customFormat="1" x14ac:dyDescent="0.55000000000000004"/>
    <row r="1271" customFormat="1" x14ac:dyDescent="0.55000000000000004"/>
    <row r="1272" customFormat="1" x14ac:dyDescent="0.55000000000000004"/>
    <row r="1273" customFormat="1" x14ac:dyDescent="0.55000000000000004"/>
    <row r="1274" customFormat="1" x14ac:dyDescent="0.55000000000000004"/>
    <row r="1275" customFormat="1" x14ac:dyDescent="0.55000000000000004"/>
    <row r="1276" customFormat="1" x14ac:dyDescent="0.55000000000000004"/>
    <row r="1277" customFormat="1" x14ac:dyDescent="0.55000000000000004"/>
    <row r="1278" customFormat="1" x14ac:dyDescent="0.55000000000000004"/>
    <row r="1279" customFormat="1" x14ac:dyDescent="0.55000000000000004"/>
    <row r="1280" customFormat="1" x14ac:dyDescent="0.55000000000000004"/>
    <row r="1281" customFormat="1" x14ac:dyDescent="0.55000000000000004"/>
    <row r="1282" customFormat="1" x14ac:dyDescent="0.55000000000000004"/>
    <row r="1283" customFormat="1" x14ac:dyDescent="0.55000000000000004"/>
    <row r="1284" customFormat="1" x14ac:dyDescent="0.55000000000000004"/>
    <row r="1285" customFormat="1" x14ac:dyDescent="0.55000000000000004"/>
    <row r="1286" customFormat="1" x14ac:dyDescent="0.55000000000000004"/>
    <row r="1287" customFormat="1" x14ac:dyDescent="0.55000000000000004"/>
    <row r="1288" customFormat="1" x14ac:dyDescent="0.55000000000000004"/>
    <row r="1289" customFormat="1" x14ac:dyDescent="0.55000000000000004"/>
    <row r="1290" customFormat="1" x14ac:dyDescent="0.55000000000000004"/>
    <row r="1291" customFormat="1" x14ac:dyDescent="0.55000000000000004"/>
    <row r="1292" customFormat="1" x14ac:dyDescent="0.55000000000000004"/>
    <row r="1293" customFormat="1" x14ac:dyDescent="0.55000000000000004"/>
    <row r="1294" customFormat="1" x14ac:dyDescent="0.55000000000000004"/>
    <row r="1295" customFormat="1" x14ac:dyDescent="0.55000000000000004"/>
    <row r="1296" customFormat="1" x14ac:dyDescent="0.55000000000000004"/>
    <row r="1297" customFormat="1" x14ac:dyDescent="0.55000000000000004"/>
    <row r="1298" customFormat="1" x14ac:dyDescent="0.55000000000000004"/>
    <row r="1299" customFormat="1" x14ac:dyDescent="0.55000000000000004"/>
    <row r="1300" customFormat="1" x14ac:dyDescent="0.55000000000000004"/>
    <row r="1301" customFormat="1" x14ac:dyDescent="0.55000000000000004"/>
    <row r="1302" customFormat="1" x14ac:dyDescent="0.55000000000000004"/>
    <row r="1303" customFormat="1" x14ac:dyDescent="0.55000000000000004"/>
    <row r="1304" customFormat="1" x14ac:dyDescent="0.55000000000000004"/>
    <row r="1305" customFormat="1" x14ac:dyDescent="0.55000000000000004"/>
    <row r="1306" customFormat="1" x14ac:dyDescent="0.55000000000000004"/>
    <row r="1307" customFormat="1" x14ac:dyDescent="0.55000000000000004"/>
    <row r="1308" customFormat="1" x14ac:dyDescent="0.55000000000000004"/>
    <row r="1309" customFormat="1" x14ac:dyDescent="0.55000000000000004"/>
    <row r="1310" customFormat="1" x14ac:dyDescent="0.55000000000000004"/>
    <row r="1311" customFormat="1" x14ac:dyDescent="0.55000000000000004"/>
    <row r="1312" customFormat="1" x14ac:dyDescent="0.55000000000000004"/>
    <row r="1313" customFormat="1" x14ac:dyDescent="0.55000000000000004"/>
    <row r="1314" customFormat="1" x14ac:dyDescent="0.55000000000000004"/>
    <row r="1315" customFormat="1" x14ac:dyDescent="0.55000000000000004"/>
    <row r="1316" customFormat="1" x14ac:dyDescent="0.55000000000000004"/>
    <row r="1317" customFormat="1" x14ac:dyDescent="0.55000000000000004"/>
    <row r="1318" customFormat="1" x14ac:dyDescent="0.55000000000000004"/>
    <row r="1319" customFormat="1" x14ac:dyDescent="0.55000000000000004"/>
    <row r="1320" customFormat="1" x14ac:dyDescent="0.55000000000000004"/>
    <row r="1321" customFormat="1" x14ac:dyDescent="0.55000000000000004"/>
    <row r="1322" customFormat="1" x14ac:dyDescent="0.55000000000000004"/>
    <row r="1323" customFormat="1" x14ac:dyDescent="0.55000000000000004"/>
    <row r="1324" customFormat="1" x14ac:dyDescent="0.55000000000000004"/>
    <row r="1325" customFormat="1" x14ac:dyDescent="0.55000000000000004"/>
    <row r="1326" customFormat="1" x14ac:dyDescent="0.55000000000000004"/>
    <row r="1327" customFormat="1" x14ac:dyDescent="0.55000000000000004"/>
    <row r="1328" customFormat="1" x14ac:dyDescent="0.55000000000000004"/>
    <row r="1329" customFormat="1" x14ac:dyDescent="0.55000000000000004"/>
    <row r="1330" customFormat="1" x14ac:dyDescent="0.55000000000000004"/>
    <row r="1331" customFormat="1" x14ac:dyDescent="0.55000000000000004"/>
    <row r="1332" customFormat="1" x14ac:dyDescent="0.55000000000000004"/>
    <row r="1333" customFormat="1" x14ac:dyDescent="0.55000000000000004"/>
    <row r="1334" customFormat="1" x14ac:dyDescent="0.55000000000000004"/>
    <row r="1335" customFormat="1" x14ac:dyDescent="0.55000000000000004"/>
    <row r="1336" customFormat="1" x14ac:dyDescent="0.55000000000000004"/>
    <row r="1337" customFormat="1" x14ac:dyDescent="0.55000000000000004"/>
    <row r="1338" customFormat="1" x14ac:dyDescent="0.55000000000000004"/>
    <row r="1339" customFormat="1" x14ac:dyDescent="0.55000000000000004"/>
    <row r="1340" customFormat="1" x14ac:dyDescent="0.55000000000000004"/>
    <row r="1341" customFormat="1" x14ac:dyDescent="0.55000000000000004"/>
    <row r="1342" customFormat="1" x14ac:dyDescent="0.55000000000000004"/>
    <row r="1343" customFormat="1" x14ac:dyDescent="0.55000000000000004"/>
    <row r="1344" customFormat="1" x14ac:dyDescent="0.55000000000000004"/>
    <row r="1345" customFormat="1" x14ac:dyDescent="0.55000000000000004"/>
    <row r="1346" customFormat="1" x14ac:dyDescent="0.55000000000000004"/>
    <row r="1347" customFormat="1" x14ac:dyDescent="0.55000000000000004"/>
    <row r="1348" customFormat="1" x14ac:dyDescent="0.55000000000000004"/>
    <row r="1349" customFormat="1" x14ac:dyDescent="0.55000000000000004"/>
    <row r="1350" customFormat="1" x14ac:dyDescent="0.55000000000000004"/>
    <row r="1351" customFormat="1" x14ac:dyDescent="0.55000000000000004"/>
    <row r="1352" customFormat="1" x14ac:dyDescent="0.55000000000000004"/>
    <row r="1353" customFormat="1" x14ac:dyDescent="0.55000000000000004"/>
    <row r="1354" customFormat="1" x14ac:dyDescent="0.55000000000000004"/>
    <row r="1355" customFormat="1" x14ac:dyDescent="0.55000000000000004"/>
    <row r="1356" customFormat="1" x14ac:dyDescent="0.55000000000000004"/>
    <row r="1357" customFormat="1" x14ac:dyDescent="0.55000000000000004"/>
    <row r="1358" customFormat="1" x14ac:dyDescent="0.55000000000000004"/>
    <row r="1359" customFormat="1" x14ac:dyDescent="0.55000000000000004"/>
    <row r="1360" customFormat="1" x14ac:dyDescent="0.55000000000000004"/>
    <row r="1361" customFormat="1" x14ac:dyDescent="0.55000000000000004"/>
    <row r="1362" customFormat="1" x14ac:dyDescent="0.55000000000000004"/>
    <row r="1363" customFormat="1" x14ac:dyDescent="0.55000000000000004"/>
    <row r="1364" customFormat="1" x14ac:dyDescent="0.55000000000000004"/>
    <row r="1365" customFormat="1" x14ac:dyDescent="0.55000000000000004"/>
    <row r="1366" customFormat="1" x14ac:dyDescent="0.55000000000000004"/>
    <row r="1367" customFormat="1" x14ac:dyDescent="0.55000000000000004"/>
    <row r="1368" customFormat="1" x14ac:dyDescent="0.55000000000000004"/>
    <row r="1369" customFormat="1" x14ac:dyDescent="0.55000000000000004"/>
    <row r="1370" customFormat="1" x14ac:dyDescent="0.55000000000000004"/>
    <row r="1371" customFormat="1" x14ac:dyDescent="0.55000000000000004"/>
    <row r="1372" customFormat="1" x14ac:dyDescent="0.55000000000000004"/>
    <row r="1373" customFormat="1" x14ac:dyDescent="0.55000000000000004"/>
    <row r="1374" customFormat="1" x14ac:dyDescent="0.55000000000000004"/>
    <row r="1375" customFormat="1" x14ac:dyDescent="0.55000000000000004"/>
    <row r="1376" customFormat="1" x14ac:dyDescent="0.55000000000000004"/>
    <row r="1377" customFormat="1" x14ac:dyDescent="0.55000000000000004"/>
    <row r="1378" customFormat="1" x14ac:dyDescent="0.55000000000000004"/>
    <row r="1379" customFormat="1" x14ac:dyDescent="0.55000000000000004"/>
    <row r="1380" customFormat="1" x14ac:dyDescent="0.55000000000000004"/>
    <row r="1381" customFormat="1" x14ac:dyDescent="0.55000000000000004"/>
    <row r="1382" customFormat="1" x14ac:dyDescent="0.55000000000000004"/>
    <row r="1383" customFormat="1" x14ac:dyDescent="0.55000000000000004"/>
    <row r="1384" customFormat="1" x14ac:dyDescent="0.55000000000000004"/>
    <row r="1385" customFormat="1" x14ac:dyDescent="0.55000000000000004"/>
    <row r="1386" customFormat="1" x14ac:dyDescent="0.55000000000000004"/>
    <row r="1387" customFormat="1" x14ac:dyDescent="0.55000000000000004"/>
    <row r="1388" customFormat="1" x14ac:dyDescent="0.55000000000000004"/>
    <row r="1389" customFormat="1" x14ac:dyDescent="0.55000000000000004"/>
    <row r="1390" customFormat="1" x14ac:dyDescent="0.55000000000000004"/>
    <row r="1391" customFormat="1" x14ac:dyDescent="0.55000000000000004"/>
    <row r="1392" customFormat="1" x14ac:dyDescent="0.55000000000000004"/>
    <row r="1393" customFormat="1" x14ac:dyDescent="0.55000000000000004"/>
    <row r="1394" customFormat="1" x14ac:dyDescent="0.55000000000000004"/>
    <row r="1395" customFormat="1" x14ac:dyDescent="0.55000000000000004"/>
    <row r="1396" customFormat="1" x14ac:dyDescent="0.55000000000000004"/>
    <row r="1397" customFormat="1" x14ac:dyDescent="0.55000000000000004"/>
    <row r="1398" customFormat="1" x14ac:dyDescent="0.55000000000000004"/>
    <row r="1399" customFormat="1" x14ac:dyDescent="0.55000000000000004"/>
    <row r="1400" customFormat="1" x14ac:dyDescent="0.55000000000000004"/>
    <row r="1401" customFormat="1" x14ac:dyDescent="0.55000000000000004"/>
    <row r="1402" customFormat="1" x14ac:dyDescent="0.55000000000000004"/>
    <row r="1403" customFormat="1" x14ac:dyDescent="0.55000000000000004"/>
    <row r="1404" customFormat="1" x14ac:dyDescent="0.55000000000000004"/>
    <row r="1405" customFormat="1" x14ac:dyDescent="0.55000000000000004"/>
    <row r="1406" customFormat="1" x14ac:dyDescent="0.55000000000000004"/>
    <row r="1407" customFormat="1" x14ac:dyDescent="0.55000000000000004"/>
    <row r="1408" customFormat="1" x14ac:dyDescent="0.55000000000000004"/>
    <row r="1409" customFormat="1" x14ac:dyDescent="0.55000000000000004"/>
    <row r="1410" customFormat="1" x14ac:dyDescent="0.55000000000000004"/>
    <row r="1411" customFormat="1" x14ac:dyDescent="0.55000000000000004"/>
    <row r="1412" customFormat="1" x14ac:dyDescent="0.55000000000000004"/>
    <row r="1413" customFormat="1" x14ac:dyDescent="0.55000000000000004"/>
    <row r="1414" customFormat="1" x14ac:dyDescent="0.55000000000000004"/>
    <row r="1415" customFormat="1" x14ac:dyDescent="0.55000000000000004"/>
    <row r="1416" customFormat="1" x14ac:dyDescent="0.55000000000000004"/>
    <row r="1417" customFormat="1" x14ac:dyDescent="0.55000000000000004"/>
    <row r="1418" customFormat="1" x14ac:dyDescent="0.55000000000000004"/>
    <row r="1419" customFormat="1" x14ac:dyDescent="0.55000000000000004"/>
    <row r="1420" customFormat="1" x14ac:dyDescent="0.55000000000000004"/>
    <row r="1421" customFormat="1" x14ac:dyDescent="0.55000000000000004"/>
    <row r="1422" customFormat="1" x14ac:dyDescent="0.55000000000000004"/>
    <row r="1423" customFormat="1" x14ac:dyDescent="0.55000000000000004"/>
    <row r="1424" customFormat="1" x14ac:dyDescent="0.55000000000000004"/>
    <row r="1425" customFormat="1" x14ac:dyDescent="0.55000000000000004"/>
    <row r="1426" customFormat="1" x14ac:dyDescent="0.55000000000000004"/>
    <row r="1427" customFormat="1" x14ac:dyDescent="0.55000000000000004"/>
    <row r="1428" customFormat="1" x14ac:dyDescent="0.55000000000000004"/>
    <row r="1429" customFormat="1" x14ac:dyDescent="0.55000000000000004"/>
    <row r="1430" customFormat="1" x14ac:dyDescent="0.55000000000000004"/>
    <row r="1431" customFormat="1" x14ac:dyDescent="0.55000000000000004"/>
    <row r="1432" customFormat="1" x14ac:dyDescent="0.55000000000000004"/>
    <row r="1433" customFormat="1" x14ac:dyDescent="0.55000000000000004"/>
    <row r="1434" customFormat="1" x14ac:dyDescent="0.55000000000000004"/>
    <row r="1435" customFormat="1" x14ac:dyDescent="0.55000000000000004"/>
    <row r="1436" customFormat="1" x14ac:dyDescent="0.55000000000000004"/>
    <row r="1437" customFormat="1" x14ac:dyDescent="0.55000000000000004"/>
    <row r="1438" customFormat="1" x14ac:dyDescent="0.55000000000000004"/>
    <row r="1439" customFormat="1" x14ac:dyDescent="0.55000000000000004"/>
    <row r="1440" customFormat="1" x14ac:dyDescent="0.55000000000000004"/>
    <row r="1441" customFormat="1" x14ac:dyDescent="0.55000000000000004"/>
    <row r="1442" customFormat="1" x14ac:dyDescent="0.55000000000000004"/>
    <row r="1443" customFormat="1" x14ac:dyDescent="0.55000000000000004"/>
    <row r="1444" customFormat="1" x14ac:dyDescent="0.55000000000000004"/>
    <row r="1445" customFormat="1" x14ac:dyDescent="0.55000000000000004"/>
    <row r="1446" customFormat="1" x14ac:dyDescent="0.55000000000000004"/>
    <row r="1447" customFormat="1" x14ac:dyDescent="0.55000000000000004"/>
    <row r="1448" customFormat="1" x14ac:dyDescent="0.55000000000000004"/>
    <row r="1449" customFormat="1" x14ac:dyDescent="0.55000000000000004"/>
    <row r="1450" customFormat="1" x14ac:dyDescent="0.55000000000000004"/>
    <row r="1451" customFormat="1" x14ac:dyDescent="0.55000000000000004"/>
    <row r="1452" customFormat="1" x14ac:dyDescent="0.55000000000000004"/>
    <row r="1453" customFormat="1" x14ac:dyDescent="0.55000000000000004"/>
    <row r="1454" customFormat="1" x14ac:dyDescent="0.55000000000000004"/>
    <row r="1455" customFormat="1" x14ac:dyDescent="0.55000000000000004"/>
    <row r="1456" customFormat="1" x14ac:dyDescent="0.55000000000000004"/>
    <row r="1457" customFormat="1" x14ac:dyDescent="0.55000000000000004"/>
    <row r="1458" customFormat="1" x14ac:dyDescent="0.55000000000000004"/>
    <row r="1459" customFormat="1" x14ac:dyDescent="0.55000000000000004"/>
    <row r="1460" customFormat="1" x14ac:dyDescent="0.55000000000000004"/>
    <row r="1461" customFormat="1" x14ac:dyDescent="0.55000000000000004"/>
    <row r="1462" customFormat="1" x14ac:dyDescent="0.55000000000000004"/>
    <row r="1463" customFormat="1" x14ac:dyDescent="0.55000000000000004"/>
    <row r="1464" customFormat="1" x14ac:dyDescent="0.55000000000000004"/>
    <row r="1465" customFormat="1" x14ac:dyDescent="0.55000000000000004"/>
    <row r="1466" customFormat="1" x14ac:dyDescent="0.55000000000000004"/>
    <row r="1467" customFormat="1" x14ac:dyDescent="0.55000000000000004"/>
    <row r="1468" customFormat="1" x14ac:dyDescent="0.55000000000000004"/>
    <row r="1469" customFormat="1" x14ac:dyDescent="0.55000000000000004"/>
    <row r="1470" customFormat="1" x14ac:dyDescent="0.55000000000000004"/>
    <row r="1471" customFormat="1" x14ac:dyDescent="0.55000000000000004"/>
    <row r="1472" customFormat="1" x14ac:dyDescent="0.55000000000000004"/>
    <row r="1473" customFormat="1" x14ac:dyDescent="0.55000000000000004"/>
    <row r="1474" customFormat="1" x14ac:dyDescent="0.55000000000000004"/>
    <row r="1475" customFormat="1" x14ac:dyDescent="0.55000000000000004"/>
    <row r="1476" customFormat="1" x14ac:dyDescent="0.55000000000000004"/>
    <row r="1477" customFormat="1" x14ac:dyDescent="0.55000000000000004"/>
    <row r="1478" customFormat="1" x14ac:dyDescent="0.55000000000000004"/>
    <row r="1479" customFormat="1" x14ac:dyDescent="0.55000000000000004"/>
    <row r="1480" customFormat="1" x14ac:dyDescent="0.55000000000000004"/>
    <row r="1481" customFormat="1" x14ac:dyDescent="0.55000000000000004"/>
    <row r="1482" customFormat="1" x14ac:dyDescent="0.55000000000000004"/>
    <row r="1483" customFormat="1" x14ac:dyDescent="0.55000000000000004"/>
    <row r="1484" customFormat="1" x14ac:dyDescent="0.55000000000000004"/>
    <row r="1485" customFormat="1" x14ac:dyDescent="0.55000000000000004"/>
    <row r="1486" customFormat="1" x14ac:dyDescent="0.55000000000000004"/>
    <row r="1487" customFormat="1" x14ac:dyDescent="0.55000000000000004"/>
    <row r="1488" customFormat="1" x14ac:dyDescent="0.55000000000000004"/>
    <row r="1489" customFormat="1" x14ac:dyDescent="0.55000000000000004"/>
    <row r="1490" customFormat="1" x14ac:dyDescent="0.55000000000000004"/>
    <row r="1491" customFormat="1" x14ac:dyDescent="0.55000000000000004"/>
    <row r="1492" customFormat="1" x14ac:dyDescent="0.55000000000000004"/>
    <row r="1493" customFormat="1" x14ac:dyDescent="0.55000000000000004"/>
    <row r="1494" customFormat="1" x14ac:dyDescent="0.55000000000000004"/>
    <row r="1495" customFormat="1" x14ac:dyDescent="0.55000000000000004"/>
    <row r="1496" customFormat="1" x14ac:dyDescent="0.55000000000000004"/>
    <row r="1497" customFormat="1" x14ac:dyDescent="0.55000000000000004"/>
    <row r="1498" customFormat="1" x14ac:dyDescent="0.55000000000000004"/>
    <row r="1499" customFormat="1" x14ac:dyDescent="0.55000000000000004"/>
    <row r="1500" customFormat="1" x14ac:dyDescent="0.55000000000000004"/>
    <row r="1501" customFormat="1" x14ac:dyDescent="0.55000000000000004"/>
    <row r="1502" customFormat="1" x14ac:dyDescent="0.55000000000000004"/>
    <row r="1503" customFormat="1" x14ac:dyDescent="0.55000000000000004"/>
    <row r="1504" customFormat="1" x14ac:dyDescent="0.55000000000000004"/>
    <row r="1505" customFormat="1" x14ac:dyDescent="0.55000000000000004"/>
    <row r="1506" customFormat="1" x14ac:dyDescent="0.55000000000000004"/>
    <row r="1507" customFormat="1" x14ac:dyDescent="0.55000000000000004"/>
    <row r="1508" customFormat="1" x14ac:dyDescent="0.55000000000000004"/>
    <row r="1509" customFormat="1" x14ac:dyDescent="0.55000000000000004"/>
    <row r="1510" customFormat="1" x14ac:dyDescent="0.55000000000000004"/>
    <row r="1511" customFormat="1" x14ac:dyDescent="0.55000000000000004"/>
    <row r="1512" customFormat="1" x14ac:dyDescent="0.55000000000000004"/>
    <row r="1513" customFormat="1" x14ac:dyDescent="0.55000000000000004"/>
    <row r="1514" customFormat="1" x14ac:dyDescent="0.55000000000000004"/>
    <row r="1515" customFormat="1" x14ac:dyDescent="0.55000000000000004"/>
    <row r="1516" customFormat="1" x14ac:dyDescent="0.55000000000000004"/>
    <row r="1517" customFormat="1" x14ac:dyDescent="0.55000000000000004"/>
    <row r="1518" customFormat="1" x14ac:dyDescent="0.55000000000000004"/>
    <row r="1519" customFormat="1" x14ac:dyDescent="0.55000000000000004"/>
    <row r="1520" customFormat="1" x14ac:dyDescent="0.55000000000000004"/>
    <row r="1521" customFormat="1" x14ac:dyDescent="0.55000000000000004"/>
    <row r="1522" customFormat="1" x14ac:dyDescent="0.55000000000000004"/>
    <row r="1523" customFormat="1" x14ac:dyDescent="0.55000000000000004"/>
    <row r="1524" customFormat="1" x14ac:dyDescent="0.55000000000000004"/>
    <row r="1525" customFormat="1" x14ac:dyDescent="0.55000000000000004"/>
    <row r="1526" customFormat="1" x14ac:dyDescent="0.55000000000000004"/>
    <row r="1527" customFormat="1" x14ac:dyDescent="0.55000000000000004"/>
    <row r="1528" customFormat="1" x14ac:dyDescent="0.55000000000000004"/>
    <row r="1529" customFormat="1" x14ac:dyDescent="0.55000000000000004"/>
    <row r="1530" customFormat="1" x14ac:dyDescent="0.55000000000000004"/>
    <row r="1531" customFormat="1" x14ac:dyDescent="0.55000000000000004"/>
    <row r="1532" customFormat="1" x14ac:dyDescent="0.55000000000000004"/>
    <row r="1533" customFormat="1" x14ac:dyDescent="0.55000000000000004"/>
    <row r="1534" customFormat="1" x14ac:dyDescent="0.55000000000000004"/>
    <row r="1535" customFormat="1" x14ac:dyDescent="0.55000000000000004"/>
    <row r="1536" customFormat="1" x14ac:dyDescent="0.55000000000000004"/>
    <row r="1537" customFormat="1" x14ac:dyDescent="0.55000000000000004"/>
    <row r="1538" customFormat="1" x14ac:dyDescent="0.55000000000000004"/>
    <row r="1539" customFormat="1" x14ac:dyDescent="0.55000000000000004"/>
    <row r="1540" customFormat="1" x14ac:dyDescent="0.55000000000000004"/>
    <row r="1541" customFormat="1" x14ac:dyDescent="0.55000000000000004"/>
    <row r="1542" customFormat="1" x14ac:dyDescent="0.55000000000000004"/>
    <row r="1543" customFormat="1" x14ac:dyDescent="0.55000000000000004"/>
    <row r="1544" customFormat="1" x14ac:dyDescent="0.55000000000000004"/>
    <row r="1545" customFormat="1" x14ac:dyDescent="0.55000000000000004"/>
    <row r="1546" customFormat="1" x14ac:dyDescent="0.55000000000000004"/>
    <row r="1547" customFormat="1" x14ac:dyDescent="0.55000000000000004"/>
    <row r="1548" customFormat="1" x14ac:dyDescent="0.55000000000000004"/>
    <row r="1549" customFormat="1" x14ac:dyDescent="0.55000000000000004"/>
    <row r="1550" customFormat="1" x14ac:dyDescent="0.55000000000000004"/>
    <row r="1551" customFormat="1" x14ac:dyDescent="0.55000000000000004"/>
    <row r="1552" customFormat="1" x14ac:dyDescent="0.55000000000000004"/>
    <row r="1553" customFormat="1" x14ac:dyDescent="0.55000000000000004"/>
    <row r="1554" customFormat="1" x14ac:dyDescent="0.55000000000000004"/>
    <row r="1555" customFormat="1" x14ac:dyDescent="0.55000000000000004"/>
    <row r="1556" customFormat="1" x14ac:dyDescent="0.55000000000000004"/>
    <row r="1557" customFormat="1" x14ac:dyDescent="0.55000000000000004"/>
    <row r="1558" customFormat="1" x14ac:dyDescent="0.55000000000000004"/>
    <row r="1559" customFormat="1" x14ac:dyDescent="0.55000000000000004"/>
    <row r="1560" customFormat="1" x14ac:dyDescent="0.55000000000000004"/>
    <row r="1561" customFormat="1" x14ac:dyDescent="0.55000000000000004"/>
    <row r="1562" customFormat="1" x14ac:dyDescent="0.55000000000000004"/>
    <row r="1563" customFormat="1" x14ac:dyDescent="0.55000000000000004"/>
    <row r="1564" customFormat="1" x14ac:dyDescent="0.55000000000000004"/>
    <row r="1565" customFormat="1" x14ac:dyDescent="0.55000000000000004"/>
    <row r="1566" customFormat="1" x14ac:dyDescent="0.55000000000000004"/>
    <row r="1567" customFormat="1" x14ac:dyDescent="0.55000000000000004"/>
    <row r="1568" customFormat="1" x14ac:dyDescent="0.55000000000000004"/>
    <row r="1569" customFormat="1" x14ac:dyDescent="0.55000000000000004"/>
    <row r="1570" customFormat="1" x14ac:dyDescent="0.55000000000000004"/>
    <row r="1571" customFormat="1" x14ac:dyDescent="0.55000000000000004"/>
    <row r="1572" customFormat="1" x14ac:dyDescent="0.55000000000000004"/>
    <row r="1573" customFormat="1" x14ac:dyDescent="0.55000000000000004"/>
    <row r="1574" customFormat="1" x14ac:dyDescent="0.55000000000000004"/>
    <row r="1575" customFormat="1" x14ac:dyDescent="0.55000000000000004"/>
    <row r="1576" customFormat="1" x14ac:dyDescent="0.55000000000000004"/>
    <row r="1577" customFormat="1" x14ac:dyDescent="0.55000000000000004"/>
    <row r="1578" customFormat="1" x14ac:dyDescent="0.55000000000000004"/>
    <row r="1579" customFormat="1" x14ac:dyDescent="0.55000000000000004"/>
    <row r="1580" customFormat="1" x14ac:dyDescent="0.55000000000000004"/>
    <row r="1581" customFormat="1" x14ac:dyDescent="0.55000000000000004"/>
    <row r="1582" customFormat="1" x14ac:dyDescent="0.55000000000000004"/>
    <row r="1583" customFormat="1" x14ac:dyDescent="0.55000000000000004"/>
    <row r="1584" customFormat="1" x14ac:dyDescent="0.55000000000000004"/>
    <row r="1585" customFormat="1" x14ac:dyDescent="0.55000000000000004"/>
    <row r="1586" customFormat="1" x14ac:dyDescent="0.55000000000000004"/>
    <row r="1587" customFormat="1" x14ac:dyDescent="0.55000000000000004"/>
    <row r="1588" customFormat="1" x14ac:dyDescent="0.55000000000000004"/>
    <row r="1589" customFormat="1" x14ac:dyDescent="0.55000000000000004"/>
    <row r="1590" customFormat="1" x14ac:dyDescent="0.55000000000000004"/>
    <row r="1591" customFormat="1" x14ac:dyDescent="0.55000000000000004"/>
    <row r="1592" customFormat="1" x14ac:dyDescent="0.55000000000000004"/>
    <row r="1593" customFormat="1" x14ac:dyDescent="0.55000000000000004"/>
    <row r="1594" customFormat="1" x14ac:dyDescent="0.55000000000000004"/>
    <row r="1595" customFormat="1" x14ac:dyDescent="0.55000000000000004"/>
    <row r="1596" customFormat="1" x14ac:dyDescent="0.55000000000000004"/>
    <row r="1597" customFormat="1" x14ac:dyDescent="0.55000000000000004"/>
    <row r="1598" customFormat="1" x14ac:dyDescent="0.55000000000000004"/>
    <row r="1599" customFormat="1" x14ac:dyDescent="0.55000000000000004"/>
    <row r="1600" customFormat="1" x14ac:dyDescent="0.55000000000000004"/>
    <row r="1601" customFormat="1" x14ac:dyDescent="0.55000000000000004"/>
    <row r="1602" customFormat="1" x14ac:dyDescent="0.55000000000000004"/>
    <row r="1603" customFormat="1" x14ac:dyDescent="0.55000000000000004"/>
    <row r="1604" customFormat="1" x14ac:dyDescent="0.55000000000000004"/>
    <row r="1605" customFormat="1" x14ac:dyDescent="0.55000000000000004"/>
    <row r="1606" customFormat="1" x14ac:dyDescent="0.55000000000000004"/>
    <row r="1607" customFormat="1" x14ac:dyDescent="0.55000000000000004"/>
    <row r="1608" customFormat="1" x14ac:dyDescent="0.55000000000000004"/>
    <row r="1609" customFormat="1" x14ac:dyDescent="0.55000000000000004"/>
    <row r="1610" customFormat="1" x14ac:dyDescent="0.55000000000000004"/>
    <row r="1611" customFormat="1" x14ac:dyDescent="0.55000000000000004"/>
    <row r="1612" customFormat="1" x14ac:dyDescent="0.55000000000000004"/>
    <row r="1613" customFormat="1" x14ac:dyDescent="0.55000000000000004"/>
    <row r="1614" customFormat="1" x14ac:dyDescent="0.55000000000000004"/>
    <row r="1615" customFormat="1" x14ac:dyDescent="0.55000000000000004"/>
    <row r="1616" customFormat="1" x14ac:dyDescent="0.55000000000000004"/>
    <row r="1617" customFormat="1" x14ac:dyDescent="0.55000000000000004"/>
    <row r="1618" customFormat="1" x14ac:dyDescent="0.55000000000000004"/>
    <row r="1619" customFormat="1" x14ac:dyDescent="0.55000000000000004"/>
    <row r="1620" customFormat="1" x14ac:dyDescent="0.55000000000000004"/>
    <row r="1621" customFormat="1" x14ac:dyDescent="0.55000000000000004"/>
    <row r="1622" customFormat="1" x14ac:dyDescent="0.55000000000000004"/>
    <row r="1623" customFormat="1" x14ac:dyDescent="0.55000000000000004"/>
    <row r="1624" customFormat="1" x14ac:dyDescent="0.55000000000000004"/>
    <row r="1625" customFormat="1" x14ac:dyDescent="0.55000000000000004"/>
    <row r="1626" customFormat="1" x14ac:dyDescent="0.55000000000000004"/>
    <row r="1627" customFormat="1" x14ac:dyDescent="0.55000000000000004"/>
    <row r="1628" customFormat="1" x14ac:dyDescent="0.55000000000000004"/>
    <row r="1629" customFormat="1" x14ac:dyDescent="0.55000000000000004"/>
    <row r="1630" customFormat="1" x14ac:dyDescent="0.55000000000000004"/>
    <row r="1631" customFormat="1" x14ac:dyDescent="0.55000000000000004"/>
    <row r="1632" customFormat="1" x14ac:dyDescent="0.55000000000000004"/>
    <row r="1633" customFormat="1" x14ac:dyDescent="0.55000000000000004"/>
    <row r="1634" customFormat="1" x14ac:dyDescent="0.55000000000000004"/>
    <row r="1635" customFormat="1" x14ac:dyDescent="0.55000000000000004"/>
    <row r="1636" customFormat="1" x14ac:dyDescent="0.55000000000000004"/>
    <row r="1637" customFormat="1" x14ac:dyDescent="0.55000000000000004"/>
    <row r="1638" customFormat="1" x14ac:dyDescent="0.55000000000000004"/>
    <row r="1639" customFormat="1" x14ac:dyDescent="0.55000000000000004"/>
    <row r="1640" customFormat="1" x14ac:dyDescent="0.55000000000000004"/>
    <row r="1641" customFormat="1" x14ac:dyDescent="0.55000000000000004"/>
    <row r="1642" customFormat="1" x14ac:dyDescent="0.55000000000000004"/>
    <row r="1643" customFormat="1" x14ac:dyDescent="0.55000000000000004"/>
    <row r="1644" customFormat="1" x14ac:dyDescent="0.55000000000000004"/>
    <row r="1645" customFormat="1" x14ac:dyDescent="0.55000000000000004"/>
    <row r="1646" customFormat="1" x14ac:dyDescent="0.55000000000000004"/>
    <row r="1647" customFormat="1" x14ac:dyDescent="0.55000000000000004"/>
    <row r="1648" customFormat="1" x14ac:dyDescent="0.55000000000000004"/>
    <row r="1649" customFormat="1" x14ac:dyDescent="0.55000000000000004"/>
    <row r="1650" customFormat="1" x14ac:dyDescent="0.55000000000000004"/>
    <row r="1651" customFormat="1" x14ac:dyDescent="0.55000000000000004"/>
    <row r="1652" customFormat="1" x14ac:dyDescent="0.55000000000000004"/>
    <row r="1653" customFormat="1" x14ac:dyDescent="0.55000000000000004"/>
    <row r="1654" customFormat="1" x14ac:dyDescent="0.55000000000000004"/>
    <row r="1655" customFormat="1" x14ac:dyDescent="0.55000000000000004"/>
    <row r="1656" customFormat="1" x14ac:dyDescent="0.55000000000000004"/>
    <row r="1657" customFormat="1" x14ac:dyDescent="0.55000000000000004"/>
    <row r="1658" customFormat="1" x14ac:dyDescent="0.55000000000000004"/>
    <row r="1659" customFormat="1" x14ac:dyDescent="0.55000000000000004"/>
    <row r="1660" customFormat="1" x14ac:dyDescent="0.55000000000000004"/>
    <row r="1661" customFormat="1" x14ac:dyDescent="0.55000000000000004"/>
    <row r="1662" customFormat="1" x14ac:dyDescent="0.55000000000000004"/>
    <row r="1663" customFormat="1" x14ac:dyDescent="0.55000000000000004"/>
    <row r="1664" customFormat="1" x14ac:dyDescent="0.55000000000000004"/>
    <row r="1665" customFormat="1" x14ac:dyDescent="0.55000000000000004"/>
    <row r="1666" customFormat="1" x14ac:dyDescent="0.55000000000000004"/>
    <row r="1667" customFormat="1" x14ac:dyDescent="0.55000000000000004"/>
    <row r="1668" customFormat="1" x14ac:dyDescent="0.55000000000000004"/>
    <row r="1669" customFormat="1" x14ac:dyDescent="0.55000000000000004"/>
    <row r="1670" customFormat="1" x14ac:dyDescent="0.55000000000000004"/>
    <row r="1671" customFormat="1" x14ac:dyDescent="0.55000000000000004"/>
    <row r="1672" customFormat="1" x14ac:dyDescent="0.55000000000000004"/>
    <row r="1673" customFormat="1" x14ac:dyDescent="0.55000000000000004"/>
    <row r="1674" customFormat="1" x14ac:dyDescent="0.55000000000000004"/>
    <row r="1675" customFormat="1" x14ac:dyDescent="0.55000000000000004"/>
    <row r="1676" customFormat="1" x14ac:dyDescent="0.55000000000000004"/>
    <row r="1677" customFormat="1" x14ac:dyDescent="0.55000000000000004"/>
    <row r="1678" customFormat="1" x14ac:dyDescent="0.55000000000000004"/>
    <row r="1679" customFormat="1" x14ac:dyDescent="0.55000000000000004"/>
    <row r="1680" customFormat="1" x14ac:dyDescent="0.55000000000000004"/>
    <row r="1681" customFormat="1" x14ac:dyDescent="0.55000000000000004"/>
    <row r="1682" customFormat="1" x14ac:dyDescent="0.55000000000000004"/>
    <row r="1683" customFormat="1" x14ac:dyDescent="0.55000000000000004"/>
    <row r="1684" customFormat="1" x14ac:dyDescent="0.55000000000000004"/>
    <row r="1685" customFormat="1" x14ac:dyDescent="0.55000000000000004"/>
    <row r="1686" customFormat="1" x14ac:dyDescent="0.55000000000000004"/>
    <row r="1687" customFormat="1" x14ac:dyDescent="0.55000000000000004"/>
    <row r="1688" customFormat="1" x14ac:dyDescent="0.55000000000000004"/>
    <row r="1689" customFormat="1" x14ac:dyDescent="0.55000000000000004"/>
    <row r="1690" customFormat="1" x14ac:dyDescent="0.55000000000000004"/>
    <row r="1691" customFormat="1" x14ac:dyDescent="0.55000000000000004"/>
    <row r="1692" customFormat="1" x14ac:dyDescent="0.55000000000000004"/>
    <row r="1693" customFormat="1" x14ac:dyDescent="0.55000000000000004"/>
    <row r="1694" customFormat="1" x14ac:dyDescent="0.55000000000000004"/>
    <row r="1695" customFormat="1" x14ac:dyDescent="0.55000000000000004"/>
    <row r="1696" customFormat="1" x14ac:dyDescent="0.55000000000000004"/>
    <row r="1697" customFormat="1" x14ac:dyDescent="0.55000000000000004"/>
    <row r="1698" customFormat="1" x14ac:dyDescent="0.55000000000000004"/>
    <row r="1699" customFormat="1" x14ac:dyDescent="0.55000000000000004"/>
    <row r="1700" customFormat="1" x14ac:dyDescent="0.55000000000000004"/>
    <row r="1701" customFormat="1" x14ac:dyDescent="0.55000000000000004"/>
    <row r="1702" customFormat="1" x14ac:dyDescent="0.55000000000000004"/>
    <row r="1703" customFormat="1" x14ac:dyDescent="0.55000000000000004"/>
    <row r="1704" customFormat="1" x14ac:dyDescent="0.55000000000000004"/>
    <row r="1705" customFormat="1" x14ac:dyDescent="0.55000000000000004"/>
    <row r="1706" customFormat="1" x14ac:dyDescent="0.55000000000000004"/>
    <row r="1707" customFormat="1" x14ac:dyDescent="0.55000000000000004"/>
    <row r="1708" customFormat="1" x14ac:dyDescent="0.55000000000000004"/>
    <row r="1709" customFormat="1" x14ac:dyDescent="0.55000000000000004"/>
    <row r="1710" customFormat="1" x14ac:dyDescent="0.55000000000000004"/>
    <row r="1711" customFormat="1" x14ac:dyDescent="0.55000000000000004"/>
    <row r="1712" customFormat="1" x14ac:dyDescent="0.55000000000000004"/>
    <row r="1713" customFormat="1" x14ac:dyDescent="0.55000000000000004"/>
    <row r="1714" customFormat="1" x14ac:dyDescent="0.55000000000000004"/>
    <row r="1715" customFormat="1" x14ac:dyDescent="0.55000000000000004"/>
    <row r="1716" customFormat="1" x14ac:dyDescent="0.55000000000000004"/>
    <row r="1717" customFormat="1" x14ac:dyDescent="0.55000000000000004"/>
    <row r="1718" customFormat="1" x14ac:dyDescent="0.55000000000000004"/>
    <row r="1719" customFormat="1" x14ac:dyDescent="0.55000000000000004"/>
    <row r="1720" customFormat="1" x14ac:dyDescent="0.55000000000000004"/>
    <row r="1721" customFormat="1" x14ac:dyDescent="0.55000000000000004"/>
    <row r="1722" customFormat="1" x14ac:dyDescent="0.55000000000000004"/>
    <row r="1723" customFormat="1" x14ac:dyDescent="0.55000000000000004"/>
    <row r="1724" customFormat="1" x14ac:dyDescent="0.55000000000000004"/>
    <row r="1725" customFormat="1" x14ac:dyDescent="0.55000000000000004"/>
    <row r="1726" customFormat="1" x14ac:dyDescent="0.55000000000000004"/>
    <row r="1727" customFormat="1" x14ac:dyDescent="0.55000000000000004"/>
    <row r="1728" customFormat="1" x14ac:dyDescent="0.55000000000000004"/>
    <row r="1729" customFormat="1" x14ac:dyDescent="0.55000000000000004"/>
    <row r="1730" customFormat="1" x14ac:dyDescent="0.55000000000000004"/>
    <row r="1731" customFormat="1" x14ac:dyDescent="0.55000000000000004"/>
    <row r="1732" customFormat="1" x14ac:dyDescent="0.55000000000000004"/>
    <row r="1733" customFormat="1" x14ac:dyDescent="0.55000000000000004"/>
    <row r="1734" customFormat="1" x14ac:dyDescent="0.55000000000000004"/>
    <row r="1735" customFormat="1" x14ac:dyDescent="0.55000000000000004"/>
    <row r="1736" customFormat="1" x14ac:dyDescent="0.55000000000000004"/>
    <row r="1737" customFormat="1" x14ac:dyDescent="0.55000000000000004"/>
    <row r="1738" customFormat="1" x14ac:dyDescent="0.55000000000000004"/>
    <row r="1739" customFormat="1" x14ac:dyDescent="0.55000000000000004"/>
    <row r="1740" customFormat="1" x14ac:dyDescent="0.55000000000000004"/>
    <row r="1741" customFormat="1" x14ac:dyDescent="0.55000000000000004"/>
    <row r="1742" customFormat="1" x14ac:dyDescent="0.55000000000000004"/>
    <row r="1743" customFormat="1" x14ac:dyDescent="0.55000000000000004"/>
    <row r="1744" customFormat="1" x14ac:dyDescent="0.55000000000000004"/>
    <row r="1745" customFormat="1" x14ac:dyDescent="0.55000000000000004"/>
    <row r="1746" customFormat="1" x14ac:dyDescent="0.55000000000000004"/>
    <row r="1747" customFormat="1" x14ac:dyDescent="0.55000000000000004"/>
    <row r="1748" customFormat="1" x14ac:dyDescent="0.55000000000000004"/>
    <row r="1749" customFormat="1" x14ac:dyDescent="0.55000000000000004"/>
    <row r="1750" customFormat="1" x14ac:dyDescent="0.55000000000000004"/>
    <row r="1751" customFormat="1" x14ac:dyDescent="0.55000000000000004"/>
    <row r="1752" customFormat="1" x14ac:dyDescent="0.55000000000000004"/>
    <row r="1753" customFormat="1" x14ac:dyDescent="0.55000000000000004"/>
    <row r="1754" customFormat="1" x14ac:dyDescent="0.55000000000000004"/>
    <row r="1755" customFormat="1" x14ac:dyDescent="0.55000000000000004"/>
    <row r="1756" customFormat="1" x14ac:dyDescent="0.55000000000000004"/>
    <row r="1757" customFormat="1" x14ac:dyDescent="0.55000000000000004"/>
    <row r="1758" customFormat="1" x14ac:dyDescent="0.55000000000000004"/>
    <row r="1759" customFormat="1" x14ac:dyDescent="0.55000000000000004"/>
    <row r="1760" customFormat="1" x14ac:dyDescent="0.55000000000000004"/>
    <row r="1761" customFormat="1" x14ac:dyDescent="0.55000000000000004"/>
    <row r="1762" customFormat="1" x14ac:dyDescent="0.55000000000000004"/>
    <row r="1763" customFormat="1" x14ac:dyDescent="0.55000000000000004"/>
    <row r="1764" customFormat="1" x14ac:dyDescent="0.55000000000000004"/>
    <row r="1765" customFormat="1" x14ac:dyDescent="0.55000000000000004"/>
    <row r="1766" customFormat="1" x14ac:dyDescent="0.55000000000000004"/>
    <row r="1767" customFormat="1" x14ac:dyDescent="0.55000000000000004"/>
    <row r="1768" customFormat="1" x14ac:dyDescent="0.55000000000000004"/>
    <row r="1769" customFormat="1" x14ac:dyDescent="0.55000000000000004"/>
    <row r="1770" customFormat="1" x14ac:dyDescent="0.55000000000000004"/>
    <row r="1771" customFormat="1" x14ac:dyDescent="0.55000000000000004"/>
    <row r="1772" customFormat="1" x14ac:dyDescent="0.55000000000000004"/>
    <row r="1773" customFormat="1" x14ac:dyDescent="0.55000000000000004"/>
    <row r="1774" customFormat="1" x14ac:dyDescent="0.55000000000000004"/>
    <row r="1775" customFormat="1" x14ac:dyDescent="0.55000000000000004"/>
    <row r="1776" customFormat="1" x14ac:dyDescent="0.55000000000000004"/>
    <row r="1777" customFormat="1" x14ac:dyDescent="0.55000000000000004"/>
    <row r="1778" customFormat="1" x14ac:dyDescent="0.55000000000000004"/>
    <row r="1779" customFormat="1" x14ac:dyDescent="0.55000000000000004"/>
    <row r="1780" customFormat="1" x14ac:dyDescent="0.55000000000000004"/>
    <row r="1781" customFormat="1" x14ac:dyDescent="0.55000000000000004"/>
    <row r="1782" customFormat="1" x14ac:dyDescent="0.55000000000000004"/>
    <row r="1783" customFormat="1" x14ac:dyDescent="0.55000000000000004"/>
    <row r="1784" customFormat="1" x14ac:dyDescent="0.55000000000000004"/>
    <row r="1785" customFormat="1" x14ac:dyDescent="0.55000000000000004"/>
    <row r="1786" customFormat="1" x14ac:dyDescent="0.55000000000000004"/>
    <row r="1787" customFormat="1" x14ac:dyDescent="0.55000000000000004"/>
    <row r="1788" customFormat="1" x14ac:dyDescent="0.55000000000000004"/>
    <row r="1789" customFormat="1" x14ac:dyDescent="0.55000000000000004"/>
    <row r="1790" customFormat="1" x14ac:dyDescent="0.55000000000000004"/>
    <row r="1791" customFormat="1" x14ac:dyDescent="0.55000000000000004"/>
    <row r="1792" customFormat="1" x14ac:dyDescent="0.55000000000000004"/>
    <row r="1793" customFormat="1" x14ac:dyDescent="0.55000000000000004"/>
    <row r="1794" customFormat="1" x14ac:dyDescent="0.55000000000000004"/>
    <row r="1795" customFormat="1" x14ac:dyDescent="0.55000000000000004"/>
    <row r="1796" customFormat="1" x14ac:dyDescent="0.55000000000000004"/>
    <row r="1797" customFormat="1" x14ac:dyDescent="0.55000000000000004"/>
    <row r="1798" customFormat="1" x14ac:dyDescent="0.55000000000000004"/>
    <row r="1799" customFormat="1" x14ac:dyDescent="0.55000000000000004"/>
    <row r="1800" customFormat="1" x14ac:dyDescent="0.55000000000000004"/>
    <row r="1801" customFormat="1" x14ac:dyDescent="0.55000000000000004"/>
    <row r="1802" customFormat="1" x14ac:dyDescent="0.55000000000000004"/>
    <row r="1803" customFormat="1" x14ac:dyDescent="0.55000000000000004"/>
    <row r="1804" customFormat="1" x14ac:dyDescent="0.55000000000000004"/>
    <row r="1805" customFormat="1" x14ac:dyDescent="0.55000000000000004"/>
    <row r="1806" customFormat="1" x14ac:dyDescent="0.55000000000000004"/>
    <row r="1807" customFormat="1" x14ac:dyDescent="0.55000000000000004"/>
    <row r="1808" customFormat="1" x14ac:dyDescent="0.55000000000000004"/>
    <row r="1809" customFormat="1" x14ac:dyDescent="0.55000000000000004"/>
    <row r="1810" customFormat="1" x14ac:dyDescent="0.55000000000000004"/>
    <row r="1811" customFormat="1" x14ac:dyDescent="0.55000000000000004"/>
    <row r="1812" customFormat="1" x14ac:dyDescent="0.55000000000000004"/>
    <row r="1813" customFormat="1" x14ac:dyDescent="0.55000000000000004"/>
    <row r="1814" customFormat="1" x14ac:dyDescent="0.55000000000000004"/>
    <row r="1815" customFormat="1" x14ac:dyDescent="0.55000000000000004"/>
    <row r="1816" customFormat="1" x14ac:dyDescent="0.55000000000000004"/>
    <row r="1817" customFormat="1" x14ac:dyDescent="0.55000000000000004"/>
    <row r="1818" customFormat="1" x14ac:dyDescent="0.55000000000000004"/>
    <row r="1819" customFormat="1" x14ac:dyDescent="0.55000000000000004"/>
    <row r="1820" customFormat="1" x14ac:dyDescent="0.55000000000000004"/>
    <row r="1821" customFormat="1" x14ac:dyDescent="0.55000000000000004"/>
    <row r="1822" customFormat="1" x14ac:dyDescent="0.55000000000000004"/>
    <row r="1823" customFormat="1" x14ac:dyDescent="0.55000000000000004"/>
    <row r="1824" customFormat="1" x14ac:dyDescent="0.55000000000000004"/>
    <row r="1825" customFormat="1" x14ac:dyDescent="0.55000000000000004"/>
    <row r="1826" customFormat="1" x14ac:dyDescent="0.55000000000000004"/>
    <row r="1827" customFormat="1" x14ac:dyDescent="0.55000000000000004"/>
    <row r="1828" customFormat="1" x14ac:dyDescent="0.55000000000000004"/>
    <row r="1829" customFormat="1" x14ac:dyDescent="0.55000000000000004"/>
    <row r="1830" customFormat="1" x14ac:dyDescent="0.55000000000000004"/>
    <row r="1831" customFormat="1" x14ac:dyDescent="0.55000000000000004"/>
    <row r="1832" customFormat="1" x14ac:dyDescent="0.55000000000000004"/>
    <row r="1833" customFormat="1" x14ac:dyDescent="0.55000000000000004"/>
    <row r="1834" customFormat="1" x14ac:dyDescent="0.55000000000000004"/>
    <row r="1835" customFormat="1" x14ac:dyDescent="0.55000000000000004"/>
    <row r="1836" customFormat="1" x14ac:dyDescent="0.55000000000000004"/>
    <row r="1837" customFormat="1" x14ac:dyDescent="0.55000000000000004"/>
    <row r="1838" customFormat="1" x14ac:dyDescent="0.55000000000000004"/>
    <row r="1839" customFormat="1" x14ac:dyDescent="0.55000000000000004"/>
    <row r="1840" customFormat="1" x14ac:dyDescent="0.55000000000000004"/>
    <row r="1841" customFormat="1" x14ac:dyDescent="0.55000000000000004"/>
    <row r="1842" customFormat="1" x14ac:dyDescent="0.55000000000000004"/>
    <row r="1843" customFormat="1" x14ac:dyDescent="0.55000000000000004"/>
    <row r="1844" customFormat="1" x14ac:dyDescent="0.55000000000000004"/>
    <row r="1845" customFormat="1" x14ac:dyDescent="0.55000000000000004"/>
    <row r="1846" customFormat="1" x14ac:dyDescent="0.55000000000000004"/>
    <row r="1847" customFormat="1" x14ac:dyDescent="0.55000000000000004"/>
    <row r="1848" customFormat="1" x14ac:dyDescent="0.55000000000000004"/>
    <row r="1849" customFormat="1" x14ac:dyDescent="0.55000000000000004"/>
    <row r="1850" customFormat="1" x14ac:dyDescent="0.55000000000000004"/>
    <row r="1851" customFormat="1" x14ac:dyDescent="0.55000000000000004"/>
    <row r="1852" customFormat="1" x14ac:dyDescent="0.55000000000000004"/>
    <row r="1853" customFormat="1" x14ac:dyDescent="0.55000000000000004"/>
    <row r="1854" customFormat="1" x14ac:dyDescent="0.55000000000000004"/>
    <row r="1855" customFormat="1" x14ac:dyDescent="0.55000000000000004"/>
    <row r="1856" customFormat="1" x14ac:dyDescent="0.55000000000000004"/>
    <row r="1857" customFormat="1" x14ac:dyDescent="0.55000000000000004"/>
    <row r="1858" customFormat="1" x14ac:dyDescent="0.55000000000000004"/>
    <row r="1859" customFormat="1" x14ac:dyDescent="0.55000000000000004"/>
    <row r="1860" customFormat="1" x14ac:dyDescent="0.55000000000000004"/>
    <row r="1861" customFormat="1" x14ac:dyDescent="0.55000000000000004"/>
    <row r="1862" customFormat="1" x14ac:dyDescent="0.55000000000000004"/>
    <row r="1863" customFormat="1" x14ac:dyDescent="0.55000000000000004"/>
    <row r="1864" customFormat="1" x14ac:dyDescent="0.55000000000000004"/>
    <row r="1865" customFormat="1" x14ac:dyDescent="0.55000000000000004"/>
    <row r="1866" customFormat="1" x14ac:dyDescent="0.55000000000000004"/>
    <row r="1867" customFormat="1" x14ac:dyDescent="0.55000000000000004"/>
    <row r="1868" customFormat="1" x14ac:dyDescent="0.55000000000000004"/>
    <row r="1869" customFormat="1" x14ac:dyDescent="0.55000000000000004"/>
    <row r="1870" customFormat="1" x14ac:dyDescent="0.55000000000000004"/>
    <row r="1871" customFormat="1" x14ac:dyDescent="0.55000000000000004"/>
    <row r="1872" customFormat="1" x14ac:dyDescent="0.55000000000000004"/>
    <row r="1873" customFormat="1" x14ac:dyDescent="0.55000000000000004"/>
    <row r="1874" customFormat="1" x14ac:dyDescent="0.55000000000000004"/>
    <row r="1875" customFormat="1" x14ac:dyDescent="0.55000000000000004"/>
    <row r="1876" customFormat="1" x14ac:dyDescent="0.55000000000000004"/>
    <row r="1877" customFormat="1" x14ac:dyDescent="0.55000000000000004"/>
    <row r="1878" customFormat="1" x14ac:dyDescent="0.55000000000000004"/>
    <row r="1879" customFormat="1" x14ac:dyDescent="0.55000000000000004"/>
    <row r="1880" customFormat="1" x14ac:dyDescent="0.55000000000000004"/>
    <row r="1881" customFormat="1" x14ac:dyDescent="0.55000000000000004"/>
    <row r="1882" customFormat="1" x14ac:dyDescent="0.55000000000000004"/>
    <row r="1883" customFormat="1" x14ac:dyDescent="0.55000000000000004"/>
    <row r="1884" customFormat="1" x14ac:dyDescent="0.55000000000000004"/>
    <row r="1885" customFormat="1" x14ac:dyDescent="0.55000000000000004"/>
    <row r="1886" customFormat="1" x14ac:dyDescent="0.55000000000000004"/>
    <row r="1887" customFormat="1" x14ac:dyDescent="0.55000000000000004"/>
    <row r="1888" customFormat="1" x14ac:dyDescent="0.55000000000000004"/>
    <row r="1889" customFormat="1" x14ac:dyDescent="0.55000000000000004"/>
    <row r="1890" customFormat="1" x14ac:dyDescent="0.55000000000000004"/>
    <row r="1891" customFormat="1" x14ac:dyDescent="0.55000000000000004"/>
    <row r="1892" customFormat="1" x14ac:dyDescent="0.55000000000000004"/>
    <row r="1893" customFormat="1" x14ac:dyDescent="0.55000000000000004"/>
    <row r="1894" customFormat="1" x14ac:dyDescent="0.55000000000000004"/>
    <row r="1895" customFormat="1" x14ac:dyDescent="0.55000000000000004"/>
    <row r="1896" customFormat="1" x14ac:dyDescent="0.55000000000000004"/>
    <row r="1897" customFormat="1" x14ac:dyDescent="0.55000000000000004"/>
    <row r="1898" customFormat="1" x14ac:dyDescent="0.55000000000000004"/>
    <row r="1899" customFormat="1" x14ac:dyDescent="0.55000000000000004"/>
    <row r="1900" customFormat="1" x14ac:dyDescent="0.55000000000000004"/>
    <row r="1901" customFormat="1" x14ac:dyDescent="0.55000000000000004"/>
    <row r="1902" customFormat="1" x14ac:dyDescent="0.55000000000000004"/>
    <row r="1903" customFormat="1" x14ac:dyDescent="0.55000000000000004"/>
    <row r="1904" customFormat="1" x14ac:dyDescent="0.55000000000000004"/>
    <row r="1905" customFormat="1" x14ac:dyDescent="0.55000000000000004"/>
    <row r="1906" customFormat="1" x14ac:dyDescent="0.55000000000000004"/>
    <row r="1907" customFormat="1" x14ac:dyDescent="0.55000000000000004"/>
    <row r="1908" customFormat="1" x14ac:dyDescent="0.55000000000000004"/>
    <row r="1909" customFormat="1" x14ac:dyDescent="0.55000000000000004"/>
    <row r="1910" customFormat="1" x14ac:dyDescent="0.55000000000000004"/>
    <row r="1911" customFormat="1" x14ac:dyDescent="0.55000000000000004"/>
    <row r="1912" customFormat="1" x14ac:dyDescent="0.55000000000000004"/>
    <row r="1913" customFormat="1" x14ac:dyDescent="0.55000000000000004"/>
    <row r="1914" customFormat="1" x14ac:dyDescent="0.55000000000000004"/>
    <row r="1915" customFormat="1" x14ac:dyDescent="0.55000000000000004"/>
    <row r="1916" customFormat="1" x14ac:dyDescent="0.55000000000000004"/>
    <row r="1917" customFormat="1" x14ac:dyDescent="0.55000000000000004"/>
    <row r="1918" customFormat="1" x14ac:dyDescent="0.55000000000000004"/>
    <row r="1919" customFormat="1" x14ac:dyDescent="0.55000000000000004"/>
    <row r="1920" customFormat="1" x14ac:dyDescent="0.55000000000000004"/>
    <row r="1921" customFormat="1" x14ac:dyDescent="0.55000000000000004"/>
    <row r="1922" customFormat="1" x14ac:dyDescent="0.55000000000000004"/>
    <row r="1923" customFormat="1" x14ac:dyDescent="0.55000000000000004"/>
    <row r="1924" customFormat="1" x14ac:dyDescent="0.55000000000000004"/>
    <row r="1925" customFormat="1" x14ac:dyDescent="0.55000000000000004"/>
    <row r="1926" customFormat="1" x14ac:dyDescent="0.55000000000000004"/>
    <row r="1927" customFormat="1" x14ac:dyDescent="0.55000000000000004"/>
    <row r="1928" customFormat="1" x14ac:dyDescent="0.55000000000000004"/>
    <row r="1929" customFormat="1" x14ac:dyDescent="0.55000000000000004"/>
    <row r="1930" customFormat="1" x14ac:dyDescent="0.55000000000000004"/>
    <row r="1931" customFormat="1" x14ac:dyDescent="0.55000000000000004"/>
    <row r="1932" customFormat="1" x14ac:dyDescent="0.55000000000000004"/>
    <row r="1933" customFormat="1" x14ac:dyDescent="0.55000000000000004"/>
    <row r="1934" customFormat="1" x14ac:dyDescent="0.55000000000000004"/>
    <row r="1935" customFormat="1" x14ac:dyDescent="0.55000000000000004"/>
    <row r="1936" customFormat="1" x14ac:dyDescent="0.55000000000000004"/>
    <row r="1937" customFormat="1" x14ac:dyDescent="0.55000000000000004"/>
    <row r="1938" customFormat="1" x14ac:dyDescent="0.55000000000000004"/>
    <row r="1939" customFormat="1" x14ac:dyDescent="0.55000000000000004"/>
    <row r="1940" customFormat="1" x14ac:dyDescent="0.55000000000000004"/>
    <row r="1941" customFormat="1" x14ac:dyDescent="0.55000000000000004"/>
    <row r="1942" customFormat="1" x14ac:dyDescent="0.55000000000000004"/>
    <row r="1943" customFormat="1" x14ac:dyDescent="0.55000000000000004"/>
    <row r="1944" customFormat="1" x14ac:dyDescent="0.55000000000000004"/>
    <row r="1945" customFormat="1" x14ac:dyDescent="0.55000000000000004"/>
    <row r="1946" customFormat="1" x14ac:dyDescent="0.55000000000000004"/>
    <row r="1947" customFormat="1" x14ac:dyDescent="0.55000000000000004"/>
    <row r="1948" customFormat="1" x14ac:dyDescent="0.55000000000000004"/>
    <row r="1949" customFormat="1" x14ac:dyDescent="0.55000000000000004"/>
    <row r="1950" customFormat="1" x14ac:dyDescent="0.55000000000000004"/>
    <row r="1951" customFormat="1" x14ac:dyDescent="0.55000000000000004"/>
    <row r="1952" customFormat="1" x14ac:dyDescent="0.55000000000000004"/>
    <row r="1953" customFormat="1" x14ac:dyDescent="0.55000000000000004"/>
    <row r="1954" customFormat="1" x14ac:dyDescent="0.55000000000000004"/>
    <row r="1955" customFormat="1" x14ac:dyDescent="0.55000000000000004"/>
    <row r="1956" customFormat="1" x14ac:dyDescent="0.55000000000000004"/>
    <row r="1957" customFormat="1" x14ac:dyDescent="0.55000000000000004"/>
    <row r="1958" customFormat="1" x14ac:dyDescent="0.55000000000000004"/>
    <row r="1959" customFormat="1" x14ac:dyDescent="0.55000000000000004"/>
    <row r="1960" customFormat="1" x14ac:dyDescent="0.55000000000000004"/>
    <row r="1961" customFormat="1" x14ac:dyDescent="0.55000000000000004"/>
    <row r="1962" customFormat="1" x14ac:dyDescent="0.55000000000000004"/>
    <row r="1963" customFormat="1" x14ac:dyDescent="0.55000000000000004"/>
    <row r="1964" customFormat="1" x14ac:dyDescent="0.55000000000000004"/>
    <row r="1965" customFormat="1" x14ac:dyDescent="0.55000000000000004"/>
    <row r="1966" customFormat="1" x14ac:dyDescent="0.55000000000000004"/>
    <row r="1967" customFormat="1" x14ac:dyDescent="0.55000000000000004"/>
    <row r="1968" customFormat="1" x14ac:dyDescent="0.55000000000000004"/>
    <row r="1969" customFormat="1" x14ac:dyDescent="0.55000000000000004"/>
    <row r="1970" customFormat="1" x14ac:dyDescent="0.55000000000000004"/>
    <row r="1971" customFormat="1" x14ac:dyDescent="0.55000000000000004"/>
    <row r="1972" customFormat="1" x14ac:dyDescent="0.55000000000000004"/>
    <row r="1973" customFormat="1" x14ac:dyDescent="0.55000000000000004"/>
    <row r="1974" customFormat="1" x14ac:dyDescent="0.55000000000000004"/>
    <row r="1975" customFormat="1" x14ac:dyDescent="0.55000000000000004"/>
    <row r="1976" customFormat="1" x14ac:dyDescent="0.55000000000000004"/>
    <row r="1977" customFormat="1" x14ac:dyDescent="0.55000000000000004"/>
    <row r="1978" customFormat="1" x14ac:dyDescent="0.55000000000000004"/>
    <row r="1979" customFormat="1" x14ac:dyDescent="0.55000000000000004"/>
    <row r="1980" customFormat="1" x14ac:dyDescent="0.55000000000000004"/>
    <row r="1981" customFormat="1" x14ac:dyDescent="0.55000000000000004"/>
    <row r="1982" customFormat="1" x14ac:dyDescent="0.55000000000000004"/>
    <row r="1983" customFormat="1" x14ac:dyDescent="0.55000000000000004"/>
    <row r="1984" customFormat="1" x14ac:dyDescent="0.55000000000000004"/>
    <row r="1985" customFormat="1" x14ac:dyDescent="0.55000000000000004"/>
    <row r="1986" customFormat="1" x14ac:dyDescent="0.55000000000000004"/>
    <row r="1987" customFormat="1" x14ac:dyDescent="0.55000000000000004"/>
    <row r="1988" customFormat="1" x14ac:dyDescent="0.55000000000000004"/>
    <row r="1989" customFormat="1" x14ac:dyDescent="0.55000000000000004"/>
    <row r="1990" customFormat="1" x14ac:dyDescent="0.55000000000000004"/>
    <row r="1991" customFormat="1" x14ac:dyDescent="0.55000000000000004"/>
    <row r="1992" customFormat="1" x14ac:dyDescent="0.55000000000000004"/>
    <row r="1993" customFormat="1" x14ac:dyDescent="0.55000000000000004"/>
    <row r="1994" customFormat="1" x14ac:dyDescent="0.55000000000000004"/>
    <row r="1995" customFormat="1" x14ac:dyDescent="0.55000000000000004"/>
    <row r="1996" customFormat="1" x14ac:dyDescent="0.55000000000000004"/>
    <row r="1997" customFormat="1" x14ac:dyDescent="0.55000000000000004"/>
    <row r="1998" customFormat="1" x14ac:dyDescent="0.55000000000000004"/>
    <row r="1999" customFormat="1" x14ac:dyDescent="0.55000000000000004"/>
    <row r="2000" customFormat="1" x14ac:dyDescent="0.55000000000000004"/>
    <row r="2001" customFormat="1" x14ac:dyDescent="0.55000000000000004"/>
    <row r="2002" customFormat="1" x14ac:dyDescent="0.55000000000000004"/>
    <row r="2003" customFormat="1" x14ac:dyDescent="0.55000000000000004"/>
    <row r="2004" customFormat="1" x14ac:dyDescent="0.55000000000000004"/>
    <row r="2005" customFormat="1" x14ac:dyDescent="0.55000000000000004"/>
    <row r="2006" customFormat="1" x14ac:dyDescent="0.55000000000000004"/>
    <row r="2007" customFormat="1" x14ac:dyDescent="0.55000000000000004"/>
    <row r="2008" customFormat="1" x14ac:dyDescent="0.55000000000000004"/>
    <row r="2009" customFormat="1" x14ac:dyDescent="0.55000000000000004"/>
    <row r="2010" customFormat="1" x14ac:dyDescent="0.55000000000000004"/>
    <row r="2011" customFormat="1" x14ac:dyDescent="0.55000000000000004"/>
    <row r="2012" customFormat="1" x14ac:dyDescent="0.55000000000000004"/>
    <row r="2013" customFormat="1" x14ac:dyDescent="0.55000000000000004"/>
    <row r="2014" customFormat="1" x14ac:dyDescent="0.55000000000000004"/>
    <row r="2015" customFormat="1" x14ac:dyDescent="0.55000000000000004"/>
    <row r="2016" customFormat="1" x14ac:dyDescent="0.55000000000000004"/>
    <row r="2017" customFormat="1" x14ac:dyDescent="0.55000000000000004"/>
    <row r="2018" customFormat="1" x14ac:dyDescent="0.55000000000000004"/>
    <row r="2019" customFormat="1" x14ac:dyDescent="0.55000000000000004"/>
    <row r="2020" customFormat="1" x14ac:dyDescent="0.55000000000000004"/>
    <row r="2021" customFormat="1" x14ac:dyDescent="0.55000000000000004"/>
    <row r="2022" customFormat="1" x14ac:dyDescent="0.55000000000000004"/>
    <row r="2023" customFormat="1" x14ac:dyDescent="0.55000000000000004"/>
    <row r="2024" customFormat="1" x14ac:dyDescent="0.55000000000000004"/>
    <row r="2025" customFormat="1" x14ac:dyDescent="0.55000000000000004"/>
    <row r="2026" customFormat="1" x14ac:dyDescent="0.55000000000000004"/>
    <row r="2027" customFormat="1" x14ac:dyDescent="0.55000000000000004"/>
    <row r="2028" customFormat="1" x14ac:dyDescent="0.55000000000000004"/>
    <row r="2029" customFormat="1" x14ac:dyDescent="0.55000000000000004"/>
    <row r="2030" customFormat="1" x14ac:dyDescent="0.55000000000000004"/>
    <row r="2031" customFormat="1" x14ac:dyDescent="0.55000000000000004"/>
    <row r="2032" customFormat="1" x14ac:dyDescent="0.55000000000000004"/>
    <row r="2033" customFormat="1" x14ac:dyDescent="0.55000000000000004"/>
    <row r="2034" customFormat="1" x14ac:dyDescent="0.55000000000000004"/>
    <row r="2035" customFormat="1" x14ac:dyDescent="0.55000000000000004"/>
    <row r="2036" customFormat="1" x14ac:dyDescent="0.55000000000000004"/>
    <row r="2037" customFormat="1" x14ac:dyDescent="0.55000000000000004"/>
    <row r="2038" customFormat="1" x14ac:dyDescent="0.55000000000000004"/>
    <row r="2039" customFormat="1" x14ac:dyDescent="0.55000000000000004"/>
    <row r="2040" customFormat="1" x14ac:dyDescent="0.55000000000000004"/>
    <row r="2041" customFormat="1" x14ac:dyDescent="0.55000000000000004"/>
    <row r="2042" customFormat="1" x14ac:dyDescent="0.55000000000000004"/>
    <row r="2043" customFormat="1" x14ac:dyDescent="0.55000000000000004"/>
    <row r="2044" customFormat="1" x14ac:dyDescent="0.55000000000000004"/>
    <row r="2045" customFormat="1" x14ac:dyDescent="0.55000000000000004"/>
    <row r="2046" customFormat="1" x14ac:dyDescent="0.55000000000000004"/>
    <row r="2047" customFormat="1" x14ac:dyDescent="0.55000000000000004"/>
    <row r="2048" customFormat="1" x14ac:dyDescent="0.55000000000000004"/>
    <row r="2049" customFormat="1" x14ac:dyDescent="0.55000000000000004"/>
    <row r="2050" customFormat="1" x14ac:dyDescent="0.55000000000000004"/>
    <row r="2051" customFormat="1" x14ac:dyDescent="0.55000000000000004"/>
    <row r="2052" customFormat="1" x14ac:dyDescent="0.55000000000000004"/>
    <row r="2053" customFormat="1" x14ac:dyDescent="0.55000000000000004"/>
    <row r="2054" customFormat="1" x14ac:dyDescent="0.55000000000000004"/>
    <row r="2055" customFormat="1" x14ac:dyDescent="0.55000000000000004"/>
    <row r="2056" customFormat="1" x14ac:dyDescent="0.55000000000000004"/>
    <row r="2057" customFormat="1" x14ac:dyDescent="0.55000000000000004"/>
    <row r="2058" customFormat="1" x14ac:dyDescent="0.55000000000000004"/>
    <row r="2059" customFormat="1" x14ac:dyDescent="0.55000000000000004"/>
    <row r="2060" customFormat="1" x14ac:dyDescent="0.55000000000000004"/>
    <row r="2061" customFormat="1" x14ac:dyDescent="0.55000000000000004"/>
    <row r="2062" customFormat="1" x14ac:dyDescent="0.55000000000000004"/>
    <row r="2063" customFormat="1" x14ac:dyDescent="0.55000000000000004"/>
    <row r="2064" customFormat="1" x14ac:dyDescent="0.55000000000000004"/>
    <row r="2065" customFormat="1" x14ac:dyDescent="0.55000000000000004"/>
    <row r="2066" customFormat="1" x14ac:dyDescent="0.55000000000000004"/>
    <row r="2067" customFormat="1" x14ac:dyDescent="0.55000000000000004"/>
    <row r="2068" customFormat="1" x14ac:dyDescent="0.55000000000000004"/>
    <row r="2069" customFormat="1" x14ac:dyDescent="0.55000000000000004"/>
    <row r="2070" customFormat="1" x14ac:dyDescent="0.55000000000000004"/>
    <row r="2071" customFormat="1" x14ac:dyDescent="0.55000000000000004"/>
    <row r="2072" customFormat="1" x14ac:dyDescent="0.55000000000000004"/>
    <row r="2073" customFormat="1" x14ac:dyDescent="0.55000000000000004"/>
    <row r="2074" customFormat="1" x14ac:dyDescent="0.55000000000000004"/>
    <row r="2075" customFormat="1" x14ac:dyDescent="0.55000000000000004"/>
    <row r="2076" customFormat="1" x14ac:dyDescent="0.55000000000000004"/>
    <row r="2077" customFormat="1" x14ac:dyDescent="0.55000000000000004"/>
    <row r="2078" customFormat="1" x14ac:dyDescent="0.55000000000000004"/>
    <row r="2079" customFormat="1" x14ac:dyDescent="0.55000000000000004"/>
    <row r="2080" customFormat="1" x14ac:dyDescent="0.55000000000000004"/>
    <row r="2081" customFormat="1" x14ac:dyDescent="0.55000000000000004"/>
    <row r="2082" customFormat="1" x14ac:dyDescent="0.55000000000000004"/>
    <row r="2083" customFormat="1" x14ac:dyDescent="0.55000000000000004"/>
    <row r="2084" customFormat="1" x14ac:dyDescent="0.55000000000000004"/>
    <row r="2085" customFormat="1" x14ac:dyDescent="0.55000000000000004"/>
    <row r="2086" customFormat="1" x14ac:dyDescent="0.55000000000000004"/>
    <row r="2087" customFormat="1" x14ac:dyDescent="0.55000000000000004"/>
    <row r="2088" customFormat="1" x14ac:dyDescent="0.55000000000000004"/>
    <row r="2089" customFormat="1" x14ac:dyDescent="0.55000000000000004"/>
    <row r="2090" customFormat="1" x14ac:dyDescent="0.55000000000000004"/>
    <row r="2091" customFormat="1" x14ac:dyDescent="0.55000000000000004"/>
    <row r="2092" customFormat="1" x14ac:dyDescent="0.55000000000000004"/>
    <row r="2093" customFormat="1" x14ac:dyDescent="0.55000000000000004"/>
    <row r="2094" customFormat="1" x14ac:dyDescent="0.55000000000000004"/>
    <row r="2095" customFormat="1" x14ac:dyDescent="0.55000000000000004"/>
    <row r="2096" customFormat="1" x14ac:dyDescent="0.55000000000000004"/>
    <row r="2097" customFormat="1" x14ac:dyDescent="0.55000000000000004"/>
    <row r="2098" customFormat="1" x14ac:dyDescent="0.55000000000000004"/>
    <row r="2099" customFormat="1" x14ac:dyDescent="0.55000000000000004"/>
    <row r="2100" customFormat="1" x14ac:dyDescent="0.55000000000000004"/>
    <row r="2101" customFormat="1" x14ac:dyDescent="0.55000000000000004"/>
    <row r="2102" customFormat="1" x14ac:dyDescent="0.55000000000000004"/>
    <row r="2103" customFormat="1" x14ac:dyDescent="0.55000000000000004"/>
    <row r="2104" customFormat="1" x14ac:dyDescent="0.55000000000000004"/>
    <row r="2105" customFormat="1" x14ac:dyDescent="0.55000000000000004"/>
    <row r="2106" customFormat="1" x14ac:dyDescent="0.55000000000000004"/>
    <row r="2107" customFormat="1" x14ac:dyDescent="0.55000000000000004"/>
    <row r="2108" customFormat="1" x14ac:dyDescent="0.55000000000000004"/>
    <row r="2109" customFormat="1" x14ac:dyDescent="0.55000000000000004"/>
    <row r="2110" customFormat="1" x14ac:dyDescent="0.55000000000000004"/>
    <row r="2111" customFormat="1" x14ac:dyDescent="0.55000000000000004"/>
    <row r="2112" customFormat="1" x14ac:dyDescent="0.55000000000000004"/>
    <row r="2113" customFormat="1" x14ac:dyDescent="0.55000000000000004"/>
    <row r="2114" customFormat="1" x14ac:dyDescent="0.55000000000000004"/>
    <row r="2115" customFormat="1" x14ac:dyDescent="0.55000000000000004"/>
    <row r="2116" customFormat="1" x14ac:dyDescent="0.55000000000000004"/>
    <row r="2117" customFormat="1" x14ac:dyDescent="0.55000000000000004"/>
    <row r="2118" customFormat="1" x14ac:dyDescent="0.55000000000000004"/>
    <row r="2119" customFormat="1" x14ac:dyDescent="0.55000000000000004"/>
    <row r="2120" customFormat="1" x14ac:dyDescent="0.55000000000000004"/>
    <row r="2121" customFormat="1" x14ac:dyDescent="0.55000000000000004"/>
    <row r="2122" customFormat="1" x14ac:dyDescent="0.55000000000000004"/>
    <row r="2123" customFormat="1" x14ac:dyDescent="0.55000000000000004"/>
    <row r="2124" customFormat="1" x14ac:dyDescent="0.55000000000000004"/>
    <row r="2125" customFormat="1" x14ac:dyDescent="0.55000000000000004"/>
    <row r="2126" customFormat="1" x14ac:dyDescent="0.55000000000000004"/>
    <row r="2127" customFormat="1" x14ac:dyDescent="0.55000000000000004"/>
    <row r="2128" customFormat="1" x14ac:dyDescent="0.55000000000000004"/>
    <row r="2129" customFormat="1" x14ac:dyDescent="0.55000000000000004"/>
    <row r="2130" customFormat="1" x14ac:dyDescent="0.55000000000000004"/>
    <row r="2131" customFormat="1" x14ac:dyDescent="0.55000000000000004"/>
    <row r="2132" customFormat="1" x14ac:dyDescent="0.55000000000000004"/>
    <row r="2133" customFormat="1" x14ac:dyDescent="0.55000000000000004"/>
    <row r="2134" customFormat="1" x14ac:dyDescent="0.55000000000000004"/>
    <row r="2135" customFormat="1" x14ac:dyDescent="0.55000000000000004"/>
    <row r="2136" customFormat="1" x14ac:dyDescent="0.55000000000000004"/>
    <row r="2137" customFormat="1" x14ac:dyDescent="0.55000000000000004"/>
    <row r="2138" customFormat="1" x14ac:dyDescent="0.55000000000000004"/>
    <row r="2139" customFormat="1" x14ac:dyDescent="0.55000000000000004"/>
    <row r="2140" customFormat="1" x14ac:dyDescent="0.55000000000000004"/>
    <row r="2141" customFormat="1" x14ac:dyDescent="0.55000000000000004"/>
    <row r="2142" customFormat="1" x14ac:dyDescent="0.55000000000000004"/>
    <row r="2143" customFormat="1" x14ac:dyDescent="0.55000000000000004"/>
    <row r="2144" customFormat="1" x14ac:dyDescent="0.55000000000000004"/>
    <row r="2145" customFormat="1" x14ac:dyDescent="0.55000000000000004"/>
    <row r="2146" customFormat="1" x14ac:dyDescent="0.55000000000000004"/>
    <row r="2147" customFormat="1" x14ac:dyDescent="0.55000000000000004"/>
    <row r="2148" customFormat="1" x14ac:dyDescent="0.55000000000000004"/>
    <row r="2149" customFormat="1" x14ac:dyDescent="0.55000000000000004"/>
    <row r="2150" customFormat="1" x14ac:dyDescent="0.55000000000000004"/>
    <row r="2151" customFormat="1" x14ac:dyDescent="0.55000000000000004"/>
    <row r="2152" customFormat="1" x14ac:dyDescent="0.55000000000000004"/>
    <row r="2153" customFormat="1" x14ac:dyDescent="0.55000000000000004"/>
    <row r="2154" customFormat="1" x14ac:dyDescent="0.55000000000000004"/>
    <row r="2155" customFormat="1" x14ac:dyDescent="0.55000000000000004"/>
    <row r="2156" customFormat="1" x14ac:dyDescent="0.55000000000000004"/>
    <row r="2157" customFormat="1" x14ac:dyDescent="0.55000000000000004"/>
    <row r="2158" customFormat="1" x14ac:dyDescent="0.55000000000000004"/>
    <row r="2159" customFormat="1" x14ac:dyDescent="0.55000000000000004"/>
    <row r="2160" customFormat="1" x14ac:dyDescent="0.55000000000000004"/>
    <row r="2161" customFormat="1" x14ac:dyDescent="0.55000000000000004"/>
    <row r="2162" customFormat="1" x14ac:dyDescent="0.55000000000000004"/>
    <row r="2163" customFormat="1" x14ac:dyDescent="0.55000000000000004"/>
    <row r="2164" customFormat="1" x14ac:dyDescent="0.55000000000000004"/>
    <row r="2165" customFormat="1" x14ac:dyDescent="0.55000000000000004"/>
    <row r="2166" customFormat="1" x14ac:dyDescent="0.55000000000000004"/>
    <row r="2167" customFormat="1" x14ac:dyDescent="0.55000000000000004"/>
    <row r="2168" customFormat="1" x14ac:dyDescent="0.55000000000000004"/>
    <row r="2169" customFormat="1" x14ac:dyDescent="0.55000000000000004"/>
    <row r="2170" customFormat="1" x14ac:dyDescent="0.55000000000000004"/>
    <row r="2171" customFormat="1" x14ac:dyDescent="0.55000000000000004"/>
    <row r="2172" customFormat="1" x14ac:dyDescent="0.55000000000000004"/>
    <row r="2173" customFormat="1" x14ac:dyDescent="0.55000000000000004"/>
    <row r="2174" customFormat="1" x14ac:dyDescent="0.55000000000000004"/>
    <row r="2175" customFormat="1" x14ac:dyDescent="0.55000000000000004"/>
    <row r="2176" customFormat="1" x14ac:dyDescent="0.55000000000000004"/>
    <row r="2177" customFormat="1" x14ac:dyDescent="0.55000000000000004"/>
    <row r="2178" customFormat="1" x14ac:dyDescent="0.55000000000000004"/>
    <row r="2179" customFormat="1" x14ac:dyDescent="0.55000000000000004"/>
    <row r="2180" customFormat="1" x14ac:dyDescent="0.55000000000000004"/>
    <row r="2181" customFormat="1" x14ac:dyDescent="0.55000000000000004"/>
    <row r="2182" customFormat="1" x14ac:dyDescent="0.55000000000000004"/>
    <row r="2183" customFormat="1" x14ac:dyDescent="0.55000000000000004"/>
    <row r="2184" customFormat="1" x14ac:dyDescent="0.55000000000000004"/>
    <row r="2185" customFormat="1" x14ac:dyDescent="0.55000000000000004"/>
    <row r="2186" customFormat="1" x14ac:dyDescent="0.55000000000000004"/>
    <row r="2187" customFormat="1" x14ac:dyDescent="0.55000000000000004"/>
    <row r="2188" customFormat="1" x14ac:dyDescent="0.55000000000000004"/>
    <row r="2189" customFormat="1" x14ac:dyDescent="0.55000000000000004"/>
    <row r="2190" customFormat="1" x14ac:dyDescent="0.55000000000000004"/>
    <row r="2191" customFormat="1" x14ac:dyDescent="0.55000000000000004"/>
    <row r="2192" customFormat="1" x14ac:dyDescent="0.55000000000000004"/>
    <row r="2193" customFormat="1" x14ac:dyDescent="0.55000000000000004"/>
    <row r="2194" customFormat="1" x14ac:dyDescent="0.55000000000000004"/>
    <row r="2195" customFormat="1" x14ac:dyDescent="0.55000000000000004"/>
    <row r="2196" customFormat="1" x14ac:dyDescent="0.55000000000000004"/>
    <row r="2197" customFormat="1" x14ac:dyDescent="0.55000000000000004"/>
    <row r="2198" customFormat="1" x14ac:dyDescent="0.55000000000000004"/>
    <row r="2199" customFormat="1" x14ac:dyDescent="0.55000000000000004"/>
    <row r="2200" customFormat="1" x14ac:dyDescent="0.55000000000000004"/>
    <row r="2201" customFormat="1" x14ac:dyDescent="0.55000000000000004"/>
    <row r="2202" customFormat="1" x14ac:dyDescent="0.55000000000000004"/>
    <row r="2203" customFormat="1" x14ac:dyDescent="0.55000000000000004"/>
    <row r="2204" customFormat="1" x14ac:dyDescent="0.55000000000000004"/>
    <row r="2205" customFormat="1" x14ac:dyDescent="0.55000000000000004"/>
    <row r="2206" customFormat="1" x14ac:dyDescent="0.55000000000000004"/>
    <row r="2207" customFormat="1" x14ac:dyDescent="0.55000000000000004"/>
    <row r="2208" customFormat="1" x14ac:dyDescent="0.55000000000000004"/>
    <row r="2209" customFormat="1" x14ac:dyDescent="0.55000000000000004"/>
    <row r="2210" customFormat="1" x14ac:dyDescent="0.55000000000000004"/>
    <row r="2211" customFormat="1" x14ac:dyDescent="0.55000000000000004"/>
    <row r="2212" customFormat="1" x14ac:dyDescent="0.55000000000000004"/>
    <row r="2213" customFormat="1" x14ac:dyDescent="0.55000000000000004"/>
    <row r="2214" customFormat="1" x14ac:dyDescent="0.55000000000000004"/>
    <row r="2215" customFormat="1" x14ac:dyDescent="0.55000000000000004"/>
    <row r="2216" customFormat="1" x14ac:dyDescent="0.55000000000000004"/>
    <row r="2217" customFormat="1" x14ac:dyDescent="0.55000000000000004"/>
    <row r="2218" customFormat="1" x14ac:dyDescent="0.55000000000000004"/>
    <row r="2219" customFormat="1" x14ac:dyDescent="0.55000000000000004"/>
    <row r="2220" customFormat="1" x14ac:dyDescent="0.55000000000000004"/>
    <row r="2221" customFormat="1" x14ac:dyDescent="0.55000000000000004"/>
    <row r="2222" customFormat="1" x14ac:dyDescent="0.55000000000000004"/>
    <row r="2223" customFormat="1" x14ac:dyDescent="0.55000000000000004"/>
    <row r="2224" customFormat="1" x14ac:dyDescent="0.55000000000000004"/>
    <row r="2225" customFormat="1" x14ac:dyDescent="0.55000000000000004"/>
    <row r="2226" customFormat="1" x14ac:dyDescent="0.55000000000000004"/>
    <row r="2227" customFormat="1" x14ac:dyDescent="0.55000000000000004"/>
    <row r="2228" customFormat="1" x14ac:dyDescent="0.55000000000000004"/>
    <row r="2229" customFormat="1" x14ac:dyDescent="0.55000000000000004"/>
    <row r="2230" customFormat="1" x14ac:dyDescent="0.55000000000000004"/>
    <row r="2231" customFormat="1" x14ac:dyDescent="0.55000000000000004"/>
    <row r="2232" customFormat="1" x14ac:dyDescent="0.55000000000000004"/>
    <row r="2233" customFormat="1" x14ac:dyDescent="0.55000000000000004"/>
    <row r="2234" customFormat="1" x14ac:dyDescent="0.55000000000000004"/>
    <row r="2235" customFormat="1" x14ac:dyDescent="0.55000000000000004"/>
    <row r="2236" customFormat="1" x14ac:dyDescent="0.55000000000000004"/>
    <row r="2237" customFormat="1" x14ac:dyDescent="0.55000000000000004"/>
    <row r="2238" customFormat="1" x14ac:dyDescent="0.55000000000000004"/>
    <row r="2239" customFormat="1" x14ac:dyDescent="0.55000000000000004"/>
    <row r="2240" customFormat="1" x14ac:dyDescent="0.55000000000000004"/>
    <row r="2241" customFormat="1" x14ac:dyDescent="0.55000000000000004"/>
    <row r="2242" customFormat="1" x14ac:dyDescent="0.55000000000000004"/>
    <row r="2243" customFormat="1" x14ac:dyDescent="0.55000000000000004"/>
    <row r="2244" customFormat="1" x14ac:dyDescent="0.55000000000000004"/>
    <row r="2245" customFormat="1" x14ac:dyDescent="0.55000000000000004"/>
    <row r="2246" customFormat="1" x14ac:dyDescent="0.55000000000000004"/>
    <row r="2247" customFormat="1" x14ac:dyDescent="0.55000000000000004"/>
    <row r="2248" customFormat="1" x14ac:dyDescent="0.55000000000000004"/>
    <row r="2249" customFormat="1" x14ac:dyDescent="0.55000000000000004"/>
    <row r="2250" customFormat="1" x14ac:dyDescent="0.55000000000000004"/>
    <row r="2251" customFormat="1" x14ac:dyDescent="0.55000000000000004"/>
    <row r="2252" customFormat="1" x14ac:dyDescent="0.55000000000000004"/>
    <row r="2253" customFormat="1" x14ac:dyDescent="0.55000000000000004"/>
    <row r="2254" customFormat="1" x14ac:dyDescent="0.55000000000000004"/>
    <row r="2255" customFormat="1" x14ac:dyDescent="0.55000000000000004"/>
    <row r="2256" customFormat="1" x14ac:dyDescent="0.55000000000000004"/>
    <row r="2257" customFormat="1" x14ac:dyDescent="0.55000000000000004"/>
    <row r="2258" customFormat="1" x14ac:dyDescent="0.55000000000000004"/>
    <row r="2259" customFormat="1" x14ac:dyDescent="0.55000000000000004"/>
    <row r="2260" customFormat="1" x14ac:dyDescent="0.55000000000000004"/>
    <row r="2261" customFormat="1" x14ac:dyDescent="0.55000000000000004"/>
    <row r="2262" customFormat="1" x14ac:dyDescent="0.55000000000000004"/>
    <row r="2263" customFormat="1" x14ac:dyDescent="0.55000000000000004"/>
    <row r="2264" customFormat="1" x14ac:dyDescent="0.55000000000000004"/>
    <row r="2265" customFormat="1" x14ac:dyDescent="0.55000000000000004"/>
    <row r="2266" customFormat="1" x14ac:dyDescent="0.55000000000000004"/>
    <row r="2267" customFormat="1" x14ac:dyDescent="0.55000000000000004"/>
    <row r="2268" customFormat="1" x14ac:dyDescent="0.55000000000000004"/>
    <row r="2269" customFormat="1" x14ac:dyDescent="0.55000000000000004"/>
    <row r="2270" customFormat="1" x14ac:dyDescent="0.55000000000000004"/>
    <row r="2271" customFormat="1" x14ac:dyDescent="0.55000000000000004"/>
    <row r="2272" customFormat="1" x14ac:dyDescent="0.55000000000000004"/>
    <row r="2273" customFormat="1" x14ac:dyDescent="0.55000000000000004"/>
    <row r="2274" customFormat="1" x14ac:dyDescent="0.55000000000000004"/>
    <row r="2275" customFormat="1" x14ac:dyDescent="0.55000000000000004"/>
    <row r="2276" customFormat="1" x14ac:dyDescent="0.55000000000000004"/>
    <row r="2277" customFormat="1" x14ac:dyDescent="0.55000000000000004"/>
    <row r="2278" customFormat="1" x14ac:dyDescent="0.55000000000000004"/>
    <row r="2279" customFormat="1" x14ac:dyDescent="0.55000000000000004"/>
    <row r="2280" customFormat="1" x14ac:dyDescent="0.55000000000000004"/>
    <row r="2281" customFormat="1" x14ac:dyDescent="0.55000000000000004"/>
    <row r="2282" customFormat="1" x14ac:dyDescent="0.55000000000000004"/>
    <row r="2283" customFormat="1" x14ac:dyDescent="0.55000000000000004"/>
    <row r="2284" customFormat="1" x14ac:dyDescent="0.55000000000000004"/>
    <row r="2285" customFormat="1" x14ac:dyDescent="0.55000000000000004"/>
    <row r="2286" customFormat="1" x14ac:dyDescent="0.55000000000000004"/>
    <row r="2287" customFormat="1" x14ac:dyDescent="0.55000000000000004"/>
    <row r="2288" customFormat="1" x14ac:dyDescent="0.55000000000000004"/>
    <row r="2289" customFormat="1" x14ac:dyDescent="0.55000000000000004"/>
    <row r="2290" customFormat="1" x14ac:dyDescent="0.55000000000000004"/>
    <row r="2291" customFormat="1" x14ac:dyDescent="0.55000000000000004"/>
    <row r="2292" customFormat="1" x14ac:dyDescent="0.55000000000000004"/>
    <row r="2293" customFormat="1" x14ac:dyDescent="0.55000000000000004"/>
    <row r="2294" customFormat="1" x14ac:dyDescent="0.55000000000000004"/>
    <row r="2295" customFormat="1" x14ac:dyDescent="0.55000000000000004"/>
    <row r="2296" customFormat="1" x14ac:dyDescent="0.55000000000000004"/>
    <row r="2297" customFormat="1" x14ac:dyDescent="0.55000000000000004"/>
    <row r="2298" customFormat="1" x14ac:dyDescent="0.55000000000000004"/>
    <row r="2299" customFormat="1" x14ac:dyDescent="0.55000000000000004"/>
    <row r="2300" customFormat="1" x14ac:dyDescent="0.55000000000000004"/>
    <row r="2301" customFormat="1" x14ac:dyDescent="0.55000000000000004"/>
    <row r="2302" customFormat="1" x14ac:dyDescent="0.55000000000000004"/>
    <row r="2303" customFormat="1" x14ac:dyDescent="0.55000000000000004"/>
    <row r="2304" customFormat="1" x14ac:dyDescent="0.55000000000000004"/>
    <row r="2305" customFormat="1" x14ac:dyDescent="0.55000000000000004"/>
    <row r="2306" customFormat="1" x14ac:dyDescent="0.55000000000000004"/>
    <row r="2307" customFormat="1" x14ac:dyDescent="0.55000000000000004"/>
    <row r="2308" customFormat="1" x14ac:dyDescent="0.55000000000000004"/>
    <row r="2309" customFormat="1" x14ac:dyDescent="0.55000000000000004"/>
    <row r="2310" customFormat="1" x14ac:dyDescent="0.55000000000000004"/>
    <row r="2311" customFormat="1" x14ac:dyDescent="0.55000000000000004"/>
    <row r="2312" customFormat="1" x14ac:dyDescent="0.55000000000000004"/>
    <row r="2313" customFormat="1" x14ac:dyDescent="0.55000000000000004"/>
    <row r="2314" customFormat="1" x14ac:dyDescent="0.55000000000000004"/>
    <row r="2315" customFormat="1" x14ac:dyDescent="0.55000000000000004"/>
    <row r="2316" customFormat="1" x14ac:dyDescent="0.55000000000000004"/>
    <row r="2317" customFormat="1" x14ac:dyDescent="0.55000000000000004"/>
    <row r="2318" customFormat="1" x14ac:dyDescent="0.55000000000000004"/>
    <row r="2319" customFormat="1" x14ac:dyDescent="0.55000000000000004"/>
    <row r="2320" customFormat="1" x14ac:dyDescent="0.55000000000000004"/>
    <row r="2321" customFormat="1" x14ac:dyDescent="0.55000000000000004"/>
    <row r="2322" customFormat="1" x14ac:dyDescent="0.55000000000000004"/>
    <row r="2323" customFormat="1" x14ac:dyDescent="0.55000000000000004"/>
    <row r="2324" customFormat="1" x14ac:dyDescent="0.55000000000000004"/>
    <row r="2325" customFormat="1" x14ac:dyDescent="0.55000000000000004"/>
    <row r="2326" customFormat="1" x14ac:dyDescent="0.55000000000000004"/>
    <row r="2327" customFormat="1" x14ac:dyDescent="0.55000000000000004"/>
    <row r="2328" customFormat="1" x14ac:dyDescent="0.55000000000000004"/>
    <row r="2329" customFormat="1" x14ac:dyDescent="0.55000000000000004"/>
    <row r="2330" customFormat="1" x14ac:dyDescent="0.55000000000000004"/>
    <row r="2331" customFormat="1" x14ac:dyDescent="0.55000000000000004"/>
    <row r="2332" customFormat="1" x14ac:dyDescent="0.55000000000000004"/>
    <row r="2333" customFormat="1" x14ac:dyDescent="0.55000000000000004"/>
    <row r="2334" customFormat="1" x14ac:dyDescent="0.55000000000000004"/>
    <row r="2335" customFormat="1" x14ac:dyDescent="0.55000000000000004"/>
    <row r="2336" customFormat="1" x14ac:dyDescent="0.55000000000000004"/>
    <row r="2337" customFormat="1" x14ac:dyDescent="0.55000000000000004"/>
    <row r="2338" customFormat="1" x14ac:dyDescent="0.55000000000000004"/>
    <row r="2339" customFormat="1" x14ac:dyDescent="0.55000000000000004"/>
    <row r="2340" customFormat="1" x14ac:dyDescent="0.55000000000000004"/>
    <row r="2341" customFormat="1" x14ac:dyDescent="0.55000000000000004"/>
    <row r="2342" customFormat="1" x14ac:dyDescent="0.55000000000000004"/>
    <row r="2343" customFormat="1" x14ac:dyDescent="0.55000000000000004"/>
    <row r="2344" customFormat="1" x14ac:dyDescent="0.55000000000000004"/>
    <row r="2345" customFormat="1" x14ac:dyDescent="0.55000000000000004"/>
    <row r="2346" customFormat="1" x14ac:dyDescent="0.55000000000000004"/>
    <row r="2347" customFormat="1" x14ac:dyDescent="0.55000000000000004"/>
    <row r="2348" customFormat="1" x14ac:dyDescent="0.55000000000000004"/>
    <row r="2349" customFormat="1" x14ac:dyDescent="0.55000000000000004"/>
    <row r="2350" customFormat="1" x14ac:dyDescent="0.55000000000000004"/>
    <row r="2351" customFormat="1" x14ac:dyDescent="0.55000000000000004"/>
    <row r="2352" customFormat="1" x14ac:dyDescent="0.55000000000000004"/>
    <row r="2353" customFormat="1" x14ac:dyDescent="0.55000000000000004"/>
    <row r="2354" customFormat="1" x14ac:dyDescent="0.55000000000000004"/>
    <row r="2355" customFormat="1" x14ac:dyDescent="0.55000000000000004"/>
    <row r="2356" customFormat="1" x14ac:dyDescent="0.55000000000000004"/>
    <row r="2357" customFormat="1" x14ac:dyDescent="0.55000000000000004"/>
    <row r="2358" customFormat="1" x14ac:dyDescent="0.55000000000000004"/>
    <row r="2359" customFormat="1" x14ac:dyDescent="0.55000000000000004"/>
    <row r="2360" customFormat="1" x14ac:dyDescent="0.55000000000000004"/>
    <row r="2361" customFormat="1" x14ac:dyDescent="0.55000000000000004"/>
    <row r="2362" customFormat="1" x14ac:dyDescent="0.55000000000000004"/>
    <row r="2363" customFormat="1" x14ac:dyDescent="0.55000000000000004"/>
    <row r="2364" customFormat="1" x14ac:dyDescent="0.55000000000000004"/>
    <row r="2365" customFormat="1" x14ac:dyDescent="0.55000000000000004"/>
    <row r="2366" customFormat="1" x14ac:dyDescent="0.55000000000000004"/>
    <row r="2367" customFormat="1" x14ac:dyDescent="0.55000000000000004"/>
    <row r="2368" customFormat="1" x14ac:dyDescent="0.55000000000000004"/>
    <row r="2369" customFormat="1" x14ac:dyDescent="0.55000000000000004"/>
    <row r="2370" customFormat="1" x14ac:dyDescent="0.55000000000000004"/>
    <row r="2371" customFormat="1" x14ac:dyDescent="0.55000000000000004"/>
    <row r="2372" customFormat="1" x14ac:dyDescent="0.55000000000000004"/>
    <row r="2373" customFormat="1" x14ac:dyDescent="0.55000000000000004"/>
    <row r="2374" customFormat="1" x14ac:dyDescent="0.55000000000000004"/>
    <row r="2375" customFormat="1" x14ac:dyDescent="0.55000000000000004"/>
    <row r="2376" customFormat="1" x14ac:dyDescent="0.55000000000000004"/>
    <row r="2377" customFormat="1" x14ac:dyDescent="0.55000000000000004"/>
    <row r="2378" customFormat="1" x14ac:dyDescent="0.55000000000000004"/>
    <row r="2379" customFormat="1" x14ac:dyDescent="0.55000000000000004"/>
    <row r="2380" customFormat="1" x14ac:dyDescent="0.55000000000000004"/>
    <row r="2381" customFormat="1" x14ac:dyDescent="0.55000000000000004"/>
    <row r="2382" customFormat="1" x14ac:dyDescent="0.55000000000000004"/>
    <row r="2383" customFormat="1" x14ac:dyDescent="0.55000000000000004"/>
    <row r="2384" customFormat="1" x14ac:dyDescent="0.55000000000000004"/>
    <row r="2385" customFormat="1" x14ac:dyDescent="0.55000000000000004"/>
    <row r="2386" customFormat="1" x14ac:dyDescent="0.55000000000000004"/>
    <row r="2387" customFormat="1" x14ac:dyDescent="0.55000000000000004"/>
    <row r="2388" customFormat="1" x14ac:dyDescent="0.55000000000000004"/>
    <row r="2389" customFormat="1" x14ac:dyDescent="0.55000000000000004"/>
    <row r="2390" customFormat="1" x14ac:dyDescent="0.55000000000000004"/>
    <row r="2391" customFormat="1" x14ac:dyDescent="0.55000000000000004"/>
    <row r="2392" customFormat="1" x14ac:dyDescent="0.55000000000000004"/>
    <row r="2393" customFormat="1" x14ac:dyDescent="0.55000000000000004"/>
    <row r="2394" customFormat="1" x14ac:dyDescent="0.55000000000000004"/>
    <row r="2395" customFormat="1" x14ac:dyDescent="0.55000000000000004"/>
    <row r="2396" customFormat="1" x14ac:dyDescent="0.55000000000000004"/>
    <row r="2397" customFormat="1" x14ac:dyDescent="0.55000000000000004"/>
    <row r="2398" customFormat="1" x14ac:dyDescent="0.55000000000000004"/>
    <row r="2399" customFormat="1" x14ac:dyDescent="0.55000000000000004"/>
    <row r="2400" customFormat="1" x14ac:dyDescent="0.55000000000000004"/>
    <row r="2401" customFormat="1" x14ac:dyDescent="0.55000000000000004"/>
    <row r="2402" customFormat="1" x14ac:dyDescent="0.55000000000000004"/>
    <row r="2403" customFormat="1" x14ac:dyDescent="0.55000000000000004"/>
    <row r="2404" customFormat="1" x14ac:dyDescent="0.55000000000000004"/>
    <row r="2405" customFormat="1" x14ac:dyDescent="0.55000000000000004"/>
    <row r="2406" customFormat="1" x14ac:dyDescent="0.55000000000000004"/>
    <row r="2407" customFormat="1" x14ac:dyDescent="0.55000000000000004"/>
    <row r="2408" customFormat="1" x14ac:dyDescent="0.55000000000000004"/>
    <row r="2409" customFormat="1" x14ac:dyDescent="0.55000000000000004"/>
    <row r="2410" customFormat="1" x14ac:dyDescent="0.55000000000000004"/>
    <row r="2411" customFormat="1" x14ac:dyDescent="0.55000000000000004"/>
    <row r="2412" customFormat="1" x14ac:dyDescent="0.55000000000000004"/>
    <row r="2413" customFormat="1" x14ac:dyDescent="0.55000000000000004"/>
    <row r="2414" customFormat="1" x14ac:dyDescent="0.55000000000000004"/>
    <row r="2415" customFormat="1" x14ac:dyDescent="0.55000000000000004"/>
    <row r="2416" customFormat="1" x14ac:dyDescent="0.55000000000000004"/>
    <row r="2417" customFormat="1" x14ac:dyDescent="0.55000000000000004"/>
    <row r="2418" customFormat="1" x14ac:dyDescent="0.55000000000000004"/>
    <row r="2419" customFormat="1" x14ac:dyDescent="0.55000000000000004"/>
    <row r="2420" customFormat="1" x14ac:dyDescent="0.55000000000000004"/>
    <row r="2421" customFormat="1" x14ac:dyDescent="0.55000000000000004"/>
    <row r="2422" customFormat="1" x14ac:dyDescent="0.55000000000000004"/>
    <row r="2423" customFormat="1" x14ac:dyDescent="0.55000000000000004"/>
    <row r="2424" customFormat="1" x14ac:dyDescent="0.55000000000000004"/>
    <row r="2425" customFormat="1" x14ac:dyDescent="0.55000000000000004"/>
    <row r="2426" customFormat="1" x14ac:dyDescent="0.55000000000000004"/>
    <row r="2427" customFormat="1" x14ac:dyDescent="0.55000000000000004"/>
    <row r="2428" customFormat="1" x14ac:dyDescent="0.55000000000000004"/>
    <row r="2429" customFormat="1" x14ac:dyDescent="0.55000000000000004"/>
    <row r="2430" customFormat="1" x14ac:dyDescent="0.55000000000000004"/>
    <row r="2431" customFormat="1" x14ac:dyDescent="0.55000000000000004"/>
    <row r="2432" customFormat="1" x14ac:dyDescent="0.55000000000000004"/>
    <row r="2433" customFormat="1" x14ac:dyDescent="0.55000000000000004"/>
    <row r="2434" customFormat="1" x14ac:dyDescent="0.55000000000000004"/>
    <row r="2435" customFormat="1" x14ac:dyDescent="0.55000000000000004"/>
    <row r="2436" customFormat="1" x14ac:dyDescent="0.55000000000000004"/>
    <row r="2437" customFormat="1" x14ac:dyDescent="0.55000000000000004"/>
    <row r="2438" customFormat="1" x14ac:dyDescent="0.55000000000000004"/>
    <row r="2439" customFormat="1" x14ac:dyDescent="0.55000000000000004"/>
    <row r="2440" customFormat="1" x14ac:dyDescent="0.55000000000000004"/>
    <row r="2441" customFormat="1" x14ac:dyDescent="0.55000000000000004"/>
    <row r="2442" customFormat="1" x14ac:dyDescent="0.55000000000000004"/>
    <row r="2443" customFormat="1" x14ac:dyDescent="0.55000000000000004"/>
    <row r="2444" customFormat="1" x14ac:dyDescent="0.55000000000000004"/>
    <row r="2445" customFormat="1" x14ac:dyDescent="0.55000000000000004"/>
    <row r="2446" customFormat="1" x14ac:dyDescent="0.55000000000000004"/>
    <row r="2447" customFormat="1" x14ac:dyDescent="0.55000000000000004"/>
    <row r="2448" customFormat="1" x14ac:dyDescent="0.55000000000000004"/>
    <row r="2449" customFormat="1" x14ac:dyDescent="0.55000000000000004"/>
    <row r="2450" customFormat="1" x14ac:dyDescent="0.55000000000000004"/>
    <row r="2451" customFormat="1" x14ac:dyDescent="0.55000000000000004"/>
    <row r="2452" customFormat="1" x14ac:dyDescent="0.55000000000000004"/>
    <row r="2453" customFormat="1" x14ac:dyDescent="0.55000000000000004"/>
    <row r="2454" customFormat="1" x14ac:dyDescent="0.55000000000000004"/>
    <row r="2455" customFormat="1" x14ac:dyDescent="0.55000000000000004"/>
    <row r="2456" customFormat="1" x14ac:dyDescent="0.55000000000000004"/>
    <row r="2457" customFormat="1" x14ac:dyDescent="0.55000000000000004"/>
    <row r="2458" customFormat="1" x14ac:dyDescent="0.55000000000000004"/>
    <row r="2459" customFormat="1" x14ac:dyDescent="0.55000000000000004"/>
    <row r="2460" customFormat="1" x14ac:dyDescent="0.55000000000000004"/>
    <row r="2461" customFormat="1" x14ac:dyDescent="0.55000000000000004"/>
    <row r="2462" customFormat="1" x14ac:dyDescent="0.55000000000000004"/>
    <row r="2463" customFormat="1" x14ac:dyDescent="0.55000000000000004"/>
    <row r="2464" customFormat="1" x14ac:dyDescent="0.55000000000000004"/>
    <row r="2465" customFormat="1" x14ac:dyDescent="0.55000000000000004"/>
    <row r="2466" customFormat="1" x14ac:dyDescent="0.55000000000000004"/>
    <row r="2467" customFormat="1" x14ac:dyDescent="0.55000000000000004"/>
    <row r="2468" customFormat="1" x14ac:dyDescent="0.55000000000000004"/>
    <row r="2469" customFormat="1" x14ac:dyDescent="0.55000000000000004"/>
    <row r="2470" customFormat="1" x14ac:dyDescent="0.55000000000000004"/>
    <row r="2471" customFormat="1" x14ac:dyDescent="0.55000000000000004"/>
    <row r="2472" customFormat="1" x14ac:dyDescent="0.55000000000000004"/>
    <row r="2473" customFormat="1" x14ac:dyDescent="0.55000000000000004"/>
    <row r="2474" customFormat="1" x14ac:dyDescent="0.55000000000000004"/>
    <row r="2475" customFormat="1" x14ac:dyDescent="0.55000000000000004"/>
    <row r="2476" customFormat="1" x14ac:dyDescent="0.55000000000000004"/>
    <row r="2477" customFormat="1" x14ac:dyDescent="0.55000000000000004"/>
    <row r="2478" customFormat="1" x14ac:dyDescent="0.55000000000000004"/>
    <row r="2479" customFormat="1" x14ac:dyDescent="0.55000000000000004"/>
    <row r="2480" customFormat="1" x14ac:dyDescent="0.55000000000000004"/>
    <row r="2481" customFormat="1" x14ac:dyDescent="0.55000000000000004"/>
    <row r="2482" customFormat="1" x14ac:dyDescent="0.55000000000000004"/>
    <row r="2483" customFormat="1" x14ac:dyDescent="0.55000000000000004"/>
    <row r="2484" customFormat="1" x14ac:dyDescent="0.55000000000000004"/>
    <row r="2485" customFormat="1" x14ac:dyDescent="0.55000000000000004"/>
    <row r="2486" customFormat="1" x14ac:dyDescent="0.55000000000000004"/>
    <row r="2487" customFormat="1" x14ac:dyDescent="0.55000000000000004"/>
    <row r="2488" customFormat="1" x14ac:dyDescent="0.55000000000000004"/>
    <row r="2489" customFormat="1" x14ac:dyDescent="0.55000000000000004"/>
    <row r="2490" customFormat="1" x14ac:dyDescent="0.55000000000000004"/>
    <row r="2491" customFormat="1" x14ac:dyDescent="0.55000000000000004"/>
    <row r="2492" customFormat="1" x14ac:dyDescent="0.55000000000000004"/>
    <row r="2493" customFormat="1" x14ac:dyDescent="0.55000000000000004"/>
    <row r="2494" customFormat="1" x14ac:dyDescent="0.55000000000000004"/>
    <row r="2495" customFormat="1" x14ac:dyDescent="0.55000000000000004"/>
    <row r="2496" customFormat="1" x14ac:dyDescent="0.55000000000000004"/>
    <row r="2497" customFormat="1" x14ac:dyDescent="0.55000000000000004"/>
    <row r="2498" customFormat="1" x14ac:dyDescent="0.55000000000000004"/>
    <row r="2499" customFormat="1" x14ac:dyDescent="0.55000000000000004"/>
    <row r="2500" customFormat="1" x14ac:dyDescent="0.55000000000000004"/>
    <row r="2501" customFormat="1" x14ac:dyDescent="0.55000000000000004"/>
    <row r="2502" customFormat="1" x14ac:dyDescent="0.55000000000000004"/>
    <row r="2503" customFormat="1" x14ac:dyDescent="0.55000000000000004"/>
    <row r="2504" customFormat="1" x14ac:dyDescent="0.55000000000000004"/>
    <row r="2505" customFormat="1" x14ac:dyDescent="0.55000000000000004"/>
    <row r="2506" customFormat="1" x14ac:dyDescent="0.55000000000000004"/>
    <row r="2507" customFormat="1" x14ac:dyDescent="0.55000000000000004"/>
    <row r="2508" customFormat="1" x14ac:dyDescent="0.55000000000000004"/>
    <row r="2509" customFormat="1" x14ac:dyDescent="0.55000000000000004"/>
    <row r="2510" customFormat="1" x14ac:dyDescent="0.55000000000000004"/>
    <row r="2511" customFormat="1" x14ac:dyDescent="0.55000000000000004"/>
    <row r="2512" customFormat="1" x14ac:dyDescent="0.55000000000000004"/>
    <row r="2513" customFormat="1" x14ac:dyDescent="0.55000000000000004"/>
    <row r="2514" customFormat="1" x14ac:dyDescent="0.55000000000000004"/>
    <row r="2515" customFormat="1" x14ac:dyDescent="0.55000000000000004"/>
    <row r="2516" customFormat="1" x14ac:dyDescent="0.55000000000000004"/>
    <row r="2517" customFormat="1" x14ac:dyDescent="0.55000000000000004"/>
    <row r="2518" customFormat="1" x14ac:dyDescent="0.55000000000000004"/>
    <row r="2519" customFormat="1" x14ac:dyDescent="0.55000000000000004"/>
    <row r="2520" customFormat="1" x14ac:dyDescent="0.55000000000000004"/>
    <row r="2521" customFormat="1" x14ac:dyDescent="0.55000000000000004"/>
    <row r="2522" customFormat="1" x14ac:dyDescent="0.55000000000000004"/>
    <row r="2523" customFormat="1" x14ac:dyDescent="0.55000000000000004"/>
    <row r="2524" customFormat="1" x14ac:dyDescent="0.55000000000000004"/>
    <row r="2525" customFormat="1" x14ac:dyDescent="0.55000000000000004"/>
    <row r="2526" customFormat="1" x14ac:dyDescent="0.55000000000000004"/>
    <row r="2527" customFormat="1" x14ac:dyDescent="0.55000000000000004"/>
    <row r="2528" customFormat="1" x14ac:dyDescent="0.55000000000000004"/>
    <row r="2529" customFormat="1" x14ac:dyDescent="0.55000000000000004"/>
    <row r="2530" customFormat="1" x14ac:dyDescent="0.55000000000000004"/>
    <row r="2531" customFormat="1" x14ac:dyDescent="0.55000000000000004"/>
    <row r="2532" customFormat="1" x14ac:dyDescent="0.55000000000000004"/>
    <row r="2533" customFormat="1" x14ac:dyDescent="0.55000000000000004"/>
    <row r="2534" customFormat="1" x14ac:dyDescent="0.55000000000000004"/>
    <row r="2535" customFormat="1" x14ac:dyDescent="0.55000000000000004"/>
    <row r="2536" customFormat="1" x14ac:dyDescent="0.55000000000000004"/>
    <row r="2537" customFormat="1" x14ac:dyDescent="0.55000000000000004"/>
    <row r="2538" customFormat="1" x14ac:dyDescent="0.55000000000000004"/>
    <row r="2539" customFormat="1" x14ac:dyDescent="0.55000000000000004"/>
    <row r="2540" customFormat="1" x14ac:dyDescent="0.55000000000000004"/>
    <row r="2541" customFormat="1" x14ac:dyDescent="0.55000000000000004"/>
    <row r="2542" customFormat="1" x14ac:dyDescent="0.55000000000000004"/>
    <row r="2543" customFormat="1" x14ac:dyDescent="0.55000000000000004"/>
    <row r="2544" customFormat="1" x14ac:dyDescent="0.55000000000000004"/>
    <row r="2545" customFormat="1" x14ac:dyDescent="0.55000000000000004"/>
    <row r="2546" customFormat="1" x14ac:dyDescent="0.55000000000000004"/>
    <row r="2547" customFormat="1" x14ac:dyDescent="0.55000000000000004"/>
    <row r="2548" customFormat="1" x14ac:dyDescent="0.55000000000000004"/>
    <row r="2549" customFormat="1" x14ac:dyDescent="0.55000000000000004"/>
    <row r="2550" customFormat="1" x14ac:dyDescent="0.55000000000000004"/>
    <row r="2551" customFormat="1" x14ac:dyDescent="0.55000000000000004"/>
    <row r="2552" customFormat="1" x14ac:dyDescent="0.55000000000000004"/>
    <row r="2553" customFormat="1" x14ac:dyDescent="0.55000000000000004"/>
    <row r="2554" customFormat="1" x14ac:dyDescent="0.55000000000000004"/>
    <row r="2555" customFormat="1" x14ac:dyDescent="0.55000000000000004"/>
    <row r="2556" customFormat="1" x14ac:dyDescent="0.55000000000000004"/>
    <row r="2557" customFormat="1" x14ac:dyDescent="0.55000000000000004"/>
    <row r="2558" customFormat="1" x14ac:dyDescent="0.55000000000000004"/>
    <row r="2559" customFormat="1" x14ac:dyDescent="0.55000000000000004"/>
    <row r="2560" customFormat="1" x14ac:dyDescent="0.55000000000000004"/>
    <row r="2561" customFormat="1" x14ac:dyDescent="0.55000000000000004"/>
    <row r="2562" customFormat="1" x14ac:dyDescent="0.55000000000000004"/>
    <row r="2563" customFormat="1" x14ac:dyDescent="0.55000000000000004"/>
    <row r="2564" customFormat="1" x14ac:dyDescent="0.55000000000000004"/>
    <row r="2565" customFormat="1" x14ac:dyDescent="0.55000000000000004"/>
    <row r="2566" customFormat="1" x14ac:dyDescent="0.55000000000000004"/>
    <row r="2567" customFormat="1" x14ac:dyDescent="0.55000000000000004"/>
    <row r="2568" customFormat="1" x14ac:dyDescent="0.55000000000000004"/>
    <row r="2569" customFormat="1" x14ac:dyDescent="0.55000000000000004"/>
    <row r="2570" customFormat="1" x14ac:dyDescent="0.55000000000000004"/>
    <row r="2571" customFormat="1" x14ac:dyDescent="0.55000000000000004"/>
    <row r="2572" customFormat="1" x14ac:dyDescent="0.55000000000000004"/>
    <row r="2573" customFormat="1" x14ac:dyDescent="0.55000000000000004"/>
    <row r="2574" customFormat="1" x14ac:dyDescent="0.55000000000000004"/>
    <row r="2575" customFormat="1" x14ac:dyDescent="0.55000000000000004"/>
    <row r="2576" customFormat="1" x14ac:dyDescent="0.55000000000000004"/>
    <row r="2577" customFormat="1" x14ac:dyDescent="0.55000000000000004"/>
    <row r="2578" customFormat="1" x14ac:dyDescent="0.55000000000000004"/>
    <row r="2579" customFormat="1" x14ac:dyDescent="0.55000000000000004"/>
    <row r="2580" customFormat="1" x14ac:dyDescent="0.55000000000000004"/>
    <row r="2581" customFormat="1" x14ac:dyDescent="0.55000000000000004"/>
    <row r="2582" customFormat="1" x14ac:dyDescent="0.55000000000000004"/>
    <row r="2583" customFormat="1" x14ac:dyDescent="0.55000000000000004"/>
    <row r="2584" customFormat="1" x14ac:dyDescent="0.55000000000000004"/>
    <row r="2585" customFormat="1" x14ac:dyDescent="0.55000000000000004"/>
    <row r="2586" customFormat="1" x14ac:dyDescent="0.55000000000000004"/>
    <row r="2587" customFormat="1" x14ac:dyDescent="0.55000000000000004"/>
    <row r="2588" customFormat="1" x14ac:dyDescent="0.55000000000000004"/>
    <row r="2589" customFormat="1" x14ac:dyDescent="0.55000000000000004"/>
    <row r="2590" customFormat="1" x14ac:dyDescent="0.55000000000000004"/>
    <row r="2591" customFormat="1" x14ac:dyDescent="0.55000000000000004"/>
    <row r="2592" customFormat="1" x14ac:dyDescent="0.55000000000000004"/>
    <row r="2593" customFormat="1" x14ac:dyDescent="0.55000000000000004"/>
    <row r="2594" customFormat="1" x14ac:dyDescent="0.55000000000000004"/>
    <row r="2595" customFormat="1" x14ac:dyDescent="0.55000000000000004"/>
    <row r="2596" customFormat="1" x14ac:dyDescent="0.55000000000000004"/>
    <row r="2597" customFormat="1" x14ac:dyDescent="0.55000000000000004"/>
    <row r="2598" customFormat="1" x14ac:dyDescent="0.55000000000000004"/>
    <row r="2599" customFormat="1" x14ac:dyDescent="0.55000000000000004"/>
    <row r="2600" customFormat="1" x14ac:dyDescent="0.55000000000000004"/>
    <row r="2601" customFormat="1" x14ac:dyDescent="0.55000000000000004"/>
    <row r="2602" customFormat="1" x14ac:dyDescent="0.55000000000000004"/>
    <row r="2603" customFormat="1" x14ac:dyDescent="0.55000000000000004"/>
    <row r="2604" customFormat="1" x14ac:dyDescent="0.55000000000000004"/>
    <row r="2605" customFormat="1" x14ac:dyDescent="0.55000000000000004"/>
    <row r="2606" customFormat="1" x14ac:dyDescent="0.55000000000000004"/>
    <row r="2607" customFormat="1" x14ac:dyDescent="0.55000000000000004"/>
    <row r="2608" customFormat="1" x14ac:dyDescent="0.55000000000000004"/>
    <row r="2609" customFormat="1" x14ac:dyDescent="0.55000000000000004"/>
    <row r="2610" customFormat="1" x14ac:dyDescent="0.55000000000000004"/>
    <row r="2611" customFormat="1" x14ac:dyDescent="0.55000000000000004"/>
    <row r="2612" customFormat="1" x14ac:dyDescent="0.55000000000000004"/>
    <row r="2613" customFormat="1" x14ac:dyDescent="0.55000000000000004"/>
    <row r="2614" customFormat="1" x14ac:dyDescent="0.55000000000000004"/>
    <row r="2615" customFormat="1" x14ac:dyDescent="0.55000000000000004"/>
    <row r="2616" customFormat="1" x14ac:dyDescent="0.55000000000000004"/>
    <row r="2617" customFormat="1" x14ac:dyDescent="0.55000000000000004"/>
    <row r="2618" customFormat="1" x14ac:dyDescent="0.55000000000000004"/>
    <row r="2619" customFormat="1" x14ac:dyDescent="0.55000000000000004"/>
    <row r="2620" customFormat="1" x14ac:dyDescent="0.55000000000000004"/>
    <row r="2621" customFormat="1" x14ac:dyDescent="0.55000000000000004"/>
    <row r="2622" customFormat="1" x14ac:dyDescent="0.55000000000000004"/>
    <row r="2623" customFormat="1" x14ac:dyDescent="0.55000000000000004"/>
    <row r="2624" customFormat="1" x14ac:dyDescent="0.55000000000000004"/>
    <row r="2625" customFormat="1" x14ac:dyDescent="0.55000000000000004"/>
    <row r="2626" customFormat="1" x14ac:dyDescent="0.55000000000000004"/>
    <row r="2627" customFormat="1" x14ac:dyDescent="0.55000000000000004"/>
    <row r="2628" customFormat="1" x14ac:dyDescent="0.55000000000000004"/>
    <row r="2629" customFormat="1" x14ac:dyDescent="0.55000000000000004"/>
    <row r="2630" customFormat="1" x14ac:dyDescent="0.55000000000000004"/>
    <row r="2631" customFormat="1" x14ac:dyDescent="0.55000000000000004"/>
    <row r="2632" customFormat="1" x14ac:dyDescent="0.55000000000000004"/>
    <row r="2633" customFormat="1" x14ac:dyDescent="0.55000000000000004"/>
    <row r="2634" customFormat="1" x14ac:dyDescent="0.55000000000000004"/>
    <row r="2635" customFormat="1" x14ac:dyDescent="0.55000000000000004"/>
    <row r="2636" customFormat="1" x14ac:dyDescent="0.55000000000000004"/>
    <row r="2637" customFormat="1" x14ac:dyDescent="0.55000000000000004"/>
    <row r="2638" customFormat="1" x14ac:dyDescent="0.55000000000000004"/>
    <row r="2639" customFormat="1" x14ac:dyDescent="0.55000000000000004"/>
    <row r="2640" customFormat="1" x14ac:dyDescent="0.55000000000000004"/>
    <row r="2641" customFormat="1" x14ac:dyDescent="0.55000000000000004"/>
    <row r="2642" customFormat="1" x14ac:dyDescent="0.55000000000000004"/>
    <row r="2643" customFormat="1" x14ac:dyDescent="0.55000000000000004"/>
    <row r="2644" customFormat="1" x14ac:dyDescent="0.55000000000000004"/>
    <row r="2645" customFormat="1" x14ac:dyDescent="0.55000000000000004"/>
    <row r="2646" customFormat="1" x14ac:dyDescent="0.55000000000000004"/>
    <row r="2647" customFormat="1" x14ac:dyDescent="0.55000000000000004"/>
    <row r="2648" customFormat="1" x14ac:dyDescent="0.55000000000000004"/>
    <row r="2649" customFormat="1" x14ac:dyDescent="0.55000000000000004"/>
    <row r="2650" customFormat="1" x14ac:dyDescent="0.55000000000000004"/>
    <row r="2651" customFormat="1" x14ac:dyDescent="0.55000000000000004"/>
    <row r="2652" customFormat="1" x14ac:dyDescent="0.55000000000000004"/>
    <row r="2653" customFormat="1" x14ac:dyDescent="0.55000000000000004"/>
    <row r="2654" customFormat="1" x14ac:dyDescent="0.55000000000000004"/>
    <row r="2655" customFormat="1" x14ac:dyDescent="0.55000000000000004"/>
    <row r="2656" customFormat="1" x14ac:dyDescent="0.55000000000000004"/>
    <row r="2657" customFormat="1" x14ac:dyDescent="0.55000000000000004"/>
    <row r="2658" customFormat="1" x14ac:dyDescent="0.55000000000000004"/>
    <row r="2659" customFormat="1" x14ac:dyDescent="0.55000000000000004"/>
    <row r="2660" customFormat="1" x14ac:dyDescent="0.55000000000000004"/>
    <row r="2661" customFormat="1" x14ac:dyDescent="0.55000000000000004"/>
    <row r="2662" customFormat="1" x14ac:dyDescent="0.55000000000000004"/>
    <row r="2663" customFormat="1" x14ac:dyDescent="0.55000000000000004"/>
    <row r="2664" customFormat="1" x14ac:dyDescent="0.55000000000000004"/>
    <row r="2665" customFormat="1" x14ac:dyDescent="0.55000000000000004"/>
    <row r="2666" customFormat="1" x14ac:dyDescent="0.55000000000000004"/>
    <row r="2667" customFormat="1" x14ac:dyDescent="0.55000000000000004"/>
    <row r="2668" customFormat="1" x14ac:dyDescent="0.55000000000000004"/>
    <row r="2669" customFormat="1" x14ac:dyDescent="0.55000000000000004"/>
    <row r="2670" customFormat="1" x14ac:dyDescent="0.55000000000000004"/>
    <row r="2671" customFormat="1" x14ac:dyDescent="0.55000000000000004"/>
    <row r="2672" customFormat="1" x14ac:dyDescent="0.55000000000000004"/>
    <row r="2673" customFormat="1" x14ac:dyDescent="0.55000000000000004"/>
    <row r="2674" customFormat="1" x14ac:dyDescent="0.55000000000000004"/>
    <row r="2675" customFormat="1" x14ac:dyDescent="0.55000000000000004"/>
    <row r="2676" customFormat="1" x14ac:dyDescent="0.55000000000000004"/>
    <row r="2677" customFormat="1" x14ac:dyDescent="0.55000000000000004"/>
    <row r="2678" customFormat="1" x14ac:dyDescent="0.55000000000000004"/>
    <row r="2679" customFormat="1" x14ac:dyDescent="0.55000000000000004"/>
    <row r="2680" customFormat="1" x14ac:dyDescent="0.55000000000000004"/>
    <row r="2681" customFormat="1" x14ac:dyDescent="0.55000000000000004"/>
    <row r="2682" customFormat="1" x14ac:dyDescent="0.55000000000000004"/>
    <row r="2683" customFormat="1" x14ac:dyDescent="0.55000000000000004"/>
    <row r="2684" customFormat="1" x14ac:dyDescent="0.55000000000000004"/>
    <row r="2685" customFormat="1" x14ac:dyDescent="0.55000000000000004"/>
    <row r="2686" customFormat="1" x14ac:dyDescent="0.55000000000000004"/>
    <row r="2687" customFormat="1" x14ac:dyDescent="0.55000000000000004"/>
    <row r="2688" customFormat="1" x14ac:dyDescent="0.55000000000000004"/>
    <row r="2689" customFormat="1" x14ac:dyDescent="0.55000000000000004"/>
    <row r="2690" customFormat="1" x14ac:dyDescent="0.55000000000000004"/>
    <row r="2691" customFormat="1" x14ac:dyDescent="0.55000000000000004"/>
    <row r="2692" customFormat="1" x14ac:dyDescent="0.55000000000000004"/>
    <row r="2693" customFormat="1" x14ac:dyDescent="0.55000000000000004"/>
    <row r="2694" customFormat="1" x14ac:dyDescent="0.55000000000000004"/>
    <row r="2695" customFormat="1" x14ac:dyDescent="0.55000000000000004"/>
    <row r="2696" customFormat="1" x14ac:dyDescent="0.55000000000000004"/>
    <row r="2697" customFormat="1" x14ac:dyDescent="0.55000000000000004"/>
    <row r="2698" customFormat="1" x14ac:dyDescent="0.55000000000000004"/>
    <row r="2699" customFormat="1" x14ac:dyDescent="0.55000000000000004"/>
    <row r="2700" customFormat="1" x14ac:dyDescent="0.55000000000000004"/>
    <row r="2701" customFormat="1" x14ac:dyDescent="0.55000000000000004"/>
    <row r="2702" customFormat="1" x14ac:dyDescent="0.55000000000000004"/>
    <row r="2703" customFormat="1" x14ac:dyDescent="0.55000000000000004"/>
    <row r="2704" customFormat="1" x14ac:dyDescent="0.55000000000000004"/>
    <row r="2705" customFormat="1" x14ac:dyDescent="0.55000000000000004"/>
    <row r="2706" customFormat="1" x14ac:dyDescent="0.55000000000000004"/>
    <row r="2707" customFormat="1" x14ac:dyDescent="0.55000000000000004"/>
    <row r="2708" customFormat="1" x14ac:dyDescent="0.55000000000000004"/>
    <row r="2709" customFormat="1" x14ac:dyDescent="0.55000000000000004"/>
    <row r="2710" customFormat="1" x14ac:dyDescent="0.55000000000000004"/>
    <row r="2711" customFormat="1" x14ac:dyDescent="0.55000000000000004"/>
    <row r="2712" customFormat="1" x14ac:dyDescent="0.55000000000000004"/>
    <row r="2713" customFormat="1" x14ac:dyDescent="0.55000000000000004"/>
    <row r="2714" customFormat="1" x14ac:dyDescent="0.55000000000000004"/>
    <row r="2715" customFormat="1" x14ac:dyDescent="0.55000000000000004"/>
    <row r="2716" customFormat="1" x14ac:dyDescent="0.55000000000000004"/>
    <row r="2717" customFormat="1" x14ac:dyDescent="0.55000000000000004"/>
    <row r="2718" customFormat="1" x14ac:dyDescent="0.55000000000000004"/>
    <row r="2719" customFormat="1" x14ac:dyDescent="0.55000000000000004"/>
    <row r="2720" customFormat="1" x14ac:dyDescent="0.55000000000000004"/>
    <row r="2721" customFormat="1" x14ac:dyDescent="0.55000000000000004"/>
    <row r="2722" customFormat="1" x14ac:dyDescent="0.55000000000000004"/>
    <row r="2723" customFormat="1" x14ac:dyDescent="0.55000000000000004"/>
    <row r="2724" customFormat="1" x14ac:dyDescent="0.55000000000000004"/>
    <row r="2725" customFormat="1" x14ac:dyDescent="0.55000000000000004"/>
    <row r="2726" customFormat="1" x14ac:dyDescent="0.55000000000000004"/>
    <row r="2727" customFormat="1" x14ac:dyDescent="0.55000000000000004"/>
    <row r="2728" customFormat="1" x14ac:dyDescent="0.55000000000000004"/>
    <row r="2729" customFormat="1" x14ac:dyDescent="0.55000000000000004"/>
    <row r="2730" customFormat="1" x14ac:dyDescent="0.55000000000000004"/>
    <row r="2731" customFormat="1" x14ac:dyDescent="0.55000000000000004"/>
    <row r="2732" customFormat="1" x14ac:dyDescent="0.55000000000000004"/>
    <row r="2733" customFormat="1" x14ac:dyDescent="0.55000000000000004"/>
    <row r="2734" customFormat="1" x14ac:dyDescent="0.55000000000000004"/>
    <row r="2735" customFormat="1" x14ac:dyDescent="0.55000000000000004"/>
    <row r="2736" customFormat="1" x14ac:dyDescent="0.55000000000000004"/>
    <row r="2737" customFormat="1" x14ac:dyDescent="0.55000000000000004"/>
    <row r="2738" customFormat="1" x14ac:dyDescent="0.55000000000000004"/>
    <row r="2739" customFormat="1" x14ac:dyDescent="0.55000000000000004"/>
    <row r="2740" customFormat="1" x14ac:dyDescent="0.55000000000000004"/>
    <row r="2741" customFormat="1" x14ac:dyDescent="0.55000000000000004"/>
    <row r="2742" customFormat="1" x14ac:dyDescent="0.55000000000000004"/>
    <row r="2743" customFormat="1" x14ac:dyDescent="0.55000000000000004"/>
    <row r="2744" customFormat="1" x14ac:dyDescent="0.55000000000000004"/>
    <row r="2745" customFormat="1" x14ac:dyDescent="0.55000000000000004"/>
    <row r="2746" customFormat="1" x14ac:dyDescent="0.55000000000000004"/>
    <row r="2747" customFormat="1" x14ac:dyDescent="0.55000000000000004"/>
    <row r="2748" customFormat="1" x14ac:dyDescent="0.55000000000000004"/>
    <row r="2749" customFormat="1" x14ac:dyDescent="0.55000000000000004"/>
    <row r="2750" customFormat="1" x14ac:dyDescent="0.55000000000000004"/>
    <row r="2751" customFormat="1" x14ac:dyDescent="0.55000000000000004"/>
    <row r="2752" customFormat="1" x14ac:dyDescent="0.55000000000000004"/>
    <row r="2753" customFormat="1" x14ac:dyDescent="0.55000000000000004"/>
    <row r="2754" customFormat="1" x14ac:dyDescent="0.55000000000000004"/>
    <row r="2755" customFormat="1" x14ac:dyDescent="0.55000000000000004"/>
    <row r="2756" customFormat="1" x14ac:dyDescent="0.55000000000000004"/>
    <row r="2757" customFormat="1" x14ac:dyDescent="0.55000000000000004"/>
    <row r="2758" customFormat="1" x14ac:dyDescent="0.55000000000000004"/>
    <row r="2759" customFormat="1" x14ac:dyDescent="0.55000000000000004"/>
    <row r="2760" customFormat="1" x14ac:dyDescent="0.55000000000000004"/>
    <row r="2761" customFormat="1" x14ac:dyDescent="0.55000000000000004"/>
    <row r="2762" customFormat="1" x14ac:dyDescent="0.55000000000000004"/>
    <row r="2763" customFormat="1" x14ac:dyDescent="0.55000000000000004"/>
    <row r="2764" customFormat="1" x14ac:dyDescent="0.55000000000000004"/>
    <row r="2765" customFormat="1" x14ac:dyDescent="0.55000000000000004"/>
    <row r="2766" customFormat="1" x14ac:dyDescent="0.55000000000000004"/>
    <row r="2767" customFormat="1" x14ac:dyDescent="0.55000000000000004"/>
    <row r="2768" customFormat="1" x14ac:dyDescent="0.55000000000000004"/>
    <row r="2769" customFormat="1" x14ac:dyDescent="0.55000000000000004"/>
    <row r="2770" customFormat="1" x14ac:dyDescent="0.55000000000000004"/>
    <row r="2771" customFormat="1" x14ac:dyDescent="0.55000000000000004"/>
    <row r="2772" customFormat="1" x14ac:dyDescent="0.55000000000000004"/>
    <row r="2773" customFormat="1" x14ac:dyDescent="0.55000000000000004"/>
    <row r="2774" customFormat="1" x14ac:dyDescent="0.55000000000000004"/>
    <row r="2775" customFormat="1" x14ac:dyDescent="0.55000000000000004"/>
    <row r="2776" customFormat="1" x14ac:dyDescent="0.55000000000000004"/>
    <row r="2777" customFormat="1" x14ac:dyDescent="0.55000000000000004"/>
    <row r="2778" customFormat="1" x14ac:dyDescent="0.55000000000000004"/>
    <row r="2779" customFormat="1" x14ac:dyDescent="0.55000000000000004"/>
    <row r="2780" customFormat="1" x14ac:dyDescent="0.55000000000000004"/>
    <row r="2781" customFormat="1" x14ac:dyDescent="0.55000000000000004"/>
    <row r="2782" customFormat="1" x14ac:dyDescent="0.55000000000000004"/>
    <row r="2783" customFormat="1" x14ac:dyDescent="0.55000000000000004"/>
    <row r="2784" customFormat="1" x14ac:dyDescent="0.55000000000000004"/>
    <row r="2785" customFormat="1" x14ac:dyDescent="0.55000000000000004"/>
    <row r="2786" customFormat="1" x14ac:dyDescent="0.55000000000000004"/>
    <row r="2787" customFormat="1" x14ac:dyDescent="0.55000000000000004"/>
    <row r="2788" customFormat="1" x14ac:dyDescent="0.55000000000000004"/>
    <row r="2789" customFormat="1" x14ac:dyDescent="0.55000000000000004"/>
    <row r="2790" customFormat="1" x14ac:dyDescent="0.55000000000000004"/>
    <row r="2791" customFormat="1" x14ac:dyDescent="0.55000000000000004"/>
    <row r="2792" customFormat="1" x14ac:dyDescent="0.55000000000000004"/>
    <row r="2793" customFormat="1" x14ac:dyDescent="0.55000000000000004"/>
    <row r="2794" customFormat="1" x14ac:dyDescent="0.55000000000000004"/>
    <row r="2795" customFormat="1" x14ac:dyDescent="0.55000000000000004"/>
    <row r="2796" customFormat="1" x14ac:dyDescent="0.55000000000000004"/>
    <row r="2797" customFormat="1" x14ac:dyDescent="0.55000000000000004"/>
    <row r="2798" customFormat="1" x14ac:dyDescent="0.55000000000000004"/>
    <row r="2799" customFormat="1" x14ac:dyDescent="0.55000000000000004"/>
    <row r="2800" customFormat="1" x14ac:dyDescent="0.55000000000000004"/>
    <row r="2801" customFormat="1" x14ac:dyDescent="0.55000000000000004"/>
    <row r="2802" customFormat="1" x14ac:dyDescent="0.55000000000000004"/>
    <row r="2803" customFormat="1" x14ac:dyDescent="0.55000000000000004"/>
    <row r="2804" customFormat="1" x14ac:dyDescent="0.55000000000000004"/>
    <row r="2805" customFormat="1" x14ac:dyDescent="0.55000000000000004"/>
    <row r="2806" customFormat="1" x14ac:dyDescent="0.55000000000000004"/>
    <row r="2807" customFormat="1" x14ac:dyDescent="0.55000000000000004"/>
    <row r="2808" customFormat="1" x14ac:dyDescent="0.55000000000000004"/>
    <row r="2809" customFormat="1" x14ac:dyDescent="0.55000000000000004"/>
    <row r="2810" customFormat="1" x14ac:dyDescent="0.55000000000000004"/>
    <row r="2811" customFormat="1" x14ac:dyDescent="0.55000000000000004"/>
    <row r="2812" customFormat="1" x14ac:dyDescent="0.55000000000000004"/>
    <row r="2813" customFormat="1" x14ac:dyDescent="0.55000000000000004"/>
    <row r="2814" customFormat="1" x14ac:dyDescent="0.55000000000000004"/>
    <row r="2815" customFormat="1" x14ac:dyDescent="0.55000000000000004"/>
    <row r="2816" customFormat="1" x14ac:dyDescent="0.55000000000000004"/>
    <row r="2817" customFormat="1" x14ac:dyDescent="0.55000000000000004"/>
    <row r="2818" customFormat="1" x14ac:dyDescent="0.55000000000000004"/>
    <row r="2819" customFormat="1" x14ac:dyDescent="0.55000000000000004"/>
    <row r="2820" customFormat="1" x14ac:dyDescent="0.55000000000000004"/>
    <row r="2821" customFormat="1" x14ac:dyDescent="0.55000000000000004"/>
    <row r="2822" customFormat="1" x14ac:dyDescent="0.55000000000000004"/>
    <row r="2823" customFormat="1" x14ac:dyDescent="0.55000000000000004"/>
    <row r="2824" customFormat="1" x14ac:dyDescent="0.55000000000000004"/>
    <row r="2825" customFormat="1" x14ac:dyDescent="0.55000000000000004"/>
    <row r="2826" customFormat="1" x14ac:dyDescent="0.55000000000000004"/>
    <row r="2827" customFormat="1" x14ac:dyDescent="0.55000000000000004"/>
    <row r="2828" customFormat="1" x14ac:dyDescent="0.55000000000000004"/>
    <row r="2829" customFormat="1" x14ac:dyDescent="0.55000000000000004"/>
    <row r="2830" customFormat="1" x14ac:dyDescent="0.55000000000000004"/>
    <row r="2831" customFormat="1" x14ac:dyDescent="0.55000000000000004"/>
    <row r="2832" customFormat="1" x14ac:dyDescent="0.55000000000000004"/>
    <row r="2833" customFormat="1" x14ac:dyDescent="0.55000000000000004"/>
    <row r="2834" customFormat="1" x14ac:dyDescent="0.55000000000000004"/>
    <row r="2835" customFormat="1" x14ac:dyDescent="0.55000000000000004"/>
    <row r="2836" customFormat="1" x14ac:dyDescent="0.55000000000000004"/>
    <row r="2837" customFormat="1" x14ac:dyDescent="0.55000000000000004"/>
    <row r="2838" customFormat="1" x14ac:dyDescent="0.55000000000000004"/>
    <row r="2839" customFormat="1" x14ac:dyDescent="0.55000000000000004"/>
    <row r="2840" customFormat="1" x14ac:dyDescent="0.55000000000000004"/>
    <row r="2841" customFormat="1" x14ac:dyDescent="0.55000000000000004"/>
    <row r="2842" customFormat="1" x14ac:dyDescent="0.55000000000000004"/>
    <row r="2843" customFormat="1" x14ac:dyDescent="0.55000000000000004"/>
    <row r="2844" customFormat="1" x14ac:dyDescent="0.55000000000000004"/>
    <row r="2845" customFormat="1" x14ac:dyDescent="0.55000000000000004"/>
    <row r="2846" customFormat="1" x14ac:dyDescent="0.55000000000000004"/>
    <row r="2847" customFormat="1" x14ac:dyDescent="0.55000000000000004"/>
    <row r="2848" customFormat="1" x14ac:dyDescent="0.55000000000000004"/>
    <row r="2849" customFormat="1" x14ac:dyDescent="0.55000000000000004"/>
    <row r="2850" customFormat="1" x14ac:dyDescent="0.55000000000000004"/>
    <row r="2851" customFormat="1" x14ac:dyDescent="0.55000000000000004"/>
    <row r="2852" customFormat="1" x14ac:dyDescent="0.55000000000000004"/>
    <row r="2853" customFormat="1" x14ac:dyDescent="0.55000000000000004"/>
    <row r="2854" customFormat="1" x14ac:dyDescent="0.55000000000000004"/>
    <row r="2855" customFormat="1" x14ac:dyDescent="0.55000000000000004"/>
    <row r="2856" customFormat="1" x14ac:dyDescent="0.55000000000000004"/>
    <row r="2857" customFormat="1" x14ac:dyDescent="0.55000000000000004"/>
    <row r="2858" customFormat="1" x14ac:dyDescent="0.55000000000000004"/>
    <row r="2859" customFormat="1" x14ac:dyDescent="0.55000000000000004"/>
    <row r="2860" customFormat="1" x14ac:dyDescent="0.55000000000000004"/>
    <row r="2861" customFormat="1" x14ac:dyDescent="0.55000000000000004"/>
    <row r="2862" customFormat="1" x14ac:dyDescent="0.55000000000000004"/>
    <row r="2863" customFormat="1" x14ac:dyDescent="0.55000000000000004"/>
    <row r="2864" customFormat="1" x14ac:dyDescent="0.55000000000000004"/>
    <row r="2865" customFormat="1" x14ac:dyDescent="0.55000000000000004"/>
    <row r="2866" customFormat="1" x14ac:dyDescent="0.55000000000000004"/>
    <row r="2867" customFormat="1" x14ac:dyDescent="0.55000000000000004"/>
    <row r="2868" customFormat="1" x14ac:dyDescent="0.55000000000000004"/>
    <row r="2869" customFormat="1" x14ac:dyDescent="0.55000000000000004"/>
    <row r="2870" customFormat="1" x14ac:dyDescent="0.55000000000000004"/>
    <row r="2871" customFormat="1" x14ac:dyDescent="0.55000000000000004"/>
    <row r="2872" customFormat="1" x14ac:dyDescent="0.55000000000000004"/>
    <row r="2873" customFormat="1" x14ac:dyDescent="0.55000000000000004"/>
    <row r="2874" customFormat="1" x14ac:dyDescent="0.55000000000000004"/>
    <row r="2875" customFormat="1" x14ac:dyDescent="0.55000000000000004"/>
    <row r="2876" customFormat="1" x14ac:dyDescent="0.55000000000000004"/>
    <row r="2877" customFormat="1" x14ac:dyDescent="0.55000000000000004"/>
    <row r="2878" customFormat="1" x14ac:dyDescent="0.55000000000000004"/>
    <row r="2879" customFormat="1" x14ac:dyDescent="0.55000000000000004"/>
    <row r="2880" customFormat="1" x14ac:dyDescent="0.55000000000000004"/>
    <row r="2881" customFormat="1" x14ac:dyDescent="0.55000000000000004"/>
    <row r="2882" customFormat="1" x14ac:dyDescent="0.55000000000000004"/>
    <row r="2883" customFormat="1" x14ac:dyDescent="0.55000000000000004"/>
    <row r="2884" customFormat="1" x14ac:dyDescent="0.55000000000000004"/>
    <row r="2885" customFormat="1" x14ac:dyDescent="0.55000000000000004"/>
    <row r="2886" customFormat="1" x14ac:dyDescent="0.55000000000000004"/>
    <row r="2887" customFormat="1" x14ac:dyDescent="0.55000000000000004"/>
    <row r="2888" customFormat="1" x14ac:dyDescent="0.55000000000000004"/>
    <row r="2889" customFormat="1" x14ac:dyDescent="0.55000000000000004"/>
    <row r="2890" customFormat="1" x14ac:dyDescent="0.55000000000000004"/>
    <row r="2891" customFormat="1" x14ac:dyDescent="0.55000000000000004"/>
    <row r="2892" customFormat="1" x14ac:dyDescent="0.55000000000000004"/>
    <row r="2893" customFormat="1" x14ac:dyDescent="0.55000000000000004"/>
    <row r="2894" customFormat="1" x14ac:dyDescent="0.55000000000000004"/>
    <row r="2895" customFormat="1" x14ac:dyDescent="0.55000000000000004"/>
    <row r="2896" customFormat="1" x14ac:dyDescent="0.55000000000000004"/>
    <row r="2897" customFormat="1" x14ac:dyDescent="0.55000000000000004"/>
    <row r="2898" customFormat="1" x14ac:dyDescent="0.55000000000000004"/>
    <row r="2899" customFormat="1" x14ac:dyDescent="0.55000000000000004"/>
    <row r="2900" customFormat="1" x14ac:dyDescent="0.55000000000000004"/>
    <row r="2901" customFormat="1" x14ac:dyDescent="0.55000000000000004"/>
    <row r="2902" customFormat="1" x14ac:dyDescent="0.55000000000000004"/>
    <row r="2903" customFormat="1" x14ac:dyDescent="0.55000000000000004"/>
    <row r="2904" customFormat="1" x14ac:dyDescent="0.55000000000000004"/>
    <row r="2905" customFormat="1" x14ac:dyDescent="0.55000000000000004"/>
    <row r="2906" customFormat="1" x14ac:dyDescent="0.55000000000000004"/>
    <row r="2907" customFormat="1" x14ac:dyDescent="0.55000000000000004"/>
    <row r="2908" customFormat="1" x14ac:dyDescent="0.55000000000000004"/>
    <row r="2909" customFormat="1" x14ac:dyDescent="0.55000000000000004"/>
    <row r="2910" customFormat="1" x14ac:dyDescent="0.55000000000000004"/>
    <row r="2911" customFormat="1" x14ac:dyDescent="0.55000000000000004"/>
    <row r="2912" customFormat="1" x14ac:dyDescent="0.55000000000000004"/>
    <row r="2913" customFormat="1" x14ac:dyDescent="0.55000000000000004"/>
    <row r="2914" customFormat="1" x14ac:dyDescent="0.55000000000000004"/>
    <row r="2915" customFormat="1" x14ac:dyDescent="0.55000000000000004"/>
    <row r="2916" customFormat="1" x14ac:dyDescent="0.55000000000000004"/>
    <row r="2917" customFormat="1" x14ac:dyDescent="0.55000000000000004"/>
    <row r="2918" customFormat="1" x14ac:dyDescent="0.55000000000000004"/>
    <row r="2919" customFormat="1" x14ac:dyDescent="0.55000000000000004"/>
    <row r="2920" customFormat="1" x14ac:dyDescent="0.55000000000000004"/>
    <row r="2921" customFormat="1" x14ac:dyDescent="0.55000000000000004"/>
    <row r="2922" customFormat="1" x14ac:dyDescent="0.55000000000000004"/>
    <row r="2923" customFormat="1" x14ac:dyDescent="0.55000000000000004"/>
    <row r="2924" customFormat="1" x14ac:dyDescent="0.55000000000000004"/>
    <row r="2925" customFormat="1" x14ac:dyDescent="0.55000000000000004"/>
    <row r="2926" customFormat="1" x14ac:dyDescent="0.55000000000000004"/>
    <row r="2927" customFormat="1" x14ac:dyDescent="0.55000000000000004"/>
    <row r="2928" customFormat="1" x14ac:dyDescent="0.55000000000000004"/>
    <row r="2929" customFormat="1" x14ac:dyDescent="0.55000000000000004"/>
    <row r="2930" customFormat="1" x14ac:dyDescent="0.55000000000000004"/>
    <row r="2931" customFormat="1" x14ac:dyDescent="0.55000000000000004"/>
    <row r="2932" customFormat="1" x14ac:dyDescent="0.55000000000000004"/>
    <row r="2933" customFormat="1" x14ac:dyDescent="0.55000000000000004"/>
    <row r="2934" customFormat="1" x14ac:dyDescent="0.55000000000000004"/>
    <row r="2935" customFormat="1" x14ac:dyDescent="0.55000000000000004"/>
    <row r="2936" customFormat="1" x14ac:dyDescent="0.55000000000000004"/>
    <row r="2937" customFormat="1" x14ac:dyDescent="0.55000000000000004"/>
    <row r="2938" customFormat="1" x14ac:dyDescent="0.55000000000000004"/>
    <row r="2939" customFormat="1" x14ac:dyDescent="0.55000000000000004"/>
    <row r="2940" customFormat="1" x14ac:dyDescent="0.55000000000000004"/>
    <row r="2941" customFormat="1" x14ac:dyDescent="0.55000000000000004"/>
    <row r="2942" customFormat="1" x14ac:dyDescent="0.55000000000000004"/>
    <row r="2943" customFormat="1" x14ac:dyDescent="0.55000000000000004"/>
    <row r="2944" customFormat="1" x14ac:dyDescent="0.55000000000000004"/>
    <row r="2945" customFormat="1" x14ac:dyDescent="0.55000000000000004"/>
    <row r="2946" customFormat="1" x14ac:dyDescent="0.55000000000000004"/>
    <row r="2947" customFormat="1" x14ac:dyDescent="0.55000000000000004"/>
    <row r="2948" customFormat="1" x14ac:dyDescent="0.55000000000000004"/>
    <row r="2949" customFormat="1" x14ac:dyDescent="0.55000000000000004"/>
    <row r="2950" customFormat="1" x14ac:dyDescent="0.55000000000000004"/>
    <row r="2951" customFormat="1" x14ac:dyDescent="0.55000000000000004"/>
    <row r="2952" customFormat="1" x14ac:dyDescent="0.55000000000000004"/>
    <row r="2953" customFormat="1" x14ac:dyDescent="0.55000000000000004"/>
    <row r="2954" customFormat="1" x14ac:dyDescent="0.55000000000000004"/>
    <row r="2955" customFormat="1" x14ac:dyDescent="0.55000000000000004"/>
    <row r="2956" customFormat="1" x14ac:dyDescent="0.55000000000000004"/>
    <row r="2957" customFormat="1" x14ac:dyDescent="0.55000000000000004"/>
    <row r="2958" customFormat="1" x14ac:dyDescent="0.55000000000000004"/>
    <row r="2959" customFormat="1" x14ac:dyDescent="0.55000000000000004"/>
    <row r="2960" customFormat="1" x14ac:dyDescent="0.55000000000000004"/>
    <row r="2961" customFormat="1" x14ac:dyDescent="0.55000000000000004"/>
    <row r="2962" customFormat="1" x14ac:dyDescent="0.55000000000000004"/>
    <row r="2963" customFormat="1" x14ac:dyDescent="0.55000000000000004"/>
    <row r="2964" customFormat="1" x14ac:dyDescent="0.55000000000000004"/>
    <row r="2965" customFormat="1" x14ac:dyDescent="0.55000000000000004"/>
    <row r="2966" customFormat="1" x14ac:dyDescent="0.55000000000000004"/>
    <row r="2967" customFormat="1" x14ac:dyDescent="0.55000000000000004"/>
    <row r="2968" customFormat="1" x14ac:dyDescent="0.55000000000000004"/>
    <row r="2969" customFormat="1" x14ac:dyDescent="0.55000000000000004"/>
    <row r="2970" customFormat="1" x14ac:dyDescent="0.55000000000000004"/>
    <row r="2971" customFormat="1" x14ac:dyDescent="0.55000000000000004"/>
    <row r="2972" customFormat="1" x14ac:dyDescent="0.55000000000000004"/>
    <row r="2973" customFormat="1" x14ac:dyDescent="0.55000000000000004"/>
    <row r="2974" customFormat="1" x14ac:dyDescent="0.55000000000000004"/>
    <row r="2975" customFormat="1" x14ac:dyDescent="0.55000000000000004"/>
    <row r="2976" customFormat="1" x14ac:dyDescent="0.55000000000000004"/>
    <row r="2977" customFormat="1" x14ac:dyDescent="0.55000000000000004"/>
    <row r="2978" customFormat="1" x14ac:dyDescent="0.55000000000000004"/>
    <row r="2979" customFormat="1" x14ac:dyDescent="0.55000000000000004"/>
    <row r="2980" customFormat="1" x14ac:dyDescent="0.55000000000000004"/>
    <row r="2981" customFormat="1" x14ac:dyDescent="0.55000000000000004"/>
    <row r="2982" customFormat="1" x14ac:dyDescent="0.55000000000000004"/>
    <row r="2983" customFormat="1" x14ac:dyDescent="0.55000000000000004"/>
    <row r="2984" customFormat="1" x14ac:dyDescent="0.55000000000000004"/>
    <row r="2985" customFormat="1" x14ac:dyDescent="0.55000000000000004"/>
    <row r="2986" customFormat="1" x14ac:dyDescent="0.55000000000000004"/>
    <row r="2987" customFormat="1" x14ac:dyDescent="0.55000000000000004"/>
    <row r="2988" customFormat="1" x14ac:dyDescent="0.55000000000000004"/>
    <row r="2989" customFormat="1" x14ac:dyDescent="0.55000000000000004"/>
    <row r="2990" customFormat="1" x14ac:dyDescent="0.55000000000000004"/>
    <row r="2991" customFormat="1" x14ac:dyDescent="0.55000000000000004"/>
    <row r="2992" customFormat="1" x14ac:dyDescent="0.55000000000000004"/>
    <row r="2993" customFormat="1" x14ac:dyDescent="0.55000000000000004"/>
    <row r="2994" customFormat="1" x14ac:dyDescent="0.55000000000000004"/>
    <row r="2995" customFormat="1" x14ac:dyDescent="0.55000000000000004"/>
    <row r="2996" customFormat="1" x14ac:dyDescent="0.55000000000000004"/>
    <row r="2997" customFormat="1" x14ac:dyDescent="0.55000000000000004"/>
    <row r="2998" customFormat="1" x14ac:dyDescent="0.55000000000000004"/>
    <row r="2999" customFormat="1" x14ac:dyDescent="0.55000000000000004"/>
    <row r="3000" customFormat="1" x14ac:dyDescent="0.55000000000000004"/>
    <row r="3001" customFormat="1" x14ac:dyDescent="0.55000000000000004"/>
    <row r="3002" customFormat="1" x14ac:dyDescent="0.55000000000000004"/>
    <row r="3003" customFormat="1" x14ac:dyDescent="0.55000000000000004"/>
    <row r="3004" customFormat="1" x14ac:dyDescent="0.55000000000000004"/>
    <row r="3005" customFormat="1" x14ac:dyDescent="0.55000000000000004"/>
    <row r="3006" customFormat="1" x14ac:dyDescent="0.55000000000000004"/>
    <row r="3007" customFormat="1" x14ac:dyDescent="0.55000000000000004"/>
    <row r="3008" customFormat="1" x14ac:dyDescent="0.55000000000000004"/>
    <row r="3009" customFormat="1" x14ac:dyDescent="0.55000000000000004"/>
    <row r="3010" customFormat="1" x14ac:dyDescent="0.55000000000000004"/>
    <row r="3011" customFormat="1" x14ac:dyDescent="0.55000000000000004"/>
    <row r="3012" customFormat="1" x14ac:dyDescent="0.55000000000000004"/>
    <row r="3013" customFormat="1" x14ac:dyDescent="0.55000000000000004"/>
    <row r="3014" customFormat="1" x14ac:dyDescent="0.55000000000000004"/>
    <row r="3015" customFormat="1" x14ac:dyDescent="0.55000000000000004"/>
    <row r="3016" customFormat="1" x14ac:dyDescent="0.55000000000000004"/>
    <row r="3017" customFormat="1" x14ac:dyDescent="0.55000000000000004"/>
    <row r="3018" customFormat="1" x14ac:dyDescent="0.55000000000000004"/>
    <row r="3019" customFormat="1" x14ac:dyDescent="0.55000000000000004"/>
    <row r="3020" customFormat="1" x14ac:dyDescent="0.55000000000000004"/>
    <row r="3021" customFormat="1" x14ac:dyDescent="0.55000000000000004"/>
    <row r="3022" customFormat="1" x14ac:dyDescent="0.55000000000000004"/>
    <row r="3023" customFormat="1" x14ac:dyDescent="0.55000000000000004"/>
    <row r="3024" customFormat="1" x14ac:dyDescent="0.55000000000000004"/>
    <row r="3025" customFormat="1" x14ac:dyDescent="0.55000000000000004"/>
    <row r="3026" customFormat="1" x14ac:dyDescent="0.55000000000000004"/>
    <row r="3027" customFormat="1" x14ac:dyDescent="0.55000000000000004"/>
    <row r="3028" customFormat="1" x14ac:dyDescent="0.55000000000000004"/>
    <row r="3029" customFormat="1" x14ac:dyDescent="0.55000000000000004"/>
    <row r="3030" customFormat="1" x14ac:dyDescent="0.55000000000000004"/>
    <row r="3031" customFormat="1" x14ac:dyDescent="0.55000000000000004"/>
    <row r="3032" customFormat="1" x14ac:dyDescent="0.55000000000000004"/>
    <row r="3033" customFormat="1" x14ac:dyDescent="0.55000000000000004"/>
    <row r="3034" customFormat="1" x14ac:dyDescent="0.55000000000000004"/>
    <row r="3035" customFormat="1" x14ac:dyDescent="0.55000000000000004"/>
    <row r="3036" customFormat="1" x14ac:dyDescent="0.55000000000000004"/>
    <row r="3037" customFormat="1" x14ac:dyDescent="0.55000000000000004"/>
    <row r="3038" customFormat="1" x14ac:dyDescent="0.55000000000000004"/>
    <row r="3039" customFormat="1" x14ac:dyDescent="0.55000000000000004"/>
    <row r="3040" customFormat="1" x14ac:dyDescent="0.55000000000000004"/>
    <row r="3041" customFormat="1" x14ac:dyDescent="0.55000000000000004"/>
    <row r="3042" customFormat="1" x14ac:dyDescent="0.55000000000000004"/>
    <row r="3043" customFormat="1" x14ac:dyDescent="0.55000000000000004"/>
    <row r="3044" customFormat="1" x14ac:dyDescent="0.55000000000000004"/>
    <row r="3045" customFormat="1" x14ac:dyDescent="0.55000000000000004"/>
    <row r="3046" customFormat="1" x14ac:dyDescent="0.55000000000000004"/>
    <row r="3047" customFormat="1" x14ac:dyDescent="0.55000000000000004"/>
    <row r="3048" customFormat="1" x14ac:dyDescent="0.55000000000000004"/>
    <row r="3049" customFormat="1" x14ac:dyDescent="0.55000000000000004"/>
    <row r="3050" customFormat="1" x14ac:dyDescent="0.55000000000000004"/>
    <row r="3051" customFormat="1" x14ac:dyDescent="0.55000000000000004"/>
    <row r="3052" customFormat="1" x14ac:dyDescent="0.55000000000000004"/>
    <row r="3053" customFormat="1" x14ac:dyDescent="0.55000000000000004"/>
    <row r="3054" customFormat="1" x14ac:dyDescent="0.55000000000000004"/>
    <row r="3055" customFormat="1" x14ac:dyDescent="0.55000000000000004"/>
    <row r="3056" customFormat="1" x14ac:dyDescent="0.55000000000000004"/>
    <row r="3057" customFormat="1" x14ac:dyDescent="0.55000000000000004"/>
    <row r="3058" customFormat="1" x14ac:dyDescent="0.55000000000000004"/>
    <row r="3059" customFormat="1" x14ac:dyDescent="0.55000000000000004"/>
    <row r="3060" customFormat="1" x14ac:dyDescent="0.55000000000000004"/>
    <row r="3061" customFormat="1" x14ac:dyDescent="0.55000000000000004"/>
    <row r="3062" customFormat="1" x14ac:dyDescent="0.55000000000000004"/>
    <row r="3063" customFormat="1" x14ac:dyDescent="0.55000000000000004"/>
    <row r="3064" customFormat="1" x14ac:dyDescent="0.55000000000000004"/>
    <row r="3065" customFormat="1" x14ac:dyDescent="0.55000000000000004"/>
    <row r="3066" customFormat="1" x14ac:dyDescent="0.55000000000000004"/>
    <row r="3067" customFormat="1" x14ac:dyDescent="0.55000000000000004"/>
    <row r="3068" customFormat="1" x14ac:dyDescent="0.55000000000000004"/>
    <row r="3069" customFormat="1" x14ac:dyDescent="0.55000000000000004"/>
    <row r="3070" customFormat="1" x14ac:dyDescent="0.55000000000000004"/>
    <row r="3071" customFormat="1" x14ac:dyDescent="0.55000000000000004"/>
    <row r="3072" customFormat="1" x14ac:dyDescent="0.55000000000000004"/>
    <row r="3073" customFormat="1" x14ac:dyDescent="0.55000000000000004"/>
    <row r="3074" customFormat="1" x14ac:dyDescent="0.55000000000000004"/>
    <row r="3075" customFormat="1" x14ac:dyDescent="0.55000000000000004"/>
    <row r="3076" customFormat="1" x14ac:dyDescent="0.55000000000000004"/>
    <row r="3077" customFormat="1" x14ac:dyDescent="0.55000000000000004"/>
    <row r="3078" customFormat="1" x14ac:dyDescent="0.55000000000000004"/>
    <row r="3079" customFormat="1" x14ac:dyDescent="0.55000000000000004"/>
    <row r="3080" customFormat="1" x14ac:dyDescent="0.55000000000000004"/>
    <row r="3081" customFormat="1" x14ac:dyDescent="0.55000000000000004"/>
    <row r="3082" customFormat="1" x14ac:dyDescent="0.55000000000000004"/>
    <row r="3083" customFormat="1" x14ac:dyDescent="0.55000000000000004"/>
    <row r="3084" customFormat="1" x14ac:dyDescent="0.55000000000000004"/>
    <row r="3085" customFormat="1" x14ac:dyDescent="0.55000000000000004"/>
    <row r="3086" customFormat="1" x14ac:dyDescent="0.55000000000000004"/>
    <row r="3087" customFormat="1" x14ac:dyDescent="0.55000000000000004"/>
    <row r="3088" customFormat="1" x14ac:dyDescent="0.55000000000000004"/>
    <row r="3089" customFormat="1" x14ac:dyDescent="0.55000000000000004"/>
    <row r="3090" customFormat="1" x14ac:dyDescent="0.55000000000000004"/>
    <row r="3091" customFormat="1" x14ac:dyDescent="0.55000000000000004"/>
    <row r="3092" customFormat="1" x14ac:dyDescent="0.55000000000000004"/>
    <row r="3093" customFormat="1" x14ac:dyDescent="0.55000000000000004"/>
    <row r="3094" customFormat="1" x14ac:dyDescent="0.55000000000000004"/>
    <row r="3095" customFormat="1" x14ac:dyDescent="0.55000000000000004"/>
    <row r="3096" customFormat="1" x14ac:dyDescent="0.55000000000000004"/>
    <row r="3097" customFormat="1" x14ac:dyDescent="0.55000000000000004"/>
    <row r="3098" customFormat="1" x14ac:dyDescent="0.55000000000000004"/>
    <row r="3099" customFormat="1" x14ac:dyDescent="0.55000000000000004"/>
    <row r="3100" customFormat="1" x14ac:dyDescent="0.55000000000000004"/>
    <row r="3101" customFormat="1" x14ac:dyDescent="0.55000000000000004"/>
    <row r="3102" customFormat="1" x14ac:dyDescent="0.55000000000000004"/>
    <row r="3103" customFormat="1" x14ac:dyDescent="0.55000000000000004"/>
    <row r="3104" customFormat="1" x14ac:dyDescent="0.55000000000000004"/>
    <row r="3105" customFormat="1" x14ac:dyDescent="0.55000000000000004"/>
    <row r="3106" customFormat="1" x14ac:dyDescent="0.55000000000000004"/>
    <row r="3107" customFormat="1" x14ac:dyDescent="0.55000000000000004"/>
    <row r="3108" customFormat="1" x14ac:dyDescent="0.55000000000000004"/>
    <row r="3109" customFormat="1" x14ac:dyDescent="0.55000000000000004"/>
    <row r="3110" customFormat="1" x14ac:dyDescent="0.55000000000000004"/>
    <row r="3111" customFormat="1" x14ac:dyDescent="0.55000000000000004"/>
    <row r="3112" customFormat="1" x14ac:dyDescent="0.55000000000000004"/>
    <row r="3113" customFormat="1" x14ac:dyDescent="0.55000000000000004"/>
    <row r="3114" customFormat="1" x14ac:dyDescent="0.55000000000000004"/>
    <row r="3115" customFormat="1" x14ac:dyDescent="0.55000000000000004"/>
    <row r="3116" customFormat="1" x14ac:dyDescent="0.55000000000000004"/>
    <row r="3117" customFormat="1" x14ac:dyDescent="0.55000000000000004"/>
    <row r="3118" customFormat="1" x14ac:dyDescent="0.55000000000000004"/>
    <row r="3119" customFormat="1" x14ac:dyDescent="0.55000000000000004"/>
    <row r="3120" customFormat="1" x14ac:dyDescent="0.55000000000000004"/>
    <row r="3121" customFormat="1" x14ac:dyDescent="0.55000000000000004"/>
    <row r="3122" customFormat="1" x14ac:dyDescent="0.55000000000000004"/>
    <row r="3123" customFormat="1" x14ac:dyDescent="0.55000000000000004"/>
    <row r="3124" customFormat="1" x14ac:dyDescent="0.55000000000000004"/>
    <row r="3125" customFormat="1" x14ac:dyDescent="0.55000000000000004"/>
    <row r="3126" customFormat="1" x14ac:dyDescent="0.55000000000000004"/>
    <row r="3127" customFormat="1" x14ac:dyDescent="0.55000000000000004"/>
    <row r="3128" customFormat="1" x14ac:dyDescent="0.55000000000000004"/>
    <row r="3129" customFormat="1" x14ac:dyDescent="0.55000000000000004"/>
    <row r="3130" customFormat="1" x14ac:dyDescent="0.55000000000000004"/>
    <row r="3131" customFormat="1" x14ac:dyDescent="0.55000000000000004"/>
    <row r="3132" customFormat="1" x14ac:dyDescent="0.55000000000000004"/>
    <row r="3133" customFormat="1" x14ac:dyDescent="0.55000000000000004"/>
    <row r="3134" customFormat="1" x14ac:dyDescent="0.55000000000000004"/>
    <row r="3135" customFormat="1" x14ac:dyDescent="0.55000000000000004"/>
    <row r="3136" customFormat="1" x14ac:dyDescent="0.55000000000000004"/>
    <row r="3137" customFormat="1" x14ac:dyDescent="0.55000000000000004"/>
    <row r="3138" customFormat="1" x14ac:dyDescent="0.55000000000000004"/>
    <row r="3139" customFormat="1" x14ac:dyDescent="0.55000000000000004"/>
    <row r="3140" customFormat="1" x14ac:dyDescent="0.55000000000000004"/>
    <row r="3141" customFormat="1" x14ac:dyDescent="0.55000000000000004"/>
    <row r="3142" customFormat="1" x14ac:dyDescent="0.55000000000000004"/>
    <row r="3143" customFormat="1" x14ac:dyDescent="0.55000000000000004"/>
    <row r="3144" customFormat="1" x14ac:dyDescent="0.55000000000000004"/>
    <row r="3145" customFormat="1" x14ac:dyDescent="0.55000000000000004"/>
    <row r="3146" customFormat="1" x14ac:dyDescent="0.55000000000000004"/>
    <row r="3147" customFormat="1" x14ac:dyDescent="0.55000000000000004"/>
    <row r="3148" customFormat="1" x14ac:dyDescent="0.55000000000000004"/>
    <row r="3149" customFormat="1" x14ac:dyDescent="0.55000000000000004"/>
    <row r="3150" customFormat="1" x14ac:dyDescent="0.55000000000000004"/>
    <row r="3151" customFormat="1" x14ac:dyDescent="0.55000000000000004"/>
    <row r="3152" customFormat="1" x14ac:dyDescent="0.55000000000000004"/>
    <row r="3153" customFormat="1" x14ac:dyDescent="0.55000000000000004"/>
    <row r="3154" customFormat="1" x14ac:dyDescent="0.55000000000000004"/>
    <row r="3155" customFormat="1" x14ac:dyDescent="0.55000000000000004"/>
    <row r="3156" customFormat="1" x14ac:dyDescent="0.55000000000000004"/>
    <row r="3157" customFormat="1" x14ac:dyDescent="0.55000000000000004"/>
    <row r="3158" customFormat="1" x14ac:dyDescent="0.55000000000000004"/>
    <row r="3159" customFormat="1" x14ac:dyDescent="0.55000000000000004"/>
    <row r="3160" customFormat="1" x14ac:dyDescent="0.55000000000000004"/>
    <row r="3161" customFormat="1" x14ac:dyDescent="0.55000000000000004"/>
    <row r="3162" customFormat="1" x14ac:dyDescent="0.55000000000000004"/>
    <row r="3163" customFormat="1" x14ac:dyDescent="0.55000000000000004"/>
    <row r="3164" customFormat="1" x14ac:dyDescent="0.55000000000000004"/>
    <row r="3165" customFormat="1" x14ac:dyDescent="0.55000000000000004"/>
    <row r="3166" customFormat="1" x14ac:dyDescent="0.55000000000000004"/>
    <row r="3167" customFormat="1" x14ac:dyDescent="0.55000000000000004"/>
    <row r="3168" customFormat="1" x14ac:dyDescent="0.55000000000000004"/>
    <row r="3169" customFormat="1" x14ac:dyDescent="0.55000000000000004"/>
    <row r="3170" customFormat="1" x14ac:dyDescent="0.55000000000000004"/>
    <row r="3171" customFormat="1" x14ac:dyDescent="0.55000000000000004"/>
    <row r="3172" customFormat="1" x14ac:dyDescent="0.55000000000000004"/>
    <row r="3173" customFormat="1" x14ac:dyDescent="0.55000000000000004"/>
    <row r="3174" customFormat="1" x14ac:dyDescent="0.55000000000000004"/>
    <row r="3175" customFormat="1" x14ac:dyDescent="0.55000000000000004"/>
    <row r="3176" customFormat="1" x14ac:dyDescent="0.55000000000000004"/>
    <row r="3177" customFormat="1" x14ac:dyDescent="0.55000000000000004"/>
    <row r="3178" customFormat="1" x14ac:dyDescent="0.55000000000000004"/>
    <row r="3179" customFormat="1" x14ac:dyDescent="0.55000000000000004"/>
    <row r="3180" customFormat="1" x14ac:dyDescent="0.55000000000000004"/>
    <row r="3181" customFormat="1" x14ac:dyDescent="0.55000000000000004"/>
    <row r="3182" customFormat="1" x14ac:dyDescent="0.55000000000000004"/>
    <row r="3183" customFormat="1" x14ac:dyDescent="0.55000000000000004"/>
    <row r="3184" customFormat="1" x14ac:dyDescent="0.55000000000000004"/>
    <row r="3185" customFormat="1" x14ac:dyDescent="0.55000000000000004"/>
    <row r="3186" customFormat="1" x14ac:dyDescent="0.55000000000000004"/>
    <row r="3187" customFormat="1" x14ac:dyDescent="0.55000000000000004"/>
    <row r="3188" customFormat="1" x14ac:dyDescent="0.55000000000000004"/>
    <row r="3189" customFormat="1" x14ac:dyDescent="0.55000000000000004"/>
    <row r="3190" customFormat="1" x14ac:dyDescent="0.55000000000000004"/>
    <row r="3191" customFormat="1" x14ac:dyDescent="0.55000000000000004"/>
    <row r="3192" customFormat="1" x14ac:dyDescent="0.55000000000000004"/>
    <row r="3193" customFormat="1" x14ac:dyDescent="0.55000000000000004"/>
    <row r="3194" customFormat="1" x14ac:dyDescent="0.55000000000000004"/>
    <row r="3195" customFormat="1" x14ac:dyDescent="0.55000000000000004"/>
    <row r="3196" customFormat="1" x14ac:dyDescent="0.55000000000000004"/>
    <row r="3197" customFormat="1" x14ac:dyDescent="0.55000000000000004"/>
    <row r="3198" customFormat="1" x14ac:dyDescent="0.55000000000000004"/>
    <row r="3199" customFormat="1" x14ac:dyDescent="0.55000000000000004"/>
    <row r="3200" customFormat="1" x14ac:dyDescent="0.55000000000000004"/>
    <row r="3201" customFormat="1" x14ac:dyDescent="0.55000000000000004"/>
    <row r="3202" customFormat="1" x14ac:dyDescent="0.55000000000000004"/>
    <row r="3203" customFormat="1" x14ac:dyDescent="0.55000000000000004"/>
    <row r="3204" customFormat="1" x14ac:dyDescent="0.55000000000000004"/>
    <row r="3205" customFormat="1" x14ac:dyDescent="0.55000000000000004"/>
    <row r="3206" customFormat="1" x14ac:dyDescent="0.55000000000000004"/>
    <row r="3207" customFormat="1" x14ac:dyDescent="0.55000000000000004"/>
    <row r="3208" customFormat="1" x14ac:dyDescent="0.55000000000000004"/>
    <row r="3209" customFormat="1" x14ac:dyDescent="0.55000000000000004"/>
    <row r="3210" customFormat="1" x14ac:dyDescent="0.55000000000000004"/>
    <row r="3211" customFormat="1" x14ac:dyDescent="0.55000000000000004"/>
    <row r="3212" customFormat="1" x14ac:dyDescent="0.55000000000000004"/>
    <row r="3213" customFormat="1" x14ac:dyDescent="0.55000000000000004"/>
    <row r="3214" customFormat="1" x14ac:dyDescent="0.55000000000000004"/>
    <row r="3215" customFormat="1" x14ac:dyDescent="0.55000000000000004"/>
    <row r="3216" customFormat="1" x14ac:dyDescent="0.55000000000000004"/>
    <row r="3217" customFormat="1" x14ac:dyDescent="0.55000000000000004"/>
    <row r="3218" customFormat="1" x14ac:dyDescent="0.55000000000000004"/>
    <row r="3219" customFormat="1" x14ac:dyDescent="0.55000000000000004"/>
    <row r="3220" customFormat="1" x14ac:dyDescent="0.55000000000000004"/>
    <row r="3221" customFormat="1" x14ac:dyDescent="0.55000000000000004"/>
    <row r="3222" customFormat="1" x14ac:dyDescent="0.55000000000000004"/>
    <row r="3223" customFormat="1" x14ac:dyDescent="0.55000000000000004"/>
    <row r="3224" customFormat="1" x14ac:dyDescent="0.55000000000000004"/>
    <row r="3225" customFormat="1" x14ac:dyDescent="0.55000000000000004"/>
    <row r="3226" customFormat="1" x14ac:dyDescent="0.55000000000000004"/>
    <row r="3227" customFormat="1" x14ac:dyDescent="0.55000000000000004"/>
    <row r="3228" customFormat="1" x14ac:dyDescent="0.55000000000000004"/>
    <row r="3229" customFormat="1" x14ac:dyDescent="0.55000000000000004"/>
    <row r="3230" customFormat="1" x14ac:dyDescent="0.55000000000000004"/>
    <row r="3231" customFormat="1" x14ac:dyDescent="0.55000000000000004"/>
    <row r="3232" customFormat="1" x14ac:dyDescent="0.55000000000000004"/>
    <row r="3233" customFormat="1" x14ac:dyDescent="0.55000000000000004"/>
    <row r="3234" customFormat="1" x14ac:dyDescent="0.55000000000000004"/>
    <row r="3235" customFormat="1" x14ac:dyDescent="0.55000000000000004"/>
    <row r="3236" customFormat="1" x14ac:dyDescent="0.55000000000000004"/>
    <row r="3237" customFormat="1" x14ac:dyDescent="0.55000000000000004"/>
    <row r="3238" customFormat="1" x14ac:dyDescent="0.55000000000000004"/>
    <row r="3239" customFormat="1" x14ac:dyDescent="0.55000000000000004"/>
    <row r="3240" customFormat="1" x14ac:dyDescent="0.55000000000000004"/>
    <row r="3241" customFormat="1" x14ac:dyDescent="0.55000000000000004"/>
    <row r="3242" customFormat="1" x14ac:dyDescent="0.55000000000000004"/>
    <row r="3243" customFormat="1" x14ac:dyDescent="0.55000000000000004"/>
    <row r="3244" customFormat="1" x14ac:dyDescent="0.55000000000000004"/>
    <row r="3245" customFormat="1" x14ac:dyDescent="0.55000000000000004"/>
    <row r="3246" customFormat="1" x14ac:dyDescent="0.55000000000000004"/>
    <row r="3247" customFormat="1" x14ac:dyDescent="0.55000000000000004"/>
    <row r="3248" customFormat="1" x14ac:dyDescent="0.55000000000000004"/>
    <row r="3249" customFormat="1" x14ac:dyDescent="0.55000000000000004"/>
    <row r="3250" customFormat="1" x14ac:dyDescent="0.55000000000000004"/>
    <row r="3251" customFormat="1" x14ac:dyDescent="0.55000000000000004"/>
    <row r="3252" customFormat="1" x14ac:dyDescent="0.55000000000000004"/>
    <row r="3253" customFormat="1" x14ac:dyDescent="0.55000000000000004"/>
    <row r="3254" customFormat="1" x14ac:dyDescent="0.55000000000000004"/>
    <row r="3255" customFormat="1" x14ac:dyDescent="0.55000000000000004"/>
    <row r="3256" customFormat="1" x14ac:dyDescent="0.55000000000000004"/>
    <row r="3257" customFormat="1" x14ac:dyDescent="0.55000000000000004"/>
    <row r="3258" customFormat="1" x14ac:dyDescent="0.55000000000000004"/>
    <row r="3259" customFormat="1" x14ac:dyDescent="0.55000000000000004"/>
    <row r="3260" customFormat="1" x14ac:dyDescent="0.55000000000000004"/>
    <row r="3261" customFormat="1" x14ac:dyDescent="0.55000000000000004"/>
    <row r="3262" customFormat="1" x14ac:dyDescent="0.55000000000000004"/>
    <row r="3263" customFormat="1" x14ac:dyDescent="0.55000000000000004"/>
    <row r="3264" customFormat="1" x14ac:dyDescent="0.55000000000000004"/>
    <row r="3265" customFormat="1" x14ac:dyDescent="0.55000000000000004"/>
    <row r="3266" customFormat="1" x14ac:dyDescent="0.55000000000000004"/>
    <row r="3267" customFormat="1" x14ac:dyDescent="0.55000000000000004"/>
    <row r="3268" customFormat="1" x14ac:dyDescent="0.55000000000000004"/>
    <row r="3269" customFormat="1" x14ac:dyDescent="0.55000000000000004"/>
    <row r="3270" customFormat="1" x14ac:dyDescent="0.55000000000000004"/>
    <row r="3271" customFormat="1" x14ac:dyDescent="0.55000000000000004"/>
    <row r="3272" customFormat="1" x14ac:dyDescent="0.55000000000000004"/>
    <row r="3273" customFormat="1" x14ac:dyDescent="0.55000000000000004"/>
    <row r="3274" customFormat="1" x14ac:dyDescent="0.55000000000000004"/>
    <row r="3275" customFormat="1" x14ac:dyDescent="0.55000000000000004"/>
    <row r="3276" customFormat="1" x14ac:dyDescent="0.55000000000000004"/>
    <row r="3277" customFormat="1" x14ac:dyDescent="0.55000000000000004"/>
    <row r="3278" customFormat="1" x14ac:dyDescent="0.55000000000000004"/>
    <row r="3279" customFormat="1" x14ac:dyDescent="0.55000000000000004"/>
    <row r="3280" customFormat="1" x14ac:dyDescent="0.55000000000000004"/>
    <row r="3281" customFormat="1" x14ac:dyDescent="0.55000000000000004"/>
    <row r="3282" customFormat="1" x14ac:dyDescent="0.55000000000000004"/>
    <row r="3283" customFormat="1" x14ac:dyDescent="0.55000000000000004"/>
    <row r="3284" customFormat="1" x14ac:dyDescent="0.55000000000000004"/>
    <row r="3285" customFormat="1" x14ac:dyDescent="0.55000000000000004"/>
    <row r="3286" customFormat="1" x14ac:dyDescent="0.55000000000000004"/>
    <row r="3287" customFormat="1" x14ac:dyDescent="0.55000000000000004"/>
    <row r="3288" customFormat="1" x14ac:dyDescent="0.55000000000000004"/>
    <row r="3289" customFormat="1" x14ac:dyDescent="0.55000000000000004"/>
    <row r="3290" customFormat="1" x14ac:dyDescent="0.55000000000000004"/>
    <row r="3291" customFormat="1" x14ac:dyDescent="0.55000000000000004"/>
    <row r="3292" customFormat="1" x14ac:dyDescent="0.55000000000000004"/>
    <row r="3293" customFormat="1" x14ac:dyDescent="0.55000000000000004"/>
    <row r="3294" customFormat="1" x14ac:dyDescent="0.55000000000000004"/>
    <row r="3295" customFormat="1" x14ac:dyDescent="0.55000000000000004"/>
    <row r="3296" customFormat="1" x14ac:dyDescent="0.55000000000000004"/>
    <row r="3297" customFormat="1" x14ac:dyDescent="0.55000000000000004"/>
    <row r="3298" customFormat="1" x14ac:dyDescent="0.55000000000000004"/>
    <row r="3299" customFormat="1" x14ac:dyDescent="0.55000000000000004"/>
    <row r="3300" customFormat="1" x14ac:dyDescent="0.55000000000000004"/>
    <row r="3301" customFormat="1" x14ac:dyDescent="0.55000000000000004"/>
    <row r="3302" customFormat="1" x14ac:dyDescent="0.55000000000000004"/>
    <row r="3303" customFormat="1" x14ac:dyDescent="0.55000000000000004"/>
    <row r="3304" customFormat="1" x14ac:dyDescent="0.55000000000000004"/>
    <row r="3305" customFormat="1" x14ac:dyDescent="0.55000000000000004"/>
    <row r="3306" customFormat="1" x14ac:dyDescent="0.55000000000000004"/>
    <row r="3307" customFormat="1" x14ac:dyDescent="0.55000000000000004"/>
    <row r="3308" customFormat="1" x14ac:dyDescent="0.55000000000000004"/>
    <row r="3309" customFormat="1" x14ac:dyDescent="0.55000000000000004"/>
    <row r="3310" customFormat="1" x14ac:dyDescent="0.55000000000000004"/>
    <row r="3311" customFormat="1" x14ac:dyDescent="0.55000000000000004"/>
    <row r="3312" customFormat="1" x14ac:dyDescent="0.55000000000000004"/>
    <row r="3313" customFormat="1" x14ac:dyDescent="0.55000000000000004"/>
    <row r="3314" customFormat="1" x14ac:dyDescent="0.55000000000000004"/>
    <row r="3315" customFormat="1" x14ac:dyDescent="0.55000000000000004"/>
    <row r="3316" customFormat="1" x14ac:dyDescent="0.55000000000000004"/>
    <row r="3317" customFormat="1" x14ac:dyDescent="0.55000000000000004"/>
    <row r="3318" customFormat="1" x14ac:dyDescent="0.55000000000000004"/>
    <row r="3319" customFormat="1" x14ac:dyDescent="0.55000000000000004"/>
    <row r="3320" customFormat="1" x14ac:dyDescent="0.55000000000000004"/>
    <row r="3321" customFormat="1" x14ac:dyDescent="0.55000000000000004"/>
    <row r="3322" customFormat="1" x14ac:dyDescent="0.55000000000000004"/>
    <row r="3323" customFormat="1" x14ac:dyDescent="0.55000000000000004"/>
    <row r="3324" customFormat="1" x14ac:dyDescent="0.55000000000000004"/>
    <row r="3325" customFormat="1" x14ac:dyDescent="0.55000000000000004"/>
    <row r="3326" customFormat="1" x14ac:dyDescent="0.55000000000000004"/>
    <row r="3327" customFormat="1" x14ac:dyDescent="0.55000000000000004"/>
    <row r="3328" customFormat="1" x14ac:dyDescent="0.55000000000000004"/>
    <row r="3329" customFormat="1" x14ac:dyDescent="0.55000000000000004"/>
    <row r="3330" customFormat="1" x14ac:dyDescent="0.55000000000000004"/>
    <row r="3331" customFormat="1" x14ac:dyDescent="0.55000000000000004"/>
    <row r="3332" customFormat="1" x14ac:dyDescent="0.55000000000000004"/>
    <row r="3333" customFormat="1" x14ac:dyDescent="0.55000000000000004"/>
    <row r="3334" customFormat="1" x14ac:dyDescent="0.55000000000000004"/>
    <row r="3335" customFormat="1" x14ac:dyDescent="0.55000000000000004"/>
    <row r="3336" customFormat="1" x14ac:dyDescent="0.55000000000000004"/>
    <row r="3337" customFormat="1" x14ac:dyDescent="0.55000000000000004"/>
    <row r="3338" customFormat="1" x14ac:dyDescent="0.55000000000000004"/>
    <row r="3339" customFormat="1" x14ac:dyDescent="0.55000000000000004"/>
    <row r="3340" customFormat="1" x14ac:dyDescent="0.55000000000000004"/>
    <row r="3341" customFormat="1" x14ac:dyDescent="0.55000000000000004"/>
    <row r="3342" customFormat="1" x14ac:dyDescent="0.55000000000000004"/>
    <row r="3343" customFormat="1" x14ac:dyDescent="0.55000000000000004"/>
    <row r="3344" customFormat="1" x14ac:dyDescent="0.55000000000000004"/>
    <row r="3345" customFormat="1" x14ac:dyDescent="0.55000000000000004"/>
    <row r="3346" customFormat="1" x14ac:dyDescent="0.55000000000000004"/>
    <row r="3347" customFormat="1" x14ac:dyDescent="0.55000000000000004"/>
    <row r="3348" customFormat="1" x14ac:dyDescent="0.55000000000000004"/>
    <row r="3349" customFormat="1" x14ac:dyDescent="0.55000000000000004"/>
    <row r="3350" customFormat="1" x14ac:dyDescent="0.55000000000000004"/>
    <row r="3351" customFormat="1" x14ac:dyDescent="0.55000000000000004"/>
    <row r="3352" customFormat="1" x14ac:dyDescent="0.55000000000000004"/>
    <row r="3353" customFormat="1" x14ac:dyDescent="0.55000000000000004"/>
    <row r="3354" customFormat="1" x14ac:dyDescent="0.55000000000000004"/>
    <row r="3355" customFormat="1" x14ac:dyDescent="0.55000000000000004"/>
    <row r="3356" customFormat="1" x14ac:dyDescent="0.55000000000000004"/>
    <row r="3357" customFormat="1" x14ac:dyDescent="0.55000000000000004"/>
    <row r="3358" customFormat="1" x14ac:dyDescent="0.55000000000000004"/>
    <row r="3359" customFormat="1" x14ac:dyDescent="0.55000000000000004"/>
    <row r="3360" customFormat="1" x14ac:dyDescent="0.55000000000000004"/>
    <row r="3361" customFormat="1" x14ac:dyDescent="0.55000000000000004"/>
    <row r="3362" customFormat="1" x14ac:dyDescent="0.55000000000000004"/>
    <row r="3363" customFormat="1" x14ac:dyDescent="0.55000000000000004"/>
    <row r="3364" customFormat="1" x14ac:dyDescent="0.55000000000000004"/>
    <row r="3365" customFormat="1" x14ac:dyDescent="0.55000000000000004"/>
    <row r="3366" customFormat="1" x14ac:dyDescent="0.55000000000000004"/>
    <row r="3367" customFormat="1" x14ac:dyDescent="0.55000000000000004"/>
    <row r="3368" customFormat="1" x14ac:dyDescent="0.55000000000000004"/>
    <row r="3369" customFormat="1" x14ac:dyDescent="0.55000000000000004"/>
    <row r="3370" customFormat="1" x14ac:dyDescent="0.55000000000000004"/>
    <row r="3371" customFormat="1" x14ac:dyDescent="0.55000000000000004"/>
    <row r="3372" customFormat="1" x14ac:dyDescent="0.55000000000000004"/>
    <row r="3373" customFormat="1" x14ac:dyDescent="0.55000000000000004"/>
    <row r="3374" customFormat="1" x14ac:dyDescent="0.55000000000000004"/>
    <row r="3375" customFormat="1" x14ac:dyDescent="0.55000000000000004"/>
    <row r="3376" customFormat="1" x14ac:dyDescent="0.55000000000000004"/>
    <row r="3377" customFormat="1" x14ac:dyDescent="0.55000000000000004"/>
    <row r="3378" customFormat="1" x14ac:dyDescent="0.55000000000000004"/>
    <row r="3379" customFormat="1" x14ac:dyDescent="0.55000000000000004"/>
    <row r="3380" customFormat="1" x14ac:dyDescent="0.55000000000000004"/>
    <row r="3381" customFormat="1" x14ac:dyDescent="0.55000000000000004"/>
    <row r="3382" customFormat="1" x14ac:dyDescent="0.55000000000000004"/>
    <row r="3383" customFormat="1" x14ac:dyDescent="0.55000000000000004"/>
    <row r="3384" customFormat="1" x14ac:dyDescent="0.55000000000000004"/>
    <row r="3385" customFormat="1" x14ac:dyDescent="0.55000000000000004"/>
    <row r="3386" customFormat="1" x14ac:dyDescent="0.55000000000000004"/>
    <row r="3387" customFormat="1" x14ac:dyDescent="0.55000000000000004"/>
    <row r="3388" customFormat="1" x14ac:dyDescent="0.55000000000000004"/>
    <row r="3389" customFormat="1" x14ac:dyDescent="0.55000000000000004"/>
    <row r="3390" customFormat="1" x14ac:dyDescent="0.55000000000000004"/>
    <row r="3391" customFormat="1" x14ac:dyDescent="0.55000000000000004"/>
    <row r="3392" customFormat="1" x14ac:dyDescent="0.55000000000000004"/>
    <row r="3393" customFormat="1" x14ac:dyDescent="0.55000000000000004"/>
    <row r="3394" customFormat="1" x14ac:dyDescent="0.55000000000000004"/>
    <row r="3395" customFormat="1" x14ac:dyDescent="0.55000000000000004"/>
    <row r="3396" customFormat="1" x14ac:dyDescent="0.55000000000000004"/>
    <row r="3397" customFormat="1" x14ac:dyDescent="0.55000000000000004"/>
    <row r="3398" customFormat="1" x14ac:dyDescent="0.55000000000000004"/>
    <row r="3399" customFormat="1" x14ac:dyDescent="0.55000000000000004"/>
    <row r="3400" customFormat="1" x14ac:dyDescent="0.55000000000000004"/>
    <row r="3401" customFormat="1" x14ac:dyDescent="0.55000000000000004"/>
    <row r="3402" customFormat="1" x14ac:dyDescent="0.55000000000000004"/>
    <row r="3403" customFormat="1" x14ac:dyDescent="0.55000000000000004"/>
    <row r="3404" customFormat="1" x14ac:dyDescent="0.55000000000000004"/>
    <row r="3405" customFormat="1" x14ac:dyDescent="0.55000000000000004"/>
    <row r="3406" customFormat="1" x14ac:dyDescent="0.55000000000000004"/>
    <row r="3407" customFormat="1" x14ac:dyDescent="0.55000000000000004"/>
    <row r="3408" customFormat="1" x14ac:dyDescent="0.55000000000000004"/>
    <row r="3409" customFormat="1" x14ac:dyDescent="0.55000000000000004"/>
    <row r="3410" customFormat="1" x14ac:dyDescent="0.55000000000000004"/>
    <row r="3411" customFormat="1" x14ac:dyDescent="0.55000000000000004"/>
    <row r="3412" customFormat="1" x14ac:dyDescent="0.55000000000000004"/>
    <row r="3413" customFormat="1" x14ac:dyDescent="0.55000000000000004"/>
    <row r="3414" customFormat="1" x14ac:dyDescent="0.55000000000000004"/>
    <row r="3415" customFormat="1" x14ac:dyDescent="0.55000000000000004"/>
    <row r="3416" customFormat="1" x14ac:dyDescent="0.55000000000000004"/>
    <row r="3417" customFormat="1" x14ac:dyDescent="0.55000000000000004"/>
    <row r="3418" customFormat="1" x14ac:dyDescent="0.55000000000000004"/>
    <row r="3419" customFormat="1" x14ac:dyDescent="0.55000000000000004"/>
    <row r="3420" customFormat="1" x14ac:dyDescent="0.55000000000000004"/>
    <row r="3421" customFormat="1" x14ac:dyDescent="0.55000000000000004"/>
    <row r="3422" customFormat="1" x14ac:dyDescent="0.55000000000000004"/>
    <row r="3423" customFormat="1" x14ac:dyDescent="0.55000000000000004"/>
    <row r="3424" customFormat="1" x14ac:dyDescent="0.55000000000000004"/>
    <row r="3425" customFormat="1" x14ac:dyDescent="0.55000000000000004"/>
    <row r="3426" customFormat="1" x14ac:dyDescent="0.55000000000000004"/>
    <row r="3427" customFormat="1" x14ac:dyDescent="0.55000000000000004"/>
    <row r="3428" customFormat="1" x14ac:dyDescent="0.55000000000000004"/>
    <row r="3429" customFormat="1" x14ac:dyDescent="0.55000000000000004"/>
    <row r="3430" customFormat="1" x14ac:dyDescent="0.55000000000000004"/>
    <row r="3431" customFormat="1" x14ac:dyDescent="0.55000000000000004"/>
    <row r="3432" customFormat="1" x14ac:dyDescent="0.55000000000000004"/>
    <row r="3433" customFormat="1" x14ac:dyDescent="0.55000000000000004"/>
    <row r="3434" customFormat="1" x14ac:dyDescent="0.55000000000000004"/>
    <row r="3435" customFormat="1" x14ac:dyDescent="0.55000000000000004"/>
    <row r="3436" customFormat="1" x14ac:dyDescent="0.55000000000000004"/>
    <row r="3437" customFormat="1" x14ac:dyDescent="0.55000000000000004"/>
    <row r="3438" customFormat="1" x14ac:dyDescent="0.55000000000000004"/>
    <row r="3439" customFormat="1" x14ac:dyDescent="0.55000000000000004"/>
    <row r="3440" customFormat="1" x14ac:dyDescent="0.55000000000000004"/>
    <row r="3441" customFormat="1" x14ac:dyDescent="0.55000000000000004"/>
    <row r="3442" customFormat="1" x14ac:dyDescent="0.55000000000000004"/>
    <row r="3443" customFormat="1" x14ac:dyDescent="0.55000000000000004"/>
    <row r="3444" customFormat="1" x14ac:dyDescent="0.55000000000000004"/>
    <row r="3445" customFormat="1" x14ac:dyDescent="0.55000000000000004"/>
    <row r="3446" customFormat="1" x14ac:dyDescent="0.55000000000000004"/>
    <row r="3447" customFormat="1" x14ac:dyDescent="0.55000000000000004"/>
    <row r="3448" customFormat="1" x14ac:dyDescent="0.55000000000000004"/>
    <row r="3449" customFormat="1" x14ac:dyDescent="0.55000000000000004"/>
    <row r="3450" customFormat="1" x14ac:dyDescent="0.55000000000000004"/>
    <row r="3451" customFormat="1" x14ac:dyDescent="0.55000000000000004"/>
    <row r="3452" customFormat="1" x14ac:dyDescent="0.55000000000000004"/>
    <row r="3453" customFormat="1" x14ac:dyDescent="0.55000000000000004"/>
    <row r="3454" customFormat="1" x14ac:dyDescent="0.55000000000000004"/>
    <row r="3455" customFormat="1" x14ac:dyDescent="0.55000000000000004"/>
    <row r="3456" customFormat="1" x14ac:dyDescent="0.55000000000000004"/>
    <row r="3457" customFormat="1" x14ac:dyDescent="0.55000000000000004"/>
    <row r="3458" customFormat="1" x14ac:dyDescent="0.55000000000000004"/>
    <row r="3459" customFormat="1" x14ac:dyDescent="0.55000000000000004"/>
    <row r="3460" customFormat="1" x14ac:dyDescent="0.55000000000000004"/>
    <row r="3461" customFormat="1" x14ac:dyDescent="0.55000000000000004"/>
    <row r="3462" customFormat="1" x14ac:dyDescent="0.55000000000000004"/>
    <row r="3463" customFormat="1" x14ac:dyDescent="0.55000000000000004"/>
    <row r="3464" customFormat="1" x14ac:dyDescent="0.55000000000000004"/>
    <row r="3465" customFormat="1" x14ac:dyDescent="0.55000000000000004"/>
    <row r="3466" customFormat="1" x14ac:dyDescent="0.55000000000000004"/>
    <row r="3467" customFormat="1" x14ac:dyDescent="0.55000000000000004"/>
    <row r="3468" customFormat="1" x14ac:dyDescent="0.55000000000000004"/>
    <row r="3469" customFormat="1" x14ac:dyDescent="0.55000000000000004"/>
    <row r="3470" customFormat="1" x14ac:dyDescent="0.55000000000000004"/>
    <row r="3471" customFormat="1" x14ac:dyDescent="0.55000000000000004"/>
    <row r="3472" customFormat="1" x14ac:dyDescent="0.55000000000000004"/>
    <row r="3473" customFormat="1" x14ac:dyDescent="0.55000000000000004"/>
    <row r="3474" customFormat="1" x14ac:dyDescent="0.55000000000000004"/>
    <row r="3475" customFormat="1" x14ac:dyDescent="0.55000000000000004"/>
    <row r="3476" customFormat="1" x14ac:dyDescent="0.55000000000000004"/>
    <row r="3477" customFormat="1" x14ac:dyDescent="0.55000000000000004"/>
    <row r="3478" customFormat="1" x14ac:dyDescent="0.55000000000000004"/>
    <row r="3479" customFormat="1" x14ac:dyDescent="0.55000000000000004"/>
    <row r="3480" customFormat="1" x14ac:dyDescent="0.55000000000000004"/>
    <row r="3481" customFormat="1" x14ac:dyDescent="0.55000000000000004"/>
    <row r="3482" customFormat="1" x14ac:dyDescent="0.55000000000000004"/>
    <row r="3483" customFormat="1" x14ac:dyDescent="0.55000000000000004"/>
    <row r="3484" customFormat="1" x14ac:dyDescent="0.55000000000000004"/>
    <row r="3485" customFormat="1" x14ac:dyDescent="0.55000000000000004"/>
    <row r="3486" customFormat="1" x14ac:dyDescent="0.55000000000000004"/>
    <row r="3487" customFormat="1" x14ac:dyDescent="0.55000000000000004"/>
    <row r="3488" customFormat="1" x14ac:dyDescent="0.55000000000000004"/>
    <row r="3489" customFormat="1" x14ac:dyDescent="0.55000000000000004"/>
    <row r="3490" customFormat="1" x14ac:dyDescent="0.55000000000000004"/>
    <row r="3491" customFormat="1" x14ac:dyDescent="0.55000000000000004"/>
    <row r="3492" customFormat="1" x14ac:dyDescent="0.55000000000000004"/>
    <row r="3493" customFormat="1" x14ac:dyDescent="0.55000000000000004"/>
    <row r="3494" customFormat="1" x14ac:dyDescent="0.55000000000000004"/>
    <row r="3495" customFormat="1" x14ac:dyDescent="0.55000000000000004"/>
    <row r="3496" customFormat="1" x14ac:dyDescent="0.55000000000000004"/>
    <row r="3497" customFormat="1" x14ac:dyDescent="0.55000000000000004"/>
    <row r="3498" customFormat="1" x14ac:dyDescent="0.55000000000000004"/>
    <row r="3499" customFormat="1" x14ac:dyDescent="0.55000000000000004"/>
    <row r="3500" customFormat="1" x14ac:dyDescent="0.55000000000000004"/>
    <row r="3501" customFormat="1" x14ac:dyDescent="0.55000000000000004"/>
    <row r="3502" customFormat="1" x14ac:dyDescent="0.55000000000000004"/>
    <row r="3503" customFormat="1" x14ac:dyDescent="0.55000000000000004"/>
    <row r="3504" customFormat="1" x14ac:dyDescent="0.55000000000000004"/>
    <row r="3505" customFormat="1" x14ac:dyDescent="0.55000000000000004"/>
    <row r="3506" customFormat="1" x14ac:dyDescent="0.55000000000000004"/>
    <row r="3507" customFormat="1" x14ac:dyDescent="0.55000000000000004"/>
    <row r="3508" customFormat="1" x14ac:dyDescent="0.55000000000000004"/>
    <row r="3509" customFormat="1" x14ac:dyDescent="0.55000000000000004"/>
    <row r="3510" customFormat="1" x14ac:dyDescent="0.55000000000000004"/>
    <row r="3511" customFormat="1" x14ac:dyDescent="0.55000000000000004"/>
    <row r="3512" customFormat="1" x14ac:dyDescent="0.55000000000000004"/>
    <row r="3513" customFormat="1" x14ac:dyDescent="0.55000000000000004"/>
    <row r="3514" customFormat="1" x14ac:dyDescent="0.55000000000000004"/>
    <row r="3515" customFormat="1" x14ac:dyDescent="0.55000000000000004"/>
    <row r="3516" customFormat="1" x14ac:dyDescent="0.55000000000000004"/>
    <row r="3517" customFormat="1" x14ac:dyDescent="0.55000000000000004"/>
    <row r="3518" customFormat="1" x14ac:dyDescent="0.55000000000000004"/>
    <row r="3519" customFormat="1" x14ac:dyDescent="0.55000000000000004"/>
    <row r="3520" customFormat="1" x14ac:dyDescent="0.55000000000000004"/>
    <row r="3521" customFormat="1" x14ac:dyDescent="0.55000000000000004"/>
    <row r="3522" customFormat="1" x14ac:dyDescent="0.55000000000000004"/>
    <row r="3523" customFormat="1" x14ac:dyDescent="0.55000000000000004"/>
    <row r="3524" customFormat="1" x14ac:dyDescent="0.55000000000000004"/>
    <row r="3525" customFormat="1" x14ac:dyDescent="0.55000000000000004"/>
    <row r="3526" customFormat="1" x14ac:dyDescent="0.55000000000000004"/>
    <row r="3527" customFormat="1" x14ac:dyDescent="0.55000000000000004"/>
    <row r="3528" customFormat="1" x14ac:dyDescent="0.55000000000000004"/>
    <row r="3529" customFormat="1" x14ac:dyDescent="0.55000000000000004"/>
    <row r="3530" customFormat="1" x14ac:dyDescent="0.55000000000000004"/>
    <row r="3531" customFormat="1" x14ac:dyDescent="0.55000000000000004"/>
    <row r="3532" customFormat="1" x14ac:dyDescent="0.55000000000000004"/>
    <row r="3533" customFormat="1" x14ac:dyDescent="0.55000000000000004"/>
    <row r="3534" customFormat="1" x14ac:dyDescent="0.55000000000000004"/>
    <row r="3535" customFormat="1" x14ac:dyDescent="0.55000000000000004"/>
    <row r="3536" customFormat="1" x14ac:dyDescent="0.55000000000000004"/>
    <row r="3537" customFormat="1" x14ac:dyDescent="0.55000000000000004"/>
    <row r="3538" customFormat="1" x14ac:dyDescent="0.55000000000000004"/>
    <row r="3539" customFormat="1" x14ac:dyDescent="0.55000000000000004"/>
    <row r="3540" customFormat="1" x14ac:dyDescent="0.55000000000000004"/>
    <row r="3541" customFormat="1" x14ac:dyDescent="0.55000000000000004"/>
    <row r="3542" customFormat="1" x14ac:dyDescent="0.55000000000000004"/>
    <row r="3543" customFormat="1" x14ac:dyDescent="0.55000000000000004"/>
    <row r="3544" customFormat="1" x14ac:dyDescent="0.55000000000000004"/>
    <row r="3545" customFormat="1" x14ac:dyDescent="0.55000000000000004"/>
    <row r="3546" customFormat="1" x14ac:dyDescent="0.55000000000000004"/>
    <row r="3547" customFormat="1" x14ac:dyDescent="0.55000000000000004"/>
    <row r="3548" customFormat="1" x14ac:dyDescent="0.55000000000000004"/>
    <row r="3549" customFormat="1" x14ac:dyDescent="0.55000000000000004"/>
    <row r="3550" customFormat="1" x14ac:dyDescent="0.55000000000000004"/>
    <row r="3551" customFormat="1" x14ac:dyDescent="0.55000000000000004"/>
    <row r="3552" customFormat="1" x14ac:dyDescent="0.55000000000000004"/>
    <row r="3553" customFormat="1" x14ac:dyDescent="0.55000000000000004"/>
    <row r="3554" customFormat="1" x14ac:dyDescent="0.55000000000000004"/>
    <row r="3555" customFormat="1" x14ac:dyDescent="0.55000000000000004"/>
    <row r="3556" customFormat="1" x14ac:dyDescent="0.55000000000000004"/>
    <row r="3557" customFormat="1" x14ac:dyDescent="0.55000000000000004"/>
    <row r="3558" customFormat="1" x14ac:dyDescent="0.55000000000000004"/>
    <row r="3559" customFormat="1" x14ac:dyDescent="0.55000000000000004"/>
    <row r="3560" customFormat="1" x14ac:dyDescent="0.55000000000000004"/>
    <row r="3561" customFormat="1" x14ac:dyDescent="0.55000000000000004"/>
    <row r="3562" customFormat="1" x14ac:dyDescent="0.55000000000000004"/>
    <row r="3563" customFormat="1" x14ac:dyDescent="0.55000000000000004"/>
    <row r="3564" customFormat="1" x14ac:dyDescent="0.55000000000000004"/>
    <row r="3565" customFormat="1" x14ac:dyDescent="0.55000000000000004"/>
    <row r="3566" customFormat="1" x14ac:dyDescent="0.55000000000000004"/>
    <row r="3567" customFormat="1" x14ac:dyDescent="0.55000000000000004"/>
    <row r="3568" customFormat="1" x14ac:dyDescent="0.55000000000000004"/>
    <row r="3569" customFormat="1" x14ac:dyDescent="0.55000000000000004"/>
    <row r="3570" customFormat="1" x14ac:dyDescent="0.55000000000000004"/>
    <row r="3571" customFormat="1" x14ac:dyDescent="0.55000000000000004"/>
    <row r="3572" customFormat="1" x14ac:dyDescent="0.55000000000000004"/>
    <row r="3573" customFormat="1" x14ac:dyDescent="0.55000000000000004"/>
    <row r="3574" customFormat="1" x14ac:dyDescent="0.55000000000000004"/>
    <row r="3575" customFormat="1" x14ac:dyDescent="0.55000000000000004"/>
    <row r="3576" customFormat="1" x14ac:dyDescent="0.55000000000000004"/>
    <row r="3577" customFormat="1" x14ac:dyDescent="0.55000000000000004"/>
    <row r="3578" customFormat="1" x14ac:dyDescent="0.55000000000000004"/>
    <row r="3579" customFormat="1" x14ac:dyDescent="0.55000000000000004"/>
    <row r="3580" customFormat="1" x14ac:dyDescent="0.55000000000000004"/>
    <row r="3581" customFormat="1" x14ac:dyDescent="0.55000000000000004"/>
    <row r="3582" customFormat="1" x14ac:dyDescent="0.55000000000000004"/>
    <row r="3583" customFormat="1" x14ac:dyDescent="0.55000000000000004"/>
    <row r="3584" customFormat="1" x14ac:dyDescent="0.55000000000000004"/>
    <row r="3585" customFormat="1" x14ac:dyDescent="0.55000000000000004"/>
    <row r="3586" customFormat="1" x14ac:dyDescent="0.55000000000000004"/>
    <row r="3587" customFormat="1" x14ac:dyDescent="0.55000000000000004"/>
    <row r="3588" customFormat="1" x14ac:dyDescent="0.55000000000000004"/>
    <row r="3589" customFormat="1" x14ac:dyDescent="0.55000000000000004"/>
    <row r="3590" customFormat="1" x14ac:dyDescent="0.55000000000000004"/>
    <row r="3591" customFormat="1" x14ac:dyDescent="0.55000000000000004"/>
    <row r="3592" customFormat="1" x14ac:dyDescent="0.55000000000000004"/>
    <row r="3593" customFormat="1" x14ac:dyDescent="0.55000000000000004"/>
    <row r="3594" customFormat="1" x14ac:dyDescent="0.55000000000000004"/>
    <row r="3595" customFormat="1" x14ac:dyDescent="0.55000000000000004"/>
    <row r="3596" customFormat="1" x14ac:dyDescent="0.55000000000000004"/>
    <row r="3597" customFormat="1" x14ac:dyDescent="0.55000000000000004"/>
    <row r="3598" customFormat="1" x14ac:dyDescent="0.55000000000000004"/>
    <row r="3599" customFormat="1" x14ac:dyDescent="0.55000000000000004"/>
    <row r="3600" customFormat="1" x14ac:dyDescent="0.55000000000000004"/>
    <row r="3601" customFormat="1" x14ac:dyDescent="0.55000000000000004"/>
    <row r="3602" customFormat="1" x14ac:dyDescent="0.55000000000000004"/>
    <row r="3603" customFormat="1" x14ac:dyDescent="0.55000000000000004"/>
    <row r="3604" customFormat="1" x14ac:dyDescent="0.55000000000000004"/>
    <row r="3605" customFormat="1" x14ac:dyDescent="0.55000000000000004"/>
    <row r="3606" customFormat="1" x14ac:dyDescent="0.55000000000000004"/>
    <row r="3607" customFormat="1" x14ac:dyDescent="0.55000000000000004"/>
    <row r="3608" customFormat="1" x14ac:dyDescent="0.55000000000000004"/>
    <row r="3609" customFormat="1" x14ac:dyDescent="0.55000000000000004"/>
    <row r="3610" customFormat="1" x14ac:dyDescent="0.55000000000000004"/>
    <row r="3611" customFormat="1" x14ac:dyDescent="0.55000000000000004"/>
    <row r="3612" customFormat="1" x14ac:dyDescent="0.55000000000000004"/>
    <row r="3613" customFormat="1" x14ac:dyDescent="0.55000000000000004"/>
    <row r="3614" customFormat="1" x14ac:dyDescent="0.55000000000000004"/>
    <row r="3615" customFormat="1" x14ac:dyDescent="0.55000000000000004"/>
    <row r="3616" customFormat="1" x14ac:dyDescent="0.55000000000000004"/>
    <row r="3617" customFormat="1" x14ac:dyDescent="0.55000000000000004"/>
    <row r="3618" customFormat="1" x14ac:dyDescent="0.55000000000000004"/>
    <row r="3619" customFormat="1" x14ac:dyDescent="0.55000000000000004"/>
    <row r="3620" customFormat="1" x14ac:dyDescent="0.55000000000000004"/>
    <row r="3621" customFormat="1" x14ac:dyDescent="0.55000000000000004"/>
    <row r="3622" customFormat="1" x14ac:dyDescent="0.55000000000000004"/>
    <row r="3623" customFormat="1" x14ac:dyDescent="0.55000000000000004"/>
    <row r="3624" customFormat="1" x14ac:dyDescent="0.55000000000000004"/>
    <row r="3625" customFormat="1" x14ac:dyDescent="0.55000000000000004"/>
    <row r="3626" customFormat="1" x14ac:dyDescent="0.55000000000000004"/>
    <row r="3627" customFormat="1" x14ac:dyDescent="0.55000000000000004"/>
    <row r="3628" customFormat="1" x14ac:dyDescent="0.55000000000000004"/>
    <row r="3629" customFormat="1" x14ac:dyDescent="0.55000000000000004"/>
    <row r="3630" customFormat="1" x14ac:dyDescent="0.55000000000000004"/>
    <row r="3631" customFormat="1" x14ac:dyDescent="0.55000000000000004"/>
    <row r="3632" customFormat="1" x14ac:dyDescent="0.55000000000000004"/>
    <row r="3633" customFormat="1" x14ac:dyDescent="0.55000000000000004"/>
    <row r="3634" customFormat="1" x14ac:dyDescent="0.55000000000000004"/>
    <row r="3635" customFormat="1" x14ac:dyDescent="0.55000000000000004"/>
    <row r="3636" customFormat="1" x14ac:dyDescent="0.55000000000000004"/>
    <row r="3637" customFormat="1" x14ac:dyDescent="0.55000000000000004"/>
    <row r="3638" customFormat="1" x14ac:dyDescent="0.55000000000000004"/>
    <row r="3639" customFormat="1" x14ac:dyDescent="0.55000000000000004"/>
    <row r="3640" customFormat="1" x14ac:dyDescent="0.55000000000000004"/>
    <row r="3641" customFormat="1" x14ac:dyDescent="0.55000000000000004"/>
    <row r="3642" customFormat="1" x14ac:dyDescent="0.55000000000000004"/>
    <row r="3643" customFormat="1" x14ac:dyDescent="0.55000000000000004"/>
    <row r="3644" customFormat="1" x14ac:dyDescent="0.55000000000000004"/>
    <row r="3645" customFormat="1" x14ac:dyDescent="0.55000000000000004"/>
    <row r="3646" customFormat="1" x14ac:dyDescent="0.55000000000000004"/>
    <row r="3647" customFormat="1" x14ac:dyDescent="0.55000000000000004"/>
    <row r="3648" customFormat="1" x14ac:dyDescent="0.55000000000000004"/>
    <row r="3649" customFormat="1" x14ac:dyDescent="0.55000000000000004"/>
    <row r="3650" customFormat="1" x14ac:dyDescent="0.55000000000000004"/>
    <row r="3651" customFormat="1" x14ac:dyDescent="0.55000000000000004"/>
    <row r="3652" customFormat="1" x14ac:dyDescent="0.55000000000000004"/>
    <row r="3653" customFormat="1" x14ac:dyDescent="0.55000000000000004"/>
    <row r="3654" customFormat="1" x14ac:dyDescent="0.55000000000000004"/>
    <row r="3655" customFormat="1" x14ac:dyDescent="0.55000000000000004"/>
    <row r="3656" customFormat="1" x14ac:dyDescent="0.55000000000000004"/>
    <row r="3657" customFormat="1" x14ac:dyDescent="0.55000000000000004"/>
    <row r="3658" customFormat="1" x14ac:dyDescent="0.55000000000000004"/>
    <row r="3659" customFormat="1" x14ac:dyDescent="0.55000000000000004"/>
    <row r="3660" customFormat="1" x14ac:dyDescent="0.55000000000000004"/>
    <row r="3661" customFormat="1" x14ac:dyDescent="0.55000000000000004"/>
    <row r="3662" customFormat="1" x14ac:dyDescent="0.55000000000000004"/>
    <row r="3663" customFormat="1" x14ac:dyDescent="0.55000000000000004"/>
    <row r="3664" customFormat="1" x14ac:dyDescent="0.55000000000000004"/>
    <row r="3665" customFormat="1" x14ac:dyDescent="0.55000000000000004"/>
    <row r="3666" customFormat="1" x14ac:dyDescent="0.55000000000000004"/>
    <row r="3667" customFormat="1" x14ac:dyDescent="0.55000000000000004"/>
    <row r="3668" customFormat="1" x14ac:dyDescent="0.55000000000000004"/>
    <row r="3669" customFormat="1" x14ac:dyDescent="0.55000000000000004"/>
    <row r="3670" customFormat="1" x14ac:dyDescent="0.55000000000000004"/>
    <row r="3671" customFormat="1" x14ac:dyDescent="0.55000000000000004"/>
    <row r="3672" customFormat="1" x14ac:dyDescent="0.55000000000000004"/>
    <row r="3673" customFormat="1" x14ac:dyDescent="0.55000000000000004"/>
    <row r="3674" customFormat="1" x14ac:dyDescent="0.55000000000000004"/>
    <row r="3675" customFormat="1" x14ac:dyDescent="0.55000000000000004"/>
    <row r="3676" customFormat="1" x14ac:dyDescent="0.55000000000000004"/>
    <row r="3677" customFormat="1" x14ac:dyDescent="0.55000000000000004"/>
    <row r="3678" customFormat="1" x14ac:dyDescent="0.55000000000000004"/>
    <row r="3679" customFormat="1" x14ac:dyDescent="0.55000000000000004"/>
    <row r="3680" customFormat="1" x14ac:dyDescent="0.55000000000000004"/>
    <row r="3681" customFormat="1" x14ac:dyDescent="0.55000000000000004"/>
    <row r="3682" customFormat="1" x14ac:dyDescent="0.55000000000000004"/>
    <row r="3683" customFormat="1" x14ac:dyDescent="0.55000000000000004"/>
    <row r="3684" customFormat="1" x14ac:dyDescent="0.55000000000000004"/>
    <row r="3685" customFormat="1" x14ac:dyDescent="0.55000000000000004"/>
    <row r="3686" customFormat="1" x14ac:dyDescent="0.55000000000000004"/>
    <row r="3687" customFormat="1" x14ac:dyDescent="0.55000000000000004"/>
    <row r="3688" customFormat="1" x14ac:dyDescent="0.55000000000000004"/>
    <row r="3689" customFormat="1" x14ac:dyDescent="0.55000000000000004"/>
    <row r="3690" customFormat="1" x14ac:dyDescent="0.55000000000000004"/>
    <row r="3691" customFormat="1" x14ac:dyDescent="0.55000000000000004"/>
    <row r="3692" customFormat="1" x14ac:dyDescent="0.55000000000000004"/>
    <row r="3693" customFormat="1" x14ac:dyDescent="0.55000000000000004"/>
    <row r="3694" customFormat="1" x14ac:dyDescent="0.55000000000000004"/>
    <row r="3695" customFormat="1" x14ac:dyDescent="0.55000000000000004"/>
    <row r="3696" customFormat="1" x14ac:dyDescent="0.55000000000000004"/>
    <row r="3697" customFormat="1" x14ac:dyDescent="0.55000000000000004"/>
    <row r="3698" customFormat="1" x14ac:dyDescent="0.55000000000000004"/>
    <row r="3699" customFormat="1" x14ac:dyDescent="0.55000000000000004"/>
    <row r="3700" customFormat="1" x14ac:dyDescent="0.55000000000000004"/>
    <row r="3701" customFormat="1" x14ac:dyDescent="0.55000000000000004"/>
    <row r="3702" customFormat="1" x14ac:dyDescent="0.55000000000000004"/>
    <row r="3703" customFormat="1" x14ac:dyDescent="0.55000000000000004"/>
    <row r="3704" customFormat="1" x14ac:dyDescent="0.55000000000000004"/>
    <row r="3705" customFormat="1" x14ac:dyDescent="0.55000000000000004"/>
    <row r="3706" customFormat="1" x14ac:dyDescent="0.55000000000000004"/>
    <row r="3707" customFormat="1" x14ac:dyDescent="0.55000000000000004"/>
    <row r="3708" customFormat="1" x14ac:dyDescent="0.55000000000000004"/>
    <row r="3709" customFormat="1" x14ac:dyDescent="0.55000000000000004"/>
    <row r="3710" customFormat="1" x14ac:dyDescent="0.55000000000000004"/>
    <row r="3711" customFormat="1" x14ac:dyDescent="0.55000000000000004"/>
    <row r="3712" customFormat="1" x14ac:dyDescent="0.55000000000000004"/>
    <row r="3713" customFormat="1" x14ac:dyDescent="0.55000000000000004"/>
    <row r="3714" customFormat="1" x14ac:dyDescent="0.55000000000000004"/>
    <row r="3715" customFormat="1" x14ac:dyDescent="0.55000000000000004"/>
    <row r="3716" customFormat="1" x14ac:dyDescent="0.55000000000000004"/>
    <row r="3717" customFormat="1" x14ac:dyDescent="0.55000000000000004"/>
    <row r="3718" customFormat="1" x14ac:dyDescent="0.55000000000000004"/>
    <row r="3719" customFormat="1" x14ac:dyDescent="0.55000000000000004"/>
    <row r="3720" customFormat="1" x14ac:dyDescent="0.55000000000000004"/>
    <row r="3721" customFormat="1" x14ac:dyDescent="0.55000000000000004"/>
    <row r="3722" customFormat="1" x14ac:dyDescent="0.55000000000000004"/>
    <row r="3723" customFormat="1" x14ac:dyDescent="0.55000000000000004"/>
    <row r="3724" customFormat="1" x14ac:dyDescent="0.55000000000000004"/>
    <row r="3725" customFormat="1" x14ac:dyDescent="0.55000000000000004"/>
    <row r="3726" customFormat="1" x14ac:dyDescent="0.55000000000000004"/>
    <row r="3727" customFormat="1" x14ac:dyDescent="0.55000000000000004"/>
    <row r="3728" customFormat="1" x14ac:dyDescent="0.55000000000000004"/>
    <row r="3729" customFormat="1" x14ac:dyDescent="0.55000000000000004"/>
    <row r="3730" customFormat="1" x14ac:dyDescent="0.55000000000000004"/>
    <row r="3731" customFormat="1" x14ac:dyDescent="0.55000000000000004"/>
    <row r="3732" customFormat="1" x14ac:dyDescent="0.55000000000000004"/>
    <row r="3733" customFormat="1" x14ac:dyDescent="0.55000000000000004"/>
    <row r="3734" customFormat="1" x14ac:dyDescent="0.55000000000000004"/>
    <row r="3735" customFormat="1" x14ac:dyDescent="0.55000000000000004"/>
    <row r="3736" customFormat="1" x14ac:dyDescent="0.55000000000000004"/>
    <row r="3737" customFormat="1" x14ac:dyDescent="0.55000000000000004"/>
    <row r="3738" customFormat="1" x14ac:dyDescent="0.55000000000000004"/>
    <row r="3739" customFormat="1" x14ac:dyDescent="0.55000000000000004"/>
    <row r="3740" customFormat="1" x14ac:dyDescent="0.55000000000000004"/>
    <row r="3741" customFormat="1" x14ac:dyDescent="0.55000000000000004"/>
    <row r="3742" customFormat="1" x14ac:dyDescent="0.55000000000000004"/>
    <row r="3743" customFormat="1" x14ac:dyDescent="0.55000000000000004"/>
    <row r="3744" customFormat="1" x14ac:dyDescent="0.55000000000000004"/>
    <row r="3745" customFormat="1" x14ac:dyDescent="0.55000000000000004"/>
    <row r="3746" customFormat="1" x14ac:dyDescent="0.55000000000000004"/>
    <row r="3747" customFormat="1" x14ac:dyDescent="0.55000000000000004"/>
    <row r="3748" customFormat="1" x14ac:dyDescent="0.55000000000000004"/>
    <row r="3749" customFormat="1" x14ac:dyDescent="0.55000000000000004"/>
    <row r="3750" customFormat="1" x14ac:dyDescent="0.55000000000000004"/>
    <row r="3751" customFormat="1" x14ac:dyDescent="0.55000000000000004"/>
    <row r="3752" customFormat="1" x14ac:dyDescent="0.55000000000000004"/>
    <row r="3753" customFormat="1" x14ac:dyDescent="0.55000000000000004"/>
    <row r="3754" customFormat="1" x14ac:dyDescent="0.55000000000000004"/>
    <row r="3755" customFormat="1" x14ac:dyDescent="0.55000000000000004"/>
    <row r="3756" customFormat="1" x14ac:dyDescent="0.55000000000000004"/>
    <row r="3757" customFormat="1" x14ac:dyDescent="0.55000000000000004"/>
    <row r="3758" customFormat="1" x14ac:dyDescent="0.55000000000000004"/>
    <row r="3759" customFormat="1" x14ac:dyDescent="0.55000000000000004"/>
    <row r="3760" customFormat="1" x14ac:dyDescent="0.55000000000000004"/>
    <row r="3761" customFormat="1" x14ac:dyDescent="0.55000000000000004"/>
    <row r="3762" customFormat="1" x14ac:dyDescent="0.55000000000000004"/>
    <row r="3763" customFormat="1" x14ac:dyDescent="0.55000000000000004"/>
    <row r="3764" customFormat="1" x14ac:dyDescent="0.55000000000000004"/>
    <row r="3765" customFormat="1" x14ac:dyDescent="0.55000000000000004"/>
    <row r="3766" customFormat="1" x14ac:dyDescent="0.55000000000000004"/>
    <row r="3767" customFormat="1" x14ac:dyDescent="0.55000000000000004"/>
    <row r="3768" customFormat="1" x14ac:dyDescent="0.55000000000000004"/>
    <row r="3769" customFormat="1" x14ac:dyDescent="0.55000000000000004"/>
    <row r="3770" customFormat="1" x14ac:dyDescent="0.55000000000000004"/>
    <row r="3771" customFormat="1" x14ac:dyDescent="0.55000000000000004"/>
    <row r="3772" customFormat="1" x14ac:dyDescent="0.55000000000000004"/>
    <row r="3773" customFormat="1" x14ac:dyDescent="0.55000000000000004"/>
    <row r="3774" customFormat="1" x14ac:dyDescent="0.55000000000000004"/>
    <row r="3775" customFormat="1" x14ac:dyDescent="0.55000000000000004"/>
    <row r="3776" customFormat="1" x14ac:dyDescent="0.55000000000000004"/>
    <row r="3777" customFormat="1" x14ac:dyDescent="0.55000000000000004"/>
    <row r="3778" customFormat="1" x14ac:dyDescent="0.55000000000000004"/>
    <row r="3779" customFormat="1" x14ac:dyDescent="0.55000000000000004"/>
    <row r="3780" customFormat="1" x14ac:dyDescent="0.55000000000000004"/>
    <row r="3781" customFormat="1" x14ac:dyDescent="0.55000000000000004"/>
    <row r="3782" customFormat="1" x14ac:dyDescent="0.55000000000000004"/>
    <row r="3783" customFormat="1" x14ac:dyDescent="0.55000000000000004"/>
    <row r="3784" customFormat="1" x14ac:dyDescent="0.55000000000000004"/>
    <row r="3785" customFormat="1" x14ac:dyDescent="0.55000000000000004"/>
    <row r="3786" customFormat="1" x14ac:dyDescent="0.55000000000000004"/>
    <row r="3787" customFormat="1" x14ac:dyDescent="0.55000000000000004"/>
    <row r="3788" customFormat="1" x14ac:dyDescent="0.55000000000000004"/>
    <row r="3789" customFormat="1" x14ac:dyDescent="0.55000000000000004"/>
    <row r="3790" customFormat="1" x14ac:dyDescent="0.55000000000000004"/>
    <row r="3791" customFormat="1" x14ac:dyDescent="0.55000000000000004"/>
    <row r="3792" customFormat="1" x14ac:dyDescent="0.55000000000000004"/>
    <row r="3793" customFormat="1" x14ac:dyDescent="0.55000000000000004"/>
    <row r="3794" customFormat="1" x14ac:dyDescent="0.55000000000000004"/>
    <row r="3795" customFormat="1" x14ac:dyDescent="0.55000000000000004"/>
    <row r="3796" customFormat="1" x14ac:dyDescent="0.55000000000000004"/>
    <row r="3797" customFormat="1" x14ac:dyDescent="0.55000000000000004"/>
    <row r="3798" customFormat="1" x14ac:dyDescent="0.55000000000000004"/>
    <row r="3799" customFormat="1" x14ac:dyDescent="0.55000000000000004"/>
    <row r="3800" customFormat="1" x14ac:dyDescent="0.55000000000000004"/>
    <row r="3801" customFormat="1" x14ac:dyDescent="0.55000000000000004"/>
    <row r="3802" customFormat="1" x14ac:dyDescent="0.55000000000000004"/>
    <row r="3803" customFormat="1" x14ac:dyDescent="0.55000000000000004"/>
    <row r="3804" customFormat="1" x14ac:dyDescent="0.55000000000000004"/>
    <row r="3805" customFormat="1" x14ac:dyDescent="0.55000000000000004"/>
    <row r="3806" customFormat="1" x14ac:dyDescent="0.55000000000000004"/>
    <row r="3807" customFormat="1" x14ac:dyDescent="0.55000000000000004"/>
    <row r="3808" customFormat="1" x14ac:dyDescent="0.55000000000000004"/>
    <row r="3809" customFormat="1" x14ac:dyDescent="0.55000000000000004"/>
    <row r="3810" customFormat="1" x14ac:dyDescent="0.55000000000000004"/>
    <row r="3811" customFormat="1" x14ac:dyDescent="0.55000000000000004"/>
    <row r="3812" customFormat="1" x14ac:dyDescent="0.55000000000000004"/>
    <row r="3813" customFormat="1" x14ac:dyDescent="0.55000000000000004"/>
    <row r="3814" customFormat="1" x14ac:dyDescent="0.55000000000000004"/>
    <row r="3815" customFormat="1" x14ac:dyDescent="0.55000000000000004"/>
    <row r="3816" customFormat="1" x14ac:dyDescent="0.55000000000000004"/>
    <row r="3817" customFormat="1" x14ac:dyDescent="0.55000000000000004"/>
    <row r="3818" customFormat="1" x14ac:dyDescent="0.55000000000000004"/>
    <row r="3819" customFormat="1" x14ac:dyDescent="0.55000000000000004"/>
    <row r="3820" customFormat="1" x14ac:dyDescent="0.55000000000000004"/>
    <row r="3821" customFormat="1" x14ac:dyDescent="0.55000000000000004"/>
    <row r="3822" customFormat="1" x14ac:dyDescent="0.55000000000000004"/>
    <row r="3823" customFormat="1" x14ac:dyDescent="0.55000000000000004"/>
    <row r="3824" customFormat="1" x14ac:dyDescent="0.55000000000000004"/>
    <row r="3825" customFormat="1" x14ac:dyDescent="0.55000000000000004"/>
    <row r="3826" customFormat="1" x14ac:dyDescent="0.55000000000000004"/>
    <row r="3827" customFormat="1" x14ac:dyDescent="0.55000000000000004"/>
    <row r="3828" customFormat="1" x14ac:dyDescent="0.55000000000000004"/>
    <row r="3829" customFormat="1" x14ac:dyDescent="0.55000000000000004"/>
    <row r="3830" customFormat="1" x14ac:dyDescent="0.55000000000000004"/>
    <row r="3831" customFormat="1" x14ac:dyDescent="0.55000000000000004"/>
    <row r="3832" customFormat="1" x14ac:dyDescent="0.55000000000000004"/>
    <row r="3833" customFormat="1" x14ac:dyDescent="0.55000000000000004"/>
    <row r="3834" customFormat="1" x14ac:dyDescent="0.55000000000000004"/>
    <row r="3835" customFormat="1" x14ac:dyDescent="0.55000000000000004"/>
    <row r="3836" customFormat="1" x14ac:dyDescent="0.55000000000000004"/>
    <row r="3837" customFormat="1" x14ac:dyDescent="0.55000000000000004"/>
    <row r="3838" customFormat="1" x14ac:dyDescent="0.55000000000000004"/>
    <row r="3839" customFormat="1" x14ac:dyDescent="0.55000000000000004"/>
    <row r="3840" customFormat="1" x14ac:dyDescent="0.55000000000000004"/>
    <row r="3841" customFormat="1" x14ac:dyDescent="0.55000000000000004"/>
    <row r="3842" customFormat="1" x14ac:dyDescent="0.55000000000000004"/>
    <row r="3843" customFormat="1" x14ac:dyDescent="0.55000000000000004"/>
    <row r="3844" customFormat="1" x14ac:dyDescent="0.55000000000000004"/>
    <row r="3845" customFormat="1" x14ac:dyDescent="0.55000000000000004"/>
    <row r="3846" customFormat="1" x14ac:dyDescent="0.55000000000000004"/>
    <row r="3847" customFormat="1" x14ac:dyDescent="0.55000000000000004"/>
    <row r="3848" customFormat="1" x14ac:dyDescent="0.55000000000000004"/>
    <row r="3849" customFormat="1" x14ac:dyDescent="0.55000000000000004"/>
    <row r="3850" customFormat="1" x14ac:dyDescent="0.55000000000000004"/>
    <row r="3851" customFormat="1" x14ac:dyDescent="0.55000000000000004"/>
    <row r="3852" customFormat="1" x14ac:dyDescent="0.55000000000000004"/>
    <row r="3853" customFormat="1" x14ac:dyDescent="0.55000000000000004"/>
    <row r="3854" customFormat="1" x14ac:dyDescent="0.55000000000000004"/>
    <row r="3855" customFormat="1" x14ac:dyDescent="0.55000000000000004"/>
    <row r="3856" customFormat="1" x14ac:dyDescent="0.55000000000000004"/>
    <row r="3857" customFormat="1" x14ac:dyDescent="0.55000000000000004"/>
    <row r="3858" customFormat="1" x14ac:dyDescent="0.55000000000000004"/>
    <row r="3859" customFormat="1" x14ac:dyDescent="0.55000000000000004"/>
    <row r="3860" customFormat="1" x14ac:dyDescent="0.55000000000000004"/>
    <row r="3861" customFormat="1" x14ac:dyDescent="0.55000000000000004"/>
    <row r="3862" customFormat="1" x14ac:dyDescent="0.55000000000000004"/>
    <row r="3863" customFormat="1" x14ac:dyDescent="0.55000000000000004"/>
    <row r="3864" customFormat="1" x14ac:dyDescent="0.55000000000000004"/>
    <row r="3865" customFormat="1" x14ac:dyDescent="0.55000000000000004"/>
    <row r="3866" customFormat="1" x14ac:dyDescent="0.55000000000000004"/>
    <row r="3867" customFormat="1" x14ac:dyDescent="0.55000000000000004"/>
    <row r="3868" customFormat="1" x14ac:dyDescent="0.55000000000000004"/>
    <row r="3869" customFormat="1" x14ac:dyDescent="0.55000000000000004"/>
    <row r="3870" customFormat="1" x14ac:dyDescent="0.55000000000000004"/>
    <row r="3871" customFormat="1" x14ac:dyDescent="0.55000000000000004"/>
    <row r="3872" customFormat="1" x14ac:dyDescent="0.55000000000000004"/>
    <row r="3873" customFormat="1" x14ac:dyDescent="0.55000000000000004"/>
    <row r="3874" customFormat="1" x14ac:dyDescent="0.55000000000000004"/>
    <row r="3875" customFormat="1" x14ac:dyDescent="0.55000000000000004"/>
    <row r="3876" customFormat="1" x14ac:dyDescent="0.55000000000000004"/>
    <row r="3877" customFormat="1" x14ac:dyDescent="0.55000000000000004"/>
    <row r="3878" customFormat="1" x14ac:dyDescent="0.55000000000000004"/>
    <row r="3879" customFormat="1" x14ac:dyDescent="0.55000000000000004"/>
    <row r="3880" customFormat="1" x14ac:dyDescent="0.55000000000000004"/>
    <row r="3881" customFormat="1" x14ac:dyDescent="0.55000000000000004"/>
    <row r="3882" customFormat="1" x14ac:dyDescent="0.55000000000000004"/>
    <row r="3883" customFormat="1" x14ac:dyDescent="0.55000000000000004"/>
    <row r="3884" customFormat="1" x14ac:dyDescent="0.55000000000000004"/>
    <row r="3885" customFormat="1" x14ac:dyDescent="0.55000000000000004"/>
    <row r="3886" customFormat="1" x14ac:dyDescent="0.55000000000000004"/>
    <row r="3887" customFormat="1" x14ac:dyDescent="0.55000000000000004"/>
    <row r="3888" customFormat="1" x14ac:dyDescent="0.55000000000000004"/>
    <row r="3889" customFormat="1" x14ac:dyDescent="0.55000000000000004"/>
    <row r="3890" customFormat="1" x14ac:dyDescent="0.55000000000000004"/>
    <row r="3891" customFormat="1" x14ac:dyDescent="0.55000000000000004"/>
    <row r="3892" customFormat="1" x14ac:dyDescent="0.55000000000000004"/>
    <row r="3893" customFormat="1" x14ac:dyDescent="0.55000000000000004"/>
    <row r="3894" customFormat="1" x14ac:dyDescent="0.55000000000000004"/>
    <row r="3895" customFormat="1" x14ac:dyDescent="0.55000000000000004"/>
    <row r="3896" customFormat="1" x14ac:dyDescent="0.55000000000000004"/>
    <row r="3897" customFormat="1" x14ac:dyDescent="0.55000000000000004"/>
    <row r="3898" customFormat="1" x14ac:dyDescent="0.55000000000000004"/>
    <row r="3899" customFormat="1" x14ac:dyDescent="0.55000000000000004"/>
    <row r="3900" customFormat="1" x14ac:dyDescent="0.55000000000000004"/>
    <row r="3901" customFormat="1" x14ac:dyDescent="0.55000000000000004"/>
    <row r="3902" customFormat="1" x14ac:dyDescent="0.55000000000000004"/>
    <row r="3903" customFormat="1" x14ac:dyDescent="0.55000000000000004"/>
    <row r="3904" customFormat="1" x14ac:dyDescent="0.55000000000000004"/>
    <row r="3905" customFormat="1" x14ac:dyDescent="0.55000000000000004"/>
    <row r="3906" customFormat="1" x14ac:dyDescent="0.55000000000000004"/>
    <row r="3907" customFormat="1" x14ac:dyDescent="0.55000000000000004"/>
    <row r="3908" customFormat="1" x14ac:dyDescent="0.55000000000000004"/>
    <row r="3909" customFormat="1" x14ac:dyDescent="0.55000000000000004"/>
    <row r="3910" customFormat="1" x14ac:dyDescent="0.55000000000000004"/>
    <row r="3911" customFormat="1" x14ac:dyDescent="0.55000000000000004"/>
    <row r="3912" customFormat="1" x14ac:dyDescent="0.55000000000000004"/>
    <row r="3913" customFormat="1" x14ac:dyDescent="0.55000000000000004"/>
    <row r="3914" customFormat="1" x14ac:dyDescent="0.55000000000000004"/>
    <row r="3915" customFormat="1" x14ac:dyDescent="0.55000000000000004"/>
    <row r="3916" customFormat="1" x14ac:dyDescent="0.55000000000000004"/>
    <row r="3917" customFormat="1" x14ac:dyDescent="0.55000000000000004"/>
    <row r="3918" customFormat="1" x14ac:dyDescent="0.55000000000000004"/>
    <row r="3919" customFormat="1" x14ac:dyDescent="0.55000000000000004"/>
    <row r="3920" customFormat="1" x14ac:dyDescent="0.55000000000000004"/>
    <row r="3921" customFormat="1" x14ac:dyDescent="0.55000000000000004"/>
    <row r="3922" customFormat="1" x14ac:dyDescent="0.55000000000000004"/>
    <row r="3923" customFormat="1" x14ac:dyDescent="0.55000000000000004"/>
    <row r="3924" customFormat="1" x14ac:dyDescent="0.55000000000000004"/>
    <row r="3925" customFormat="1" x14ac:dyDescent="0.55000000000000004"/>
    <row r="3926" customFormat="1" x14ac:dyDescent="0.55000000000000004"/>
    <row r="3927" customFormat="1" x14ac:dyDescent="0.55000000000000004"/>
    <row r="3928" customFormat="1" x14ac:dyDescent="0.55000000000000004"/>
    <row r="3929" customFormat="1" x14ac:dyDescent="0.55000000000000004"/>
    <row r="3930" customFormat="1" x14ac:dyDescent="0.55000000000000004"/>
    <row r="3931" customFormat="1" x14ac:dyDescent="0.55000000000000004"/>
    <row r="3932" customFormat="1" x14ac:dyDescent="0.55000000000000004"/>
    <row r="3933" customFormat="1" x14ac:dyDescent="0.55000000000000004"/>
    <row r="3934" customFormat="1" x14ac:dyDescent="0.55000000000000004"/>
    <row r="3935" customFormat="1" x14ac:dyDescent="0.55000000000000004"/>
    <row r="3936" customFormat="1" x14ac:dyDescent="0.55000000000000004"/>
    <row r="3937" customFormat="1" x14ac:dyDescent="0.55000000000000004"/>
    <row r="3938" customFormat="1" x14ac:dyDescent="0.55000000000000004"/>
    <row r="3939" customFormat="1" x14ac:dyDescent="0.55000000000000004"/>
    <row r="3940" customFormat="1" x14ac:dyDescent="0.55000000000000004"/>
    <row r="3941" customFormat="1" x14ac:dyDescent="0.55000000000000004"/>
    <row r="3942" customFormat="1" x14ac:dyDescent="0.55000000000000004"/>
    <row r="3943" customFormat="1" x14ac:dyDescent="0.55000000000000004"/>
    <row r="3944" customFormat="1" x14ac:dyDescent="0.55000000000000004"/>
    <row r="3945" customFormat="1" x14ac:dyDescent="0.55000000000000004"/>
    <row r="3946" customFormat="1" x14ac:dyDescent="0.55000000000000004"/>
    <row r="3947" customFormat="1" x14ac:dyDescent="0.55000000000000004"/>
    <row r="3948" customFormat="1" x14ac:dyDescent="0.55000000000000004"/>
    <row r="3949" customFormat="1" x14ac:dyDescent="0.55000000000000004"/>
    <row r="3950" customFormat="1" x14ac:dyDescent="0.55000000000000004"/>
    <row r="3951" customFormat="1" x14ac:dyDescent="0.55000000000000004"/>
    <row r="3952" customFormat="1" x14ac:dyDescent="0.55000000000000004"/>
    <row r="3953" customFormat="1" x14ac:dyDescent="0.55000000000000004"/>
    <row r="3954" customFormat="1" x14ac:dyDescent="0.55000000000000004"/>
    <row r="3955" customFormat="1" x14ac:dyDescent="0.55000000000000004"/>
    <row r="3956" customFormat="1" x14ac:dyDescent="0.55000000000000004"/>
    <row r="3957" customFormat="1" x14ac:dyDescent="0.55000000000000004"/>
    <row r="3958" customFormat="1" x14ac:dyDescent="0.55000000000000004"/>
    <row r="3959" customFormat="1" x14ac:dyDescent="0.55000000000000004"/>
    <row r="3960" customFormat="1" x14ac:dyDescent="0.55000000000000004"/>
    <row r="3961" customFormat="1" x14ac:dyDescent="0.55000000000000004"/>
    <row r="3962" customFormat="1" x14ac:dyDescent="0.55000000000000004"/>
    <row r="3963" customFormat="1" x14ac:dyDescent="0.55000000000000004"/>
    <row r="3964" customFormat="1" x14ac:dyDescent="0.55000000000000004"/>
    <row r="3965" customFormat="1" x14ac:dyDescent="0.55000000000000004"/>
    <row r="3966" customFormat="1" x14ac:dyDescent="0.55000000000000004"/>
    <row r="3967" customFormat="1" x14ac:dyDescent="0.55000000000000004"/>
    <row r="3968" customFormat="1" x14ac:dyDescent="0.55000000000000004"/>
    <row r="3969" customFormat="1" x14ac:dyDescent="0.55000000000000004"/>
    <row r="3970" customFormat="1" x14ac:dyDescent="0.55000000000000004"/>
    <row r="3971" customFormat="1" x14ac:dyDescent="0.55000000000000004"/>
    <row r="3972" customFormat="1" x14ac:dyDescent="0.55000000000000004"/>
    <row r="3973" customFormat="1" x14ac:dyDescent="0.55000000000000004"/>
    <row r="3974" customFormat="1" x14ac:dyDescent="0.55000000000000004"/>
    <row r="3975" customFormat="1" x14ac:dyDescent="0.55000000000000004"/>
    <row r="3976" customFormat="1" x14ac:dyDescent="0.55000000000000004"/>
    <row r="3977" customFormat="1" x14ac:dyDescent="0.55000000000000004"/>
    <row r="3978" customFormat="1" x14ac:dyDescent="0.55000000000000004"/>
    <row r="3979" customFormat="1" x14ac:dyDescent="0.55000000000000004"/>
    <row r="3980" customFormat="1" x14ac:dyDescent="0.55000000000000004"/>
    <row r="3981" customFormat="1" x14ac:dyDescent="0.55000000000000004"/>
    <row r="3982" customFormat="1" x14ac:dyDescent="0.55000000000000004"/>
    <row r="3983" customFormat="1" x14ac:dyDescent="0.55000000000000004"/>
    <row r="3984" customFormat="1" x14ac:dyDescent="0.55000000000000004"/>
    <row r="3985" customFormat="1" x14ac:dyDescent="0.55000000000000004"/>
    <row r="3986" customFormat="1" x14ac:dyDescent="0.55000000000000004"/>
    <row r="3987" customFormat="1" x14ac:dyDescent="0.55000000000000004"/>
    <row r="3988" customFormat="1" x14ac:dyDescent="0.55000000000000004"/>
    <row r="3989" customFormat="1" x14ac:dyDescent="0.55000000000000004"/>
    <row r="3990" customFormat="1" x14ac:dyDescent="0.55000000000000004"/>
    <row r="3991" customFormat="1" x14ac:dyDescent="0.55000000000000004"/>
    <row r="3992" customFormat="1" x14ac:dyDescent="0.55000000000000004"/>
    <row r="3993" customFormat="1" x14ac:dyDescent="0.55000000000000004"/>
    <row r="3994" customFormat="1" x14ac:dyDescent="0.55000000000000004"/>
    <row r="3995" customFormat="1" x14ac:dyDescent="0.55000000000000004"/>
    <row r="3996" customFormat="1" x14ac:dyDescent="0.55000000000000004"/>
    <row r="3997" customFormat="1" x14ac:dyDescent="0.55000000000000004"/>
    <row r="3998" customFormat="1" x14ac:dyDescent="0.55000000000000004"/>
    <row r="3999" customFormat="1" x14ac:dyDescent="0.55000000000000004"/>
    <row r="4000" customFormat="1" x14ac:dyDescent="0.55000000000000004"/>
    <row r="4001" customFormat="1" x14ac:dyDescent="0.55000000000000004"/>
    <row r="4002" customFormat="1" x14ac:dyDescent="0.55000000000000004"/>
    <row r="4003" customFormat="1" x14ac:dyDescent="0.55000000000000004"/>
    <row r="4004" customFormat="1" x14ac:dyDescent="0.55000000000000004"/>
    <row r="4005" customFormat="1" x14ac:dyDescent="0.55000000000000004"/>
    <row r="4006" customFormat="1" x14ac:dyDescent="0.55000000000000004"/>
    <row r="4007" customFormat="1" x14ac:dyDescent="0.55000000000000004"/>
    <row r="4008" customFormat="1" x14ac:dyDescent="0.55000000000000004"/>
    <row r="4009" customFormat="1" x14ac:dyDescent="0.55000000000000004"/>
    <row r="4010" customFormat="1" x14ac:dyDescent="0.55000000000000004"/>
    <row r="4011" customFormat="1" x14ac:dyDescent="0.55000000000000004"/>
    <row r="4012" customFormat="1" x14ac:dyDescent="0.55000000000000004"/>
    <row r="4013" customFormat="1" x14ac:dyDescent="0.55000000000000004"/>
    <row r="4014" customFormat="1" x14ac:dyDescent="0.55000000000000004"/>
    <row r="4015" customFormat="1" x14ac:dyDescent="0.55000000000000004"/>
    <row r="4016" customFormat="1" x14ac:dyDescent="0.55000000000000004"/>
    <row r="4017" customFormat="1" x14ac:dyDescent="0.55000000000000004"/>
    <row r="4018" customFormat="1" x14ac:dyDescent="0.55000000000000004"/>
    <row r="4019" customFormat="1" x14ac:dyDescent="0.55000000000000004"/>
    <row r="4020" customFormat="1" x14ac:dyDescent="0.55000000000000004"/>
    <row r="4021" customFormat="1" x14ac:dyDescent="0.55000000000000004"/>
    <row r="4022" customFormat="1" x14ac:dyDescent="0.55000000000000004"/>
    <row r="4023" customFormat="1" x14ac:dyDescent="0.55000000000000004"/>
    <row r="4024" customFormat="1" x14ac:dyDescent="0.55000000000000004"/>
    <row r="4025" customFormat="1" x14ac:dyDescent="0.55000000000000004"/>
    <row r="4026" customFormat="1" x14ac:dyDescent="0.55000000000000004"/>
    <row r="4027" customFormat="1" x14ac:dyDescent="0.55000000000000004"/>
    <row r="4028" customFormat="1" x14ac:dyDescent="0.55000000000000004"/>
    <row r="4029" customFormat="1" x14ac:dyDescent="0.55000000000000004"/>
    <row r="4030" customFormat="1" x14ac:dyDescent="0.55000000000000004"/>
    <row r="4031" customFormat="1" x14ac:dyDescent="0.55000000000000004"/>
    <row r="4032" customFormat="1" x14ac:dyDescent="0.55000000000000004"/>
    <row r="4033" customFormat="1" x14ac:dyDescent="0.55000000000000004"/>
    <row r="4034" customFormat="1" x14ac:dyDescent="0.55000000000000004"/>
    <row r="4035" customFormat="1" x14ac:dyDescent="0.55000000000000004"/>
    <row r="4036" customFormat="1" x14ac:dyDescent="0.55000000000000004"/>
    <row r="4037" customFormat="1" x14ac:dyDescent="0.55000000000000004"/>
    <row r="4038" customFormat="1" x14ac:dyDescent="0.55000000000000004"/>
    <row r="4039" customFormat="1" x14ac:dyDescent="0.55000000000000004"/>
    <row r="4040" customFormat="1" x14ac:dyDescent="0.55000000000000004"/>
    <row r="4041" customFormat="1" x14ac:dyDescent="0.55000000000000004"/>
    <row r="4042" customFormat="1" x14ac:dyDescent="0.55000000000000004"/>
    <row r="4043" customFormat="1" x14ac:dyDescent="0.55000000000000004"/>
    <row r="4044" customFormat="1" x14ac:dyDescent="0.55000000000000004"/>
    <row r="4045" customFormat="1" x14ac:dyDescent="0.55000000000000004"/>
    <row r="4046" customFormat="1" x14ac:dyDescent="0.55000000000000004"/>
    <row r="4047" customFormat="1" x14ac:dyDescent="0.55000000000000004"/>
    <row r="4048" customFormat="1" x14ac:dyDescent="0.55000000000000004"/>
    <row r="4049" customFormat="1" x14ac:dyDescent="0.55000000000000004"/>
    <row r="4050" customFormat="1" x14ac:dyDescent="0.55000000000000004"/>
    <row r="4051" customFormat="1" x14ac:dyDescent="0.55000000000000004"/>
    <row r="4052" customFormat="1" x14ac:dyDescent="0.55000000000000004"/>
    <row r="4053" customFormat="1" x14ac:dyDescent="0.55000000000000004"/>
    <row r="4054" customFormat="1" x14ac:dyDescent="0.55000000000000004"/>
    <row r="4055" customFormat="1" x14ac:dyDescent="0.55000000000000004"/>
    <row r="4056" customFormat="1" x14ac:dyDescent="0.55000000000000004"/>
    <row r="4057" customFormat="1" x14ac:dyDescent="0.55000000000000004"/>
    <row r="4058" customFormat="1" x14ac:dyDescent="0.55000000000000004"/>
    <row r="4059" customFormat="1" x14ac:dyDescent="0.55000000000000004"/>
    <row r="4060" customFormat="1" x14ac:dyDescent="0.55000000000000004"/>
    <row r="4061" customFormat="1" x14ac:dyDescent="0.55000000000000004"/>
    <row r="4062" customFormat="1" x14ac:dyDescent="0.55000000000000004"/>
    <row r="4063" customFormat="1" x14ac:dyDescent="0.55000000000000004"/>
    <row r="4064" customFormat="1" x14ac:dyDescent="0.55000000000000004"/>
    <row r="4065" customFormat="1" x14ac:dyDescent="0.55000000000000004"/>
    <row r="4066" customFormat="1" x14ac:dyDescent="0.55000000000000004"/>
    <row r="4067" customFormat="1" x14ac:dyDescent="0.55000000000000004"/>
    <row r="4068" customFormat="1" x14ac:dyDescent="0.55000000000000004"/>
    <row r="4069" customFormat="1" x14ac:dyDescent="0.55000000000000004"/>
    <row r="4070" customFormat="1" x14ac:dyDescent="0.55000000000000004"/>
    <row r="4071" customFormat="1" x14ac:dyDescent="0.55000000000000004"/>
    <row r="4072" customFormat="1" x14ac:dyDescent="0.55000000000000004"/>
    <row r="4073" customFormat="1" x14ac:dyDescent="0.55000000000000004"/>
    <row r="4074" customFormat="1" x14ac:dyDescent="0.55000000000000004"/>
    <row r="4075" customFormat="1" x14ac:dyDescent="0.55000000000000004"/>
    <row r="4076" customFormat="1" x14ac:dyDescent="0.55000000000000004"/>
    <row r="4077" customFormat="1" x14ac:dyDescent="0.55000000000000004"/>
    <row r="4078" customFormat="1" x14ac:dyDescent="0.55000000000000004"/>
    <row r="4079" customFormat="1" x14ac:dyDescent="0.55000000000000004"/>
    <row r="4080" customFormat="1" x14ac:dyDescent="0.55000000000000004"/>
    <row r="4081" customFormat="1" x14ac:dyDescent="0.55000000000000004"/>
    <row r="4082" customFormat="1" x14ac:dyDescent="0.55000000000000004"/>
    <row r="4083" customFormat="1" x14ac:dyDescent="0.55000000000000004"/>
    <row r="4084" customFormat="1" x14ac:dyDescent="0.55000000000000004"/>
    <row r="4085" customFormat="1" x14ac:dyDescent="0.55000000000000004"/>
    <row r="4086" customFormat="1" x14ac:dyDescent="0.55000000000000004"/>
    <row r="4087" customFormat="1" x14ac:dyDescent="0.55000000000000004"/>
    <row r="4088" customFormat="1" x14ac:dyDescent="0.55000000000000004"/>
    <row r="4089" customFormat="1" x14ac:dyDescent="0.55000000000000004"/>
    <row r="4090" customFormat="1" x14ac:dyDescent="0.55000000000000004"/>
    <row r="4091" customFormat="1" x14ac:dyDescent="0.55000000000000004"/>
    <row r="4092" customFormat="1" x14ac:dyDescent="0.55000000000000004"/>
    <row r="4093" customFormat="1" x14ac:dyDescent="0.55000000000000004"/>
    <row r="4094" customFormat="1" x14ac:dyDescent="0.55000000000000004"/>
    <row r="4095" customFormat="1" x14ac:dyDescent="0.55000000000000004"/>
    <row r="4096" customFormat="1" x14ac:dyDescent="0.55000000000000004"/>
    <row r="4097" customFormat="1" x14ac:dyDescent="0.55000000000000004"/>
    <row r="4098" customFormat="1" x14ac:dyDescent="0.55000000000000004"/>
    <row r="4099" customFormat="1" x14ac:dyDescent="0.55000000000000004"/>
    <row r="4100" customFormat="1" x14ac:dyDescent="0.55000000000000004"/>
    <row r="4101" customFormat="1" x14ac:dyDescent="0.55000000000000004"/>
    <row r="4102" customFormat="1" x14ac:dyDescent="0.55000000000000004"/>
    <row r="4103" customFormat="1" x14ac:dyDescent="0.55000000000000004"/>
    <row r="4104" customFormat="1" x14ac:dyDescent="0.55000000000000004"/>
    <row r="4105" customFormat="1" x14ac:dyDescent="0.55000000000000004"/>
    <row r="4106" customFormat="1" x14ac:dyDescent="0.55000000000000004"/>
    <row r="4107" customFormat="1" x14ac:dyDescent="0.55000000000000004"/>
    <row r="4108" customFormat="1" x14ac:dyDescent="0.55000000000000004"/>
    <row r="4109" customFormat="1" x14ac:dyDescent="0.55000000000000004"/>
    <row r="4110" customFormat="1" x14ac:dyDescent="0.55000000000000004"/>
    <row r="4111" customFormat="1" x14ac:dyDescent="0.55000000000000004"/>
    <row r="4112" customFormat="1" x14ac:dyDescent="0.55000000000000004"/>
    <row r="4113" customFormat="1" x14ac:dyDescent="0.55000000000000004"/>
    <row r="4114" customFormat="1" x14ac:dyDescent="0.55000000000000004"/>
    <row r="4115" customFormat="1" x14ac:dyDescent="0.55000000000000004"/>
    <row r="4116" customFormat="1" x14ac:dyDescent="0.55000000000000004"/>
    <row r="4117" customFormat="1" x14ac:dyDescent="0.55000000000000004"/>
    <row r="4118" customFormat="1" x14ac:dyDescent="0.55000000000000004"/>
    <row r="4119" customFormat="1" x14ac:dyDescent="0.55000000000000004"/>
    <row r="4120" customFormat="1" x14ac:dyDescent="0.55000000000000004"/>
    <row r="4121" customFormat="1" x14ac:dyDescent="0.55000000000000004"/>
    <row r="4122" customFormat="1" x14ac:dyDescent="0.55000000000000004"/>
    <row r="4123" customFormat="1" x14ac:dyDescent="0.55000000000000004"/>
    <row r="4124" customFormat="1" x14ac:dyDescent="0.55000000000000004"/>
    <row r="4125" customFormat="1" x14ac:dyDescent="0.55000000000000004"/>
    <row r="4126" customFormat="1" x14ac:dyDescent="0.55000000000000004"/>
    <row r="4127" customFormat="1" x14ac:dyDescent="0.55000000000000004"/>
    <row r="4128" customFormat="1" x14ac:dyDescent="0.55000000000000004"/>
    <row r="4129" customFormat="1" x14ac:dyDescent="0.55000000000000004"/>
    <row r="4130" customFormat="1" x14ac:dyDescent="0.55000000000000004"/>
    <row r="4131" customFormat="1" x14ac:dyDescent="0.55000000000000004"/>
    <row r="4132" customFormat="1" x14ac:dyDescent="0.55000000000000004"/>
    <row r="4133" customFormat="1" x14ac:dyDescent="0.55000000000000004"/>
    <row r="4134" customFormat="1" x14ac:dyDescent="0.55000000000000004"/>
    <row r="4135" customFormat="1" x14ac:dyDescent="0.55000000000000004"/>
    <row r="4136" customFormat="1" x14ac:dyDescent="0.55000000000000004"/>
    <row r="4137" customFormat="1" x14ac:dyDescent="0.55000000000000004"/>
    <row r="4138" customFormat="1" x14ac:dyDescent="0.55000000000000004"/>
    <row r="4139" customFormat="1" x14ac:dyDescent="0.55000000000000004"/>
    <row r="4140" customFormat="1" x14ac:dyDescent="0.55000000000000004"/>
    <row r="4141" customFormat="1" x14ac:dyDescent="0.55000000000000004"/>
    <row r="4142" customFormat="1" x14ac:dyDescent="0.55000000000000004"/>
    <row r="4143" customFormat="1" x14ac:dyDescent="0.55000000000000004"/>
    <row r="4144" customFormat="1" x14ac:dyDescent="0.55000000000000004"/>
    <row r="4145" customFormat="1" x14ac:dyDescent="0.55000000000000004"/>
    <row r="4146" customFormat="1" x14ac:dyDescent="0.55000000000000004"/>
    <row r="4147" customFormat="1" x14ac:dyDescent="0.55000000000000004"/>
    <row r="4148" customFormat="1" x14ac:dyDescent="0.55000000000000004"/>
    <row r="4149" customFormat="1" x14ac:dyDescent="0.55000000000000004"/>
    <row r="4150" customFormat="1" x14ac:dyDescent="0.55000000000000004"/>
    <row r="4151" customFormat="1" x14ac:dyDescent="0.55000000000000004"/>
    <row r="4152" customFormat="1" x14ac:dyDescent="0.55000000000000004"/>
    <row r="4153" customFormat="1" x14ac:dyDescent="0.55000000000000004"/>
    <row r="4154" customFormat="1" x14ac:dyDescent="0.55000000000000004"/>
    <row r="4155" customFormat="1" x14ac:dyDescent="0.55000000000000004"/>
    <row r="4156" customFormat="1" x14ac:dyDescent="0.55000000000000004"/>
    <row r="4157" customFormat="1" x14ac:dyDescent="0.55000000000000004"/>
    <row r="4158" customFormat="1" x14ac:dyDescent="0.55000000000000004"/>
    <row r="4159" customFormat="1" x14ac:dyDescent="0.55000000000000004"/>
    <row r="4160" customFormat="1" x14ac:dyDescent="0.55000000000000004"/>
    <row r="4161" customFormat="1" x14ac:dyDescent="0.55000000000000004"/>
    <row r="4162" customFormat="1" x14ac:dyDescent="0.55000000000000004"/>
    <row r="4163" customFormat="1" x14ac:dyDescent="0.55000000000000004"/>
    <row r="4164" customFormat="1" x14ac:dyDescent="0.55000000000000004"/>
    <row r="4165" customFormat="1" x14ac:dyDescent="0.55000000000000004"/>
    <row r="4166" customFormat="1" x14ac:dyDescent="0.55000000000000004"/>
    <row r="4167" customFormat="1" x14ac:dyDescent="0.55000000000000004"/>
    <row r="4168" customFormat="1" x14ac:dyDescent="0.55000000000000004"/>
    <row r="4169" customFormat="1" x14ac:dyDescent="0.55000000000000004"/>
    <row r="4170" customFormat="1" x14ac:dyDescent="0.55000000000000004"/>
    <row r="4171" customFormat="1" x14ac:dyDescent="0.55000000000000004"/>
    <row r="4172" customFormat="1" x14ac:dyDescent="0.55000000000000004"/>
    <row r="4173" customFormat="1" x14ac:dyDescent="0.55000000000000004"/>
    <row r="4174" customFormat="1" x14ac:dyDescent="0.55000000000000004"/>
    <row r="4175" customFormat="1" x14ac:dyDescent="0.55000000000000004"/>
    <row r="4176" customFormat="1" x14ac:dyDescent="0.55000000000000004"/>
    <row r="4177" customFormat="1" x14ac:dyDescent="0.55000000000000004"/>
    <row r="4178" customFormat="1" x14ac:dyDescent="0.55000000000000004"/>
    <row r="4179" customFormat="1" x14ac:dyDescent="0.55000000000000004"/>
    <row r="4180" customFormat="1" x14ac:dyDescent="0.55000000000000004"/>
    <row r="4181" customFormat="1" x14ac:dyDescent="0.55000000000000004"/>
    <row r="4182" customFormat="1" x14ac:dyDescent="0.55000000000000004"/>
    <row r="4183" customFormat="1" x14ac:dyDescent="0.55000000000000004"/>
    <row r="4184" customFormat="1" x14ac:dyDescent="0.55000000000000004"/>
    <row r="4185" customFormat="1" x14ac:dyDescent="0.55000000000000004"/>
    <row r="4186" customFormat="1" x14ac:dyDescent="0.55000000000000004"/>
    <row r="4187" customFormat="1" x14ac:dyDescent="0.55000000000000004"/>
    <row r="4188" customFormat="1" x14ac:dyDescent="0.55000000000000004"/>
    <row r="4189" customFormat="1" x14ac:dyDescent="0.55000000000000004"/>
    <row r="4190" customFormat="1" x14ac:dyDescent="0.55000000000000004"/>
    <row r="4191" customFormat="1" x14ac:dyDescent="0.55000000000000004"/>
    <row r="4192" customFormat="1" x14ac:dyDescent="0.55000000000000004"/>
    <row r="4193" customFormat="1" x14ac:dyDescent="0.55000000000000004"/>
    <row r="4194" customFormat="1" x14ac:dyDescent="0.55000000000000004"/>
    <row r="4195" customFormat="1" x14ac:dyDescent="0.55000000000000004"/>
    <row r="4196" customFormat="1" x14ac:dyDescent="0.55000000000000004"/>
    <row r="4197" customFormat="1" x14ac:dyDescent="0.55000000000000004"/>
    <row r="4198" customFormat="1" x14ac:dyDescent="0.55000000000000004"/>
    <row r="4199" customFormat="1" x14ac:dyDescent="0.55000000000000004"/>
    <row r="4200" customFormat="1" x14ac:dyDescent="0.55000000000000004"/>
    <row r="4201" customFormat="1" x14ac:dyDescent="0.55000000000000004"/>
    <row r="4202" customFormat="1" x14ac:dyDescent="0.55000000000000004"/>
    <row r="4203" customFormat="1" x14ac:dyDescent="0.55000000000000004"/>
    <row r="4204" customFormat="1" x14ac:dyDescent="0.55000000000000004"/>
    <row r="4205" customFormat="1" x14ac:dyDescent="0.55000000000000004"/>
    <row r="4206" customFormat="1" x14ac:dyDescent="0.55000000000000004"/>
    <row r="4207" customFormat="1" x14ac:dyDescent="0.55000000000000004"/>
    <row r="4208" customFormat="1" x14ac:dyDescent="0.55000000000000004"/>
    <row r="4209" customFormat="1" x14ac:dyDescent="0.55000000000000004"/>
    <row r="4210" customFormat="1" x14ac:dyDescent="0.55000000000000004"/>
    <row r="4211" customFormat="1" x14ac:dyDescent="0.55000000000000004"/>
    <row r="4212" customFormat="1" x14ac:dyDescent="0.55000000000000004"/>
    <row r="4213" customFormat="1" x14ac:dyDescent="0.55000000000000004"/>
    <row r="4214" customFormat="1" x14ac:dyDescent="0.55000000000000004"/>
    <row r="4215" customFormat="1" x14ac:dyDescent="0.55000000000000004"/>
    <row r="4216" customFormat="1" x14ac:dyDescent="0.55000000000000004"/>
    <row r="4217" customFormat="1" x14ac:dyDescent="0.55000000000000004"/>
    <row r="4218" customFormat="1" x14ac:dyDescent="0.55000000000000004"/>
    <row r="4219" customFormat="1" x14ac:dyDescent="0.55000000000000004"/>
    <row r="4220" customFormat="1" x14ac:dyDescent="0.55000000000000004"/>
    <row r="4221" customFormat="1" x14ac:dyDescent="0.55000000000000004"/>
    <row r="4222" customFormat="1" x14ac:dyDescent="0.55000000000000004"/>
    <row r="4223" customFormat="1" x14ac:dyDescent="0.55000000000000004"/>
    <row r="4224" customFormat="1" x14ac:dyDescent="0.55000000000000004"/>
    <row r="4225" customFormat="1" x14ac:dyDescent="0.55000000000000004"/>
    <row r="4226" customFormat="1" x14ac:dyDescent="0.55000000000000004"/>
    <row r="4227" customFormat="1" x14ac:dyDescent="0.55000000000000004"/>
    <row r="4228" customFormat="1" x14ac:dyDescent="0.55000000000000004"/>
    <row r="4229" customFormat="1" x14ac:dyDescent="0.55000000000000004"/>
    <row r="4230" customFormat="1" x14ac:dyDescent="0.55000000000000004"/>
    <row r="4231" customFormat="1" x14ac:dyDescent="0.55000000000000004"/>
    <row r="4232" customFormat="1" x14ac:dyDescent="0.55000000000000004"/>
    <row r="4233" customFormat="1" x14ac:dyDescent="0.55000000000000004"/>
    <row r="4234" customFormat="1" x14ac:dyDescent="0.55000000000000004"/>
    <row r="4235" customFormat="1" x14ac:dyDescent="0.55000000000000004"/>
    <row r="4236" customFormat="1" x14ac:dyDescent="0.55000000000000004"/>
    <row r="4237" customFormat="1" x14ac:dyDescent="0.55000000000000004"/>
    <row r="4238" customFormat="1" x14ac:dyDescent="0.55000000000000004"/>
    <row r="4239" customFormat="1" x14ac:dyDescent="0.55000000000000004"/>
    <row r="4240" customFormat="1" x14ac:dyDescent="0.55000000000000004"/>
    <row r="4241" customFormat="1" x14ac:dyDescent="0.55000000000000004"/>
    <row r="4242" customFormat="1" x14ac:dyDescent="0.55000000000000004"/>
    <row r="4243" customFormat="1" x14ac:dyDescent="0.55000000000000004"/>
    <row r="4244" customFormat="1" x14ac:dyDescent="0.55000000000000004"/>
    <row r="4245" customFormat="1" x14ac:dyDescent="0.55000000000000004"/>
    <row r="4246" customFormat="1" x14ac:dyDescent="0.55000000000000004"/>
    <row r="4247" customFormat="1" x14ac:dyDescent="0.55000000000000004"/>
    <row r="4248" customFormat="1" x14ac:dyDescent="0.55000000000000004"/>
    <row r="4249" customFormat="1" x14ac:dyDescent="0.55000000000000004"/>
    <row r="4250" customFormat="1" x14ac:dyDescent="0.55000000000000004"/>
    <row r="4251" customFormat="1" x14ac:dyDescent="0.55000000000000004"/>
    <row r="4252" customFormat="1" x14ac:dyDescent="0.55000000000000004"/>
    <row r="4253" customFormat="1" x14ac:dyDescent="0.55000000000000004"/>
    <row r="4254" customFormat="1" x14ac:dyDescent="0.55000000000000004"/>
    <row r="4255" customFormat="1" x14ac:dyDescent="0.55000000000000004"/>
    <row r="4256" customFormat="1" x14ac:dyDescent="0.55000000000000004"/>
    <row r="4257" customFormat="1" x14ac:dyDescent="0.55000000000000004"/>
    <row r="4258" customFormat="1" x14ac:dyDescent="0.55000000000000004"/>
    <row r="4259" customFormat="1" x14ac:dyDescent="0.55000000000000004"/>
    <row r="4260" customFormat="1" x14ac:dyDescent="0.55000000000000004"/>
    <row r="4261" customFormat="1" x14ac:dyDescent="0.55000000000000004"/>
    <row r="4262" customFormat="1" x14ac:dyDescent="0.55000000000000004"/>
    <row r="4263" customFormat="1" x14ac:dyDescent="0.55000000000000004"/>
    <row r="4264" customFormat="1" x14ac:dyDescent="0.55000000000000004"/>
    <row r="4265" customFormat="1" x14ac:dyDescent="0.55000000000000004"/>
    <row r="4266" customFormat="1" x14ac:dyDescent="0.55000000000000004"/>
    <row r="4267" customFormat="1" x14ac:dyDescent="0.55000000000000004"/>
    <row r="4268" customFormat="1" x14ac:dyDescent="0.55000000000000004"/>
    <row r="4269" customFormat="1" x14ac:dyDescent="0.55000000000000004"/>
    <row r="4270" customFormat="1" x14ac:dyDescent="0.55000000000000004"/>
    <row r="4271" customFormat="1" x14ac:dyDescent="0.55000000000000004"/>
    <row r="4272" customFormat="1" x14ac:dyDescent="0.55000000000000004"/>
    <row r="4273" customFormat="1" x14ac:dyDescent="0.55000000000000004"/>
    <row r="4274" customFormat="1" x14ac:dyDescent="0.55000000000000004"/>
    <row r="4275" customFormat="1" x14ac:dyDescent="0.55000000000000004"/>
    <row r="4276" customFormat="1" x14ac:dyDescent="0.55000000000000004"/>
    <row r="4277" customFormat="1" x14ac:dyDescent="0.55000000000000004"/>
    <row r="4278" customFormat="1" x14ac:dyDescent="0.55000000000000004"/>
    <row r="4279" customFormat="1" x14ac:dyDescent="0.55000000000000004"/>
    <row r="4280" customFormat="1" x14ac:dyDescent="0.55000000000000004"/>
    <row r="4281" customFormat="1" x14ac:dyDescent="0.55000000000000004"/>
    <row r="4282" customFormat="1" x14ac:dyDescent="0.55000000000000004"/>
    <row r="4283" customFormat="1" x14ac:dyDescent="0.55000000000000004"/>
    <row r="4284" customFormat="1" x14ac:dyDescent="0.55000000000000004"/>
    <row r="4285" customFormat="1" x14ac:dyDescent="0.55000000000000004"/>
    <row r="4286" customFormat="1" x14ac:dyDescent="0.55000000000000004"/>
    <row r="4287" customFormat="1" x14ac:dyDescent="0.55000000000000004"/>
    <row r="4288" customFormat="1" x14ac:dyDescent="0.55000000000000004"/>
    <row r="4289" customFormat="1" x14ac:dyDescent="0.55000000000000004"/>
    <row r="4290" customFormat="1" x14ac:dyDescent="0.55000000000000004"/>
    <row r="4291" customFormat="1" x14ac:dyDescent="0.55000000000000004"/>
    <row r="4292" customFormat="1" x14ac:dyDescent="0.55000000000000004"/>
    <row r="4293" customFormat="1" x14ac:dyDescent="0.55000000000000004"/>
    <row r="4294" customFormat="1" x14ac:dyDescent="0.55000000000000004"/>
    <row r="4295" customFormat="1" x14ac:dyDescent="0.55000000000000004"/>
    <row r="4296" customFormat="1" x14ac:dyDescent="0.55000000000000004"/>
    <row r="4297" customFormat="1" x14ac:dyDescent="0.55000000000000004"/>
    <row r="4298" customFormat="1" x14ac:dyDescent="0.55000000000000004"/>
    <row r="4299" customFormat="1" x14ac:dyDescent="0.55000000000000004"/>
    <row r="4300" customFormat="1" x14ac:dyDescent="0.55000000000000004"/>
    <row r="4301" customFormat="1" x14ac:dyDescent="0.55000000000000004"/>
    <row r="4302" customFormat="1" x14ac:dyDescent="0.55000000000000004"/>
    <row r="4303" customFormat="1" x14ac:dyDescent="0.55000000000000004"/>
    <row r="4304" customFormat="1" x14ac:dyDescent="0.55000000000000004"/>
    <row r="4305" customFormat="1" x14ac:dyDescent="0.55000000000000004"/>
    <row r="4306" customFormat="1" x14ac:dyDescent="0.55000000000000004"/>
    <row r="4307" customFormat="1" x14ac:dyDescent="0.55000000000000004"/>
    <row r="4308" customFormat="1" x14ac:dyDescent="0.55000000000000004"/>
    <row r="4309" customFormat="1" x14ac:dyDescent="0.55000000000000004"/>
    <row r="4310" customFormat="1" x14ac:dyDescent="0.55000000000000004"/>
    <row r="4311" customFormat="1" x14ac:dyDescent="0.55000000000000004"/>
    <row r="4312" customFormat="1" x14ac:dyDescent="0.55000000000000004"/>
    <row r="4313" customFormat="1" x14ac:dyDescent="0.55000000000000004"/>
    <row r="4314" customFormat="1" x14ac:dyDescent="0.55000000000000004"/>
    <row r="4315" customFormat="1" x14ac:dyDescent="0.55000000000000004"/>
    <row r="4316" customFormat="1" x14ac:dyDescent="0.55000000000000004"/>
    <row r="4317" customFormat="1" x14ac:dyDescent="0.55000000000000004"/>
    <row r="4318" customFormat="1" x14ac:dyDescent="0.55000000000000004"/>
    <row r="4319" customFormat="1" x14ac:dyDescent="0.55000000000000004"/>
    <row r="4320" customFormat="1" x14ac:dyDescent="0.55000000000000004"/>
    <row r="4321" customFormat="1" x14ac:dyDescent="0.55000000000000004"/>
    <row r="4322" customFormat="1" x14ac:dyDescent="0.55000000000000004"/>
    <row r="4323" customFormat="1" x14ac:dyDescent="0.55000000000000004"/>
    <row r="4324" customFormat="1" x14ac:dyDescent="0.55000000000000004"/>
    <row r="4325" customFormat="1" x14ac:dyDescent="0.55000000000000004"/>
    <row r="4326" customFormat="1" x14ac:dyDescent="0.55000000000000004"/>
    <row r="4327" customFormat="1" x14ac:dyDescent="0.55000000000000004"/>
    <row r="4328" customFormat="1" x14ac:dyDescent="0.55000000000000004"/>
    <row r="4329" customFormat="1" x14ac:dyDescent="0.55000000000000004"/>
    <row r="4330" customFormat="1" x14ac:dyDescent="0.55000000000000004"/>
    <row r="4331" customFormat="1" x14ac:dyDescent="0.55000000000000004"/>
    <row r="4332" customFormat="1" x14ac:dyDescent="0.55000000000000004"/>
    <row r="4333" customFormat="1" x14ac:dyDescent="0.55000000000000004"/>
    <row r="4334" customFormat="1" x14ac:dyDescent="0.55000000000000004"/>
    <row r="4335" customFormat="1" x14ac:dyDescent="0.55000000000000004"/>
    <row r="4336" customFormat="1" x14ac:dyDescent="0.55000000000000004"/>
    <row r="4337" customFormat="1" x14ac:dyDescent="0.55000000000000004"/>
    <row r="4338" customFormat="1" x14ac:dyDescent="0.55000000000000004"/>
    <row r="4339" customFormat="1" x14ac:dyDescent="0.55000000000000004"/>
    <row r="4340" customFormat="1" x14ac:dyDescent="0.55000000000000004"/>
    <row r="4341" customFormat="1" x14ac:dyDescent="0.55000000000000004"/>
    <row r="4342" customFormat="1" x14ac:dyDescent="0.55000000000000004"/>
    <row r="4343" customFormat="1" x14ac:dyDescent="0.55000000000000004"/>
    <row r="4344" customFormat="1" x14ac:dyDescent="0.55000000000000004"/>
    <row r="4345" customFormat="1" x14ac:dyDescent="0.55000000000000004"/>
    <row r="4346" customFormat="1" x14ac:dyDescent="0.55000000000000004"/>
    <row r="4347" customFormat="1" x14ac:dyDescent="0.55000000000000004"/>
    <row r="4348" customFormat="1" x14ac:dyDescent="0.55000000000000004"/>
    <row r="4349" customFormat="1" x14ac:dyDescent="0.55000000000000004"/>
    <row r="4350" customFormat="1" x14ac:dyDescent="0.55000000000000004"/>
    <row r="4351" customFormat="1" x14ac:dyDescent="0.55000000000000004"/>
    <row r="4352" customFormat="1" x14ac:dyDescent="0.55000000000000004"/>
    <row r="4353" customFormat="1" x14ac:dyDescent="0.55000000000000004"/>
    <row r="4354" customFormat="1" x14ac:dyDescent="0.55000000000000004"/>
    <row r="4355" customFormat="1" x14ac:dyDescent="0.55000000000000004"/>
    <row r="4356" customFormat="1" x14ac:dyDescent="0.55000000000000004"/>
    <row r="4357" customFormat="1" x14ac:dyDescent="0.55000000000000004"/>
    <row r="4358" customFormat="1" x14ac:dyDescent="0.55000000000000004"/>
    <row r="4359" customFormat="1" x14ac:dyDescent="0.55000000000000004"/>
    <row r="4360" customFormat="1" x14ac:dyDescent="0.55000000000000004"/>
    <row r="4361" customFormat="1" x14ac:dyDescent="0.55000000000000004"/>
    <row r="4362" customFormat="1" x14ac:dyDescent="0.55000000000000004"/>
    <row r="4363" customFormat="1" x14ac:dyDescent="0.55000000000000004"/>
    <row r="4364" customFormat="1" x14ac:dyDescent="0.55000000000000004"/>
    <row r="4365" customFormat="1" x14ac:dyDescent="0.55000000000000004"/>
    <row r="4366" customFormat="1" x14ac:dyDescent="0.55000000000000004"/>
    <row r="4367" customFormat="1" x14ac:dyDescent="0.55000000000000004"/>
    <row r="4368" customFormat="1" x14ac:dyDescent="0.55000000000000004"/>
    <row r="4369" customFormat="1" x14ac:dyDescent="0.55000000000000004"/>
    <row r="4370" customFormat="1" x14ac:dyDescent="0.55000000000000004"/>
    <row r="4371" customFormat="1" x14ac:dyDescent="0.55000000000000004"/>
    <row r="4372" customFormat="1" x14ac:dyDescent="0.55000000000000004"/>
    <row r="4373" customFormat="1" x14ac:dyDescent="0.55000000000000004"/>
    <row r="4374" customFormat="1" x14ac:dyDescent="0.55000000000000004"/>
    <row r="4375" customFormat="1" x14ac:dyDescent="0.55000000000000004"/>
    <row r="4376" customFormat="1" x14ac:dyDescent="0.55000000000000004"/>
    <row r="4377" customFormat="1" x14ac:dyDescent="0.55000000000000004"/>
    <row r="4378" customFormat="1" x14ac:dyDescent="0.55000000000000004"/>
    <row r="4379" customFormat="1" x14ac:dyDescent="0.55000000000000004"/>
    <row r="4380" customFormat="1" x14ac:dyDescent="0.55000000000000004"/>
    <row r="4381" customFormat="1" x14ac:dyDescent="0.55000000000000004"/>
    <row r="4382" customFormat="1" x14ac:dyDescent="0.55000000000000004"/>
    <row r="4383" customFormat="1" x14ac:dyDescent="0.55000000000000004"/>
    <row r="4384" customFormat="1" x14ac:dyDescent="0.55000000000000004"/>
    <row r="4385" customFormat="1" x14ac:dyDescent="0.55000000000000004"/>
    <row r="4386" customFormat="1" x14ac:dyDescent="0.55000000000000004"/>
    <row r="4387" customFormat="1" x14ac:dyDescent="0.55000000000000004"/>
    <row r="4388" customFormat="1" x14ac:dyDescent="0.55000000000000004"/>
    <row r="4389" customFormat="1" x14ac:dyDescent="0.55000000000000004"/>
    <row r="4390" customFormat="1" x14ac:dyDescent="0.55000000000000004"/>
    <row r="4391" customFormat="1" x14ac:dyDescent="0.55000000000000004"/>
    <row r="4392" customFormat="1" x14ac:dyDescent="0.55000000000000004"/>
    <row r="4393" customFormat="1" x14ac:dyDescent="0.55000000000000004"/>
    <row r="4394" customFormat="1" x14ac:dyDescent="0.55000000000000004"/>
    <row r="4395" customFormat="1" x14ac:dyDescent="0.55000000000000004"/>
    <row r="4396" customFormat="1" x14ac:dyDescent="0.55000000000000004"/>
    <row r="4397" customFormat="1" x14ac:dyDescent="0.55000000000000004"/>
    <row r="4398" customFormat="1" x14ac:dyDescent="0.55000000000000004"/>
    <row r="4399" customFormat="1" x14ac:dyDescent="0.55000000000000004"/>
    <row r="4400" customFormat="1" x14ac:dyDescent="0.55000000000000004"/>
    <row r="4401" customFormat="1" x14ac:dyDescent="0.55000000000000004"/>
    <row r="4402" customFormat="1" x14ac:dyDescent="0.55000000000000004"/>
    <row r="4403" customFormat="1" x14ac:dyDescent="0.55000000000000004"/>
    <row r="4404" customFormat="1" x14ac:dyDescent="0.55000000000000004"/>
    <row r="4405" customFormat="1" x14ac:dyDescent="0.55000000000000004"/>
    <row r="4406" customFormat="1" x14ac:dyDescent="0.55000000000000004"/>
    <row r="4407" customFormat="1" x14ac:dyDescent="0.55000000000000004"/>
    <row r="4408" customFormat="1" x14ac:dyDescent="0.55000000000000004"/>
    <row r="4409" customFormat="1" x14ac:dyDescent="0.55000000000000004"/>
    <row r="4410" customFormat="1" x14ac:dyDescent="0.55000000000000004"/>
    <row r="4411" customFormat="1" x14ac:dyDescent="0.55000000000000004"/>
    <row r="4412" customFormat="1" x14ac:dyDescent="0.55000000000000004"/>
    <row r="4413" customFormat="1" x14ac:dyDescent="0.55000000000000004"/>
    <row r="4414" customFormat="1" x14ac:dyDescent="0.55000000000000004"/>
    <row r="4415" customFormat="1" x14ac:dyDescent="0.55000000000000004"/>
    <row r="4416" customFormat="1" x14ac:dyDescent="0.55000000000000004"/>
    <row r="4417" customFormat="1" x14ac:dyDescent="0.55000000000000004"/>
    <row r="4418" customFormat="1" x14ac:dyDescent="0.55000000000000004"/>
    <row r="4419" customFormat="1" x14ac:dyDescent="0.55000000000000004"/>
    <row r="4420" customFormat="1" x14ac:dyDescent="0.55000000000000004"/>
    <row r="4421" customFormat="1" x14ac:dyDescent="0.55000000000000004"/>
    <row r="4422" customFormat="1" x14ac:dyDescent="0.55000000000000004"/>
    <row r="4423" customFormat="1" x14ac:dyDescent="0.55000000000000004"/>
    <row r="4424" customFormat="1" x14ac:dyDescent="0.55000000000000004"/>
    <row r="4425" customFormat="1" x14ac:dyDescent="0.55000000000000004"/>
    <row r="4426" customFormat="1" x14ac:dyDescent="0.55000000000000004"/>
    <row r="4427" customFormat="1" x14ac:dyDescent="0.55000000000000004"/>
    <row r="4428" customFormat="1" x14ac:dyDescent="0.55000000000000004"/>
    <row r="4429" customFormat="1" x14ac:dyDescent="0.55000000000000004"/>
    <row r="4430" customFormat="1" x14ac:dyDescent="0.55000000000000004"/>
    <row r="4431" customFormat="1" x14ac:dyDescent="0.55000000000000004"/>
    <row r="4432" customFormat="1" x14ac:dyDescent="0.55000000000000004"/>
    <row r="4433" customFormat="1" x14ac:dyDescent="0.55000000000000004"/>
    <row r="4434" customFormat="1" x14ac:dyDescent="0.55000000000000004"/>
    <row r="4435" customFormat="1" x14ac:dyDescent="0.55000000000000004"/>
    <row r="4436" customFormat="1" x14ac:dyDescent="0.55000000000000004"/>
    <row r="4437" customFormat="1" x14ac:dyDescent="0.55000000000000004"/>
    <row r="4438" customFormat="1" x14ac:dyDescent="0.55000000000000004"/>
    <row r="4439" customFormat="1" x14ac:dyDescent="0.55000000000000004"/>
    <row r="4440" customFormat="1" x14ac:dyDescent="0.55000000000000004"/>
    <row r="4441" customFormat="1" x14ac:dyDescent="0.55000000000000004"/>
    <row r="4442" customFormat="1" x14ac:dyDescent="0.55000000000000004"/>
    <row r="4443" customFormat="1" x14ac:dyDescent="0.55000000000000004"/>
    <row r="4444" customFormat="1" x14ac:dyDescent="0.55000000000000004"/>
    <row r="4445" customFormat="1" x14ac:dyDescent="0.55000000000000004"/>
    <row r="4446" customFormat="1" x14ac:dyDescent="0.55000000000000004"/>
    <row r="4447" customFormat="1" x14ac:dyDescent="0.55000000000000004"/>
    <row r="4448" customFormat="1" x14ac:dyDescent="0.55000000000000004"/>
    <row r="4449" customFormat="1" x14ac:dyDescent="0.55000000000000004"/>
    <row r="4450" customFormat="1" x14ac:dyDescent="0.55000000000000004"/>
    <row r="4451" customFormat="1" x14ac:dyDescent="0.55000000000000004"/>
    <row r="4452" customFormat="1" x14ac:dyDescent="0.55000000000000004"/>
    <row r="4453" customFormat="1" x14ac:dyDescent="0.55000000000000004"/>
    <row r="4454" customFormat="1" x14ac:dyDescent="0.55000000000000004"/>
    <row r="4455" customFormat="1" x14ac:dyDescent="0.55000000000000004"/>
    <row r="4456" customFormat="1" x14ac:dyDescent="0.55000000000000004"/>
    <row r="4457" customFormat="1" x14ac:dyDescent="0.55000000000000004"/>
    <row r="4458" customFormat="1" x14ac:dyDescent="0.55000000000000004"/>
    <row r="4459" customFormat="1" x14ac:dyDescent="0.55000000000000004"/>
    <row r="4460" customFormat="1" x14ac:dyDescent="0.55000000000000004"/>
    <row r="4461" customFormat="1" x14ac:dyDescent="0.55000000000000004"/>
    <row r="4462" customFormat="1" x14ac:dyDescent="0.55000000000000004"/>
    <row r="4463" customFormat="1" x14ac:dyDescent="0.55000000000000004"/>
    <row r="4464" customFormat="1" x14ac:dyDescent="0.55000000000000004"/>
    <row r="4465" customFormat="1" x14ac:dyDescent="0.55000000000000004"/>
    <row r="4466" customFormat="1" x14ac:dyDescent="0.55000000000000004"/>
    <row r="4467" customFormat="1" x14ac:dyDescent="0.55000000000000004"/>
    <row r="4468" customFormat="1" x14ac:dyDescent="0.55000000000000004"/>
    <row r="4469" customFormat="1" x14ac:dyDescent="0.55000000000000004"/>
    <row r="4470" customFormat="1" x14ac:dyDescent="0.55000000000000004"/>
    <row r="4471" customFormat="1" x14ac:dyDescent="0.55000000000000004"/>
    <row r="4472" customFormat="1" x14ac:dyDescent="0.55000000000000004"/>
    <row r="4473" customFormat="1" x14ac:dyDescent="0.55000000000000004"/>
    <row r="4474" customFormat="1" x14ac:dyDescent="0.55000000000000004"/>
    <row r="4475" customFormat="1" x14ac:dyDescent="0.55000000000000004"/>
    <row r="4476" customFormat="1" x14ac:dyDescent="0.55000000000000004"/>
    <row r="4477" customFormat="1" x14ac:dyDescent="0.55000000000000004"/>
    <row r="4478" customFormat="1" x14ac:dyDescent="0.55000000000000004"/>
    <row r="4479" customFormat="1" x14ac:dyDescent="0.55000000000000004"/>
    <row r="4480" customFormat="1" x14ac:dyDescent="0.55000000000000004"/>
    <row r="4481" customFormat="1" x14ac:dyDescent="0.55000000000000004"/>
    <row r="4482" customFormat="1" x14ac:dyDescent="0.55000000000000004"/>
    <row r="4483" customFormat="1" x14ac:dyDescent="0.55000000000000004"/>
    <row r="4484" customFormat="1" x14ac:dyDescent="0.55000000000000004"/>
    <row r="4485" customFormat="1" x14ac:dyDescent="0.55000000000000004"/>
    <row r="4486" customFormat="1" x14ac:dyDescent="0.55000000000000004"/>
    <row r="4487" customFormat="1" x14ac:dyDescent="0.55000000000000004"/>
    <row r="4488" customFormat="1" x14ac:dyDescent="0.55000000000000004"/>
    <row r="4489" customFormat="1" x14ac:dyDescent="0.55000000000000004"/>
    <row r="4490" customFormat="1" x14ac:dyDescent="0.55000000000000004"/>
    <row r="4491" customFormat="1" x14ac:dyDescent="0.55000000000000004"/>
    <row r="4492" customFormat="1" x14ac:dyDescent="0.55000000000000004"/>
    <row r="4493" customFormat="1" x14ac:dyDescent="0.55000000000000004"/>
    <row r="4494" customFormat="1" x14ac:dyDescent="0.55000000000000004"/>
    <row r="4495" customFormat="1" x14ac:dyDescent="0.55000000000000004"/>
    <row r="4496" customFormat="1" x14ac:dyDescent="0.55000000000000004"/>
    <row r="4497" customFormat="1" x14ac:dyDescent="0.55000000000000004"/>
    <row r="4498" customFormat="1" x14ac:dyDescent="0.55000000000000004"/>
    <row r="4499" customFormat="1" x14ac:dyDescent="0.55000000000000004"/>
    <row r="4500" customFormat="1" x14ac:dyDescent="0.55000000000000004"/>
    <row r="4501" customFormat="1" x14ac:dyDescent="0.55000000000000004"/>
    <row r="4502" customFormat="1" x14ac:dyDescent="0.55000000000000004"/>
    <row r="4503" customFormat="1" x14ac:dyDescent="0.55000000000000004"/>
    <row r="4504" customFormat="1" x14ac:dyDescent="0.55000000000000004"/>
    <row r="4505" customFormat="1" x14ac:dyDescent="0.55000000000000004"/>
    <row r="4506" customFormat="1" x14ac:dyDescent="0.55000000000000004"/>
    <row r="4507" customFormat="1" x14ac:dyDescent="0.55000000000000004"/>
    <row r="4508" customFormat="1" x14ac:dyDescent="0.55000000000000004"/>
    <row r="4509" customFormat="1" x14ac:dyDescent="0.55000000000000004"/>
    <row r="4510" customFormat="1" x14ac:dyDescent="0.55000000000000004"/>
    <row r="4511" customFormat="1" x14ac:dyDescent="0.55000000000000004"/>
    <row r="4512" customFormat="1" x14ac:dyDescent="0.55000000000000004"/>
    <row r="4513" customFormat="1" x14ac:dyDescent="0.55000000000000004"/>
    <row r="4514" customFormat="1" x14ac:dyDescent="0.55000000000000004"/>
    <row r="4515" customFormat="1" x14ac:dyDescent="0.55000000000000004"/>
    <row r="4516" customFormat="1" x14ac:dyDescent="0.55000000000000004"/>
    <row r="4517" customFormat="1" x14ac:dyDescent="0.55000000000000004"/>
    <row r="4518" customFormat="1" x14ac:dyDescent="0.55000000000000004"/>
    <row r="4519" customFormat="1" x14ac:dyDescent="0.55000000000000004"/>
    <row r="4520" customFormat="1" x14ac:dyDescent="0.55000000000000004"/>
    <row r="4521" customFormat="1" x14ac:dyDescent="0.55000000000000004"/>
    <row r="4522" customFormat="1" x14ac:dyDescent="0.55000000000000004"/>
    <row r="4523" customFormat="1" x14ac:dyDescent="0.55000000000000004"/>
    <row r="4524" customFormat="1" x14ac:dyDescent="0.55000000000000004"/>
    <row r="4525" customFormat="1" x14ac:dyDescent="0.55000000000000004"/>
    <row r="4526" customFormat="1" x14ac:dyDescent="0.55000000000000004"/>
    <row r="4527" customFormat="1" x14ac:dyDescent="0.55000000000000004"/>
    <row r="4528" customFormat="1" x14ac:dyDescent="0.55000000000000004"/>
    <row r="4529" customFormat="1" x14ac:dyDescent="0.55000000000000004"/>
    <row r="4530" customFormat="1" x14ac:dyDescent="0.55000000000000004"/>
    <row r="4531" customFormat="1" x14ac:dyDescent="0.55000000000000004"/>
    <row r="4532" customFormat="1" x14ac:dyDescent="0.55000000000000004"/>
    <row r="4533" customFormat="1" x14ac:dyDescent="0.55000000000000004"/>
    <row r="4534" customFormat="1" x14ac:dyDescent="0.55000000000000004"/>
    <row r="4535" customFormat="1" x14ac:dyDescent="0.55000000000000004"/>
    <row r="4536" customFormat="1" x14ac:dyDescent="0.55000000000000004"/>
    <row r="4537" customFormat="1" x14ac:dyDescent="0.55000000000000004"/>
    <row r="4538" customFormat="1" x14ac:dyDescent="0.55000000000000004"/>
    <row r="4539" customFormat="1" x14ac:dyDescent="0.55000000000000004"/>
    <row r="4540" customFormat="1" x14ac:dyDescent="0.55000000000000004"/>
    <row r="4541" customFormat="1" x14ac:dyDescent="0.55000000000000004"/>
    <row r="4542" customFormat="1" x14ac:dyDescent="0.55000000000000004"/>
    <row r="4543" customFormat="1" x14ac:dyDescent="0.55000000000000004"/>
    <row r="4544" customFormat="1" x14ac:dyDescent="0.55000000000000004"/>
    <row r="4545" customFormat="1" x14ac:dyDescent="0.55000000000000004"/>
    <row r="4546" customFormat="1" x14ac:dyDescent="0.55000000000000004"/>
    <row r="4547" customFormat="1" x14ac:dyDescent="0.55000000000000004"/>
    <row r="4548" customFormat="1" x14ac:dyDescent="0.55000000000000004"/>
    <row r="4549" customFormat="1" x14ac:dyDescent="0.55000000000000004"/>
    <row r="4550" customFormat="1" x14ac:dyDescent="0.55000000000000004"/>
    <row r="4551" customFormat="1" x14ac:dyDescent="0.55000000000000004"/>
    <row r="4552" customFormat="1" x14ac:dyDescent="0.55000000000000004"/>
    <row r="4553" customFormat="1" x14ac:dyDescent="0.55000000000000004"/>
    <row r="4554" customFormat="1" x14ac:dyDescent="0.55000000000000004"/>
    <row r="4555" customFormat="1" x14ac:dyDescent="0.55000000000000004"/>
    <row r="4556" customFormat="1" x14ac:dyDescent="0.55000000000000004"/>
    <row r="4557" customFormat="1" x14ac:dyDescent="0.55000000000000004"/>
    <row r="4558" customFormat="1" x14ac:dyDescent="0.55000000000000004"/>
    <row r="4559" customFormat="1" x14ac:dyDescent="0.55000000000000004"/>
    <row r="4560" customFormat="1" x14ac:dyDescent="0.55000000000000004"/>
    <row r="4561" customFormat="1" x14ac:dyDescent="0.55000000000000004"/>
    <row r="4562" customFormat="1" x14ac:dyDescent="0.55000000000000004"/>
    <row r="4563" customFormat="1" x14ac:dyDescent="0.55000000000000004"/>
    <row r="4564" customFormat="1" x14ac:dyDescent="0.55000000000000004"/>
    <row r="4565" customFormat="1" x14ac:dyDescent="0.55000000000000004"/>
    <row r="4566" customFormat="1" x14ac:dyDescent="0.55000000000000004"/>
    <row r="4567" customFormat="1" x14ac:dyDescent="0.55000000000000004"/>
    <row r="4568" customFormat="1" x14ac:dyDescent="0.55000000000000004"/>
    <row r="4569" customFormat="1" x14ac:dyDescent="0.55000000000000004"/>
    <row r="4570" customFormat="1" x14ac:dyDescent="0.55000000000000004"/>
    <row r="4571" customFormat="1" x14ac:dyDescent="0.55000000000000004"/>
    <row r="4572" customFormat="1" x14ac:dyDescent="0.55000000000000004"/>
    <row r="4573" customFormat="1" x14ac:dyDescent="0.55000000000000004"/>
    <row r="4574" customFormat="1" x14ac:dyDescent="0.55000000000000004"/>
    <row r="4575" customFormat="1" x14ac:dyDescent="0.55000000000000004"/>
    <row r="4576" customFormat="1" x14ac:dyDescent="0.55000000000000004"/>
    <row r="4577" customFormat="1" x14ac:dyDescent="0.55000000000000004"/>
    <row r="4578" customFormat="1" x14ac:dyDescent="0.55000000000000004"/>
    <row r="4579" customFormat="1" x14ac:dyDescent="0.55000000000000004"/>
    <row r="4580" customFormat="1" x14ac:dyDescent="0.55000000000000004"/>
    <row r="4581" customFormat="1" x14ac:dyDescent="0.55000000000000004"/>
    <row r="4582" customFormat="1" x14ac:dyDescent="0.55000000000000004"/>
    <row r="4583" customFormat="1" x14ac:dyDescent="0.55000000000000004"/>
    <row r="4584" customFormat="1" x14ac:dyDescent="0.55000000000000004"/>
    <row r="4585" customFormat="1" x14ac:dyDescent="0.55000000000000004"/>
    <row r="4586" customFormat="1" x14ac:dyDescent="0.55000000000000004"/>
    <row r="4587" customFormat="1" x14ac:dyDescent="0.55000000000000004"/>
    <row r="4588" customFormat="1" x14ac:dyDescent="0.55000000000000004"/>
    <row r="4589" customFormat="1" x14ac:dyDescent="0.55000000000000004"/>
    <row r="4590" customFormat="1" x14ac:dyDescent="0.55000000000000004"/>
    <row r="4591" customFormat="1" x14ac:dyDescent="0.55000000000000004"/>
    <row r="4592" customFormat="1" x14ac:dyDescent="0.55000000000000004"/>
    <row r="4593" customFormat="1" x14ac:dyDescent="0.55000000000000004"/>
    <row r="4594" customFormat="1" x14ac:dyDescent="0.55000000000000004"/>
    <row r="4595" customFormat="1" x14ac:dyDescent="0.55000000000000004"/>
    <row r="4596" customFormat="1" x14ac:dyDescent="0.55000000000000004"/>
    <row r="4597" customFormat="1" x14ac:dyDescent="0.55000000000000004"/>
    <row r="4598" customFormat="1" x14ac:dyDescent="0.55000000000000004"/>
    <row r="4599" customFormat="1" x14ac:dyDescent="0.55000000000000004"/>
    <row r="4600" customFormat="1" x14ac:dyDescent="0.55000000000000004"/>
    <row r="4601" customFormat="1" x14ac:dyDescent="0.55000000000000004"/>
    <row r="4602" customFormat="1" x14ac:dyDescent="0.55000000000000004"/>
    <row r="4603" customFormat="1" x14ac:dyDescent="0.55000000000000004"/>
    <row r="4604" customFormat="1" x14ac:dyDescent="0.55000000000000004"/>
    <row r="4605" customFormat="1" x14ac:dyDescent="0.55000000000000004"/>
    <row r="4606" customFormat="1" x14ac:dyDescent="0.55000000000000004"/>
    <row r="4607" customFormat="1" x14ac:dyDescent="0.55000000000000004"/>
    <row r="4608" customFormat="1" x14ac:dyDescent="0.55000000000000004"/>
    <row r="4609" customFormat="1" x14ac:dyDescent="0.55000000000000004"/>
    <row r="4610" customFormat="1" x14ac:dyDescent="0.55000000000000004"/>
    <row r="4611" customFormat="1" x14ac:dyDescent="0.55000000000000004"/>
    <row r="4612" customFormat="1" x14ac:dyDescent="0.55000000000000004"/>
    <row r="4613" customFormat="1" x14ac:dyDescent="0.55000000000000004"/>
    <row r="4614" customFormat="1" x14ac:dyDescent="0.55000000000000004"/>
    <row r="4615" customFormat="1" x14ac:dyDescent="0.55000000000000004"/>
    <row r="4616" customFormat="1" x14ac:dyDescent="0.55000000000000004"/>
    <row r="4617" customFormat="1" x14ac:dyDescent="0.55000000000000004"/>
    <row r="4618" customFormat="1" x14ac:dyDescent="0.55000000000000004"/>
    <row r="4619" customFormat="1" x14ac:dyDescent="0.55000000000000004"/>
    <row r="4620" customFormat="1" x14ac:dyDescent="0.55000000000000004"/>
    <row r="4621" customFormat="1" x14ac:dyDescent="0.55000000000000004"/>
    <row r="4622" customFormat="1" x14ac:dyDescent="0.55000000000000004"/>
    <row r="4623" customFormat="1" x14ac:dyDescent="0.55000000000000004"/>
    <row r="4624" customFormat="1" x14ac:dyDescent="0.55000000000000004"/>
    <row r="4625" customFormat="1" x14ac:dyDescent="0.55000000000000004"/>
    <row r="4626" customFormat="1" x14ac:dyDescent="0.55000000000000004"/>
    <row r="4627" customFormat="1" x14ac:dyDescent="0.55000000000000004"/>
    <row r="4628" customFormat="1" x14ac:dyDescent="0.55000000000000004"/>
    <row r="4629" customFormat="1" x14ac:dyDescent="0.55000000000000004"/>
    <row r="4630" customFormat="1" x14ac:dyDescent="0.55000000000000004"/>
    <row r="4631" customFormat="1" x14ac:dyDescent="0.55000000000000004"/>
    <row r="4632" customFormat="1" x14ac:dyDescent="0.55000000000000004"/>
    <row r="4633" customFormat="1" x14ac:dyDescent="0.55000000000000004"/>
    <row r="4634" customFormat="1" x14ac:dyDescent="0.55000000000000004"/>
    <row r="4635" customFormat="1" x14ac:dyDescent="0.55000000000000004"/>
    <row r="4636" customFormat="1" x14ac:dyDescent="0.55000000000000004"/>
    <row r="4637" customFormat="1" x14ac:dyDescent="0.55000000000000004"/>
    <row r="4638" customFormat="1" x14ac:dyDescent="0.55000000000000004"/>
    <row r="4639" customFormat="1" x14ac:dyDescent="0.55000000000000004"/>
    <row r="4640" customFormat="1" x14ac:dyDescent="0.55000000000000004"/>
    <row r="4641" customFormat="1" x14ac:dyDescent="0.55000000000000004"/>
    <row r="4642" customFormat="1" x14ac:dyDescent="0.55000000000000004"/>
    <row r="4643" customFormat="1" x14ac:dyDescent="0.55000000000000004"/>
    <row r="4644" customFormat="1" x14ac:dyDescent="0.55000000000000004"/>
    <row r="4645" customFormat="1" x14ac:dyDescent="0.55000000000000004"/>
    <row r="4646" customFormat="1" x14ac:dyDescent="0.55000000000000004"/>
    <row r="4647" customFormat="1" x14ac:dyDescent="0.55000000000000004"/>
    <row r="4648" customFormat="1" x14ac:dyDescent="0.55000000000000004"/>
    <row r="4649" customFormat="1" x14ac:dyDescent="0.55000000000000004"/>
    <row r="4650" customFormat="1" x14ac:dyDescent="0.55000000000000004"/>
    <row r="4651" customFormat="1" x14ac:dyDescent="0.55000000000000004"/>
    <row r="4652" customFormat="1" x14ac:dyDescent="0.55000000000000004"/>
    <row r="4653" customFormat="1" x14ac:dyDescent="0.55000000000000004"/>
    <row r="4654" customFormat="1" x14ac:dyDescent="0.55000000000000004"/>
    <row r="4655" customFormat="1" x14ac:dyDescent="0.55000000000000004"/>
    <row r="4656" customFormat="1" x14ac:dyDescent="0.55000000000000004"/>
    <row r="4657" customFormat="1" x14ac:dyDescent="0.55000000000000004"/>
    <row r="4658" customFormat="1" x14ac:dyDescent="0.55000000000000004"/>
    <row r="4659" customFormat="1" x14ac:dyDescent="0.55000000000000004"/>
    <row r="4660" customFormat="1" x14ac:dyDescent="0.55000000000000004"/>
    <row r="4661" customFormat="1" x14ac:dyDescent="0.55000000000000004"/>
    <row r="4662" customFormat="1" x14ac:dyDescent="0.55000000000000004"/>
    <row r="4663" customFormat="1" x14ac:dyDescent="0.55000000000000004"/>
    <row r="4664" customFormat="1" x14ac:dyDescent="0.55000000000000004"/>
    <row r="4665" customFormat="1" x14ac:dyDescent="0.55000000000000004"/>
    <row r="4666" customFormat="1" x14ac:dyDescent="0.55000000000000004"/>
    <row r="4667" customFormat="1" x14ac:dyDescent="0.55000000000000004"/>
    <row r="4668" customFormat="1" x14ac:dyDescent="0.55000000000000004"/>
    <row r="4669" customFormat="1" x14ac:dyDescent="0.55000000000000004"/>
    <row r="4670" customFormat="1" x14ac:dyDescent="0.55000000000000004"/>
    <row r="4671" customFormat="1" x14ac:dyDescent="0.55000000000000004"/>
    <row r="4672" customFormat="1" x14ac:dyDescent="0.55000000000000004"/>
    <row r="4673" customFormat="1" x14ac:dyDescent="0.55000000000000004"/>
    <row r="4674" customFormat="1" x14ac:dyDescent="0.55000000000000004"/>
    <row r="4675" customFormat="1" x14ac:dyDescent="0.55000000000000004"/>
    <row r="4676" customFormat="1" x14ac:dyDescent="0.55000000000000004"/>
    <row r="4677" customFormat="1" x14ac:dyDescent="0.55000000000000004"/>
    <row r="4678" customFormat="1" x14ac:dyDescent="0.55000000000000004"/>
    <row r="4679" customFormat="1" x14ac:dyDescent="0.55000000000000004"/>
    <row r="4680" customFormat="1" x14ac:dyDescent="0.55000000000000004"/>
    <row r="4681" customFormat="1" x14ac:dyDescent="0.55000000000000004"/>
    <row r="4682" customFormat="1" x14ac:dyDescent="0.55000000000000004"/>
    <row r="4683" customFormat="1" x14ac:dyDescent="0.55000000000000004"/>
    <row r="4684" customFormat="1" x14ac:dyDescent="0.55000000000000004"/>
    <row r="4685" customFormat="1" x14ac:dyDescent="0.55000000000000004"/>
    <row r="4686" customFormat="1" x14ac:dyDescent="0.55000000000000004"/>
    <row r="4687" customFormat="1" x14ac:dyDescent="0.55000000000000004"/>
    <row r="4688" customFormat="1" x14ac:dyDescent="0.55000000000000004"/>
    <row r="4689" customFormat="1" x14ac:dyDescent="0.55000000000000004"/>
    <row r="4690" customFormat="1" x14ac:dyDescent="0.55000000000000004"/>
    <row r="4691" customFormat="1" x14ac:dyDescent="0.55000000000000004"/>
    <row r="4692" customFormat="1" x14ac:dyDescent="0.55000000000000004"/>
    <row r="4693" customFormat="1" x14ac:dyDescent="0.55000000000000004"/>
    <row r="4694" customFormat="1" x14ac:dyDescent="0.55000000000000004"/>
    <row r="4695" customFormat="1" x14ac:dyDescent="0.55000000000000004"/>
    <row r="4696" customFormat="1" x14ac:dyDescent="0.55000000000000004"/>
    <row r="4697" customFormat="1" x14ac:dyDescent="0.55000000000000004"/>
    <row r="4698" customFormat="1" x14ac:dyDescent="0.55000000000000004"/>
    <row r="4699" customFormat="1" x14ac:dyDescent="0.55000000000000004"/>
    <row r="4700" customFormat="1" x14ac:dyDescent="0.55000000000000004"/>
    <row r="4701" customFormat="1" x14ac:dyDescent="0.55000000000000004"/>
    <row r="4702" customFormat="1" x14ac:dyDescent="0.55000000000000004"/>
    <row r="4703" customFormat="1" x14ac:dyDescent="0.55000000000000004"/>
    <row r="4704" customFormat="1" x14ac:dyDescent="0.55000000000000004"/>
    <row r="4705" customFormat="1" x14ac:dyDescent="0.55000000000000004"/>
    <row r="4706" customFormat="1" x14ac:dyDescent="0.55000000000000004"/>
    <row r="4707" customFormat="1" x14ac:dyDescent="0.55000000000000004"/>
    <row r="4708" customFormat="1" x14ac:dyDescent="0.55000000000000004"/>
    <row r="4709" customFormat="1" x14ac:dyDescent="0.55000000000000004"/>
    <row r="4710" customFormat="1" x14ac:dyDescent="0.55000000000000004"/>
    <row r="4711" customFormat="1" x14ac:dyDescent="0.55000000000000004"/>
    <row r="4712" customFormat="1" x14ac:dyDescent="0.55000000000000004"/>
    <row r="4713" customFormat="1" x14ac:dyDescent="0.55000000000000004"/>
    <row r="4714" customFormat="1" x14ac:dyDescent="0.55000000000000004"/>
    <row r="4715" customFormat="1" x14ac:dyDescent="0.55000000000000004"/>
    <row r="4716" customFormat="1" x14ac:dyDescent="0.55000000000000004"/>
    <row r="4717" customFormat="1" x14ac:dyDescent="0.55000000000000004"/>
    <row r="4718" customFormat="1" x14ac:dyDescent="0.55000000000000004"/>
    <row r="4719" customFormat="1" x14ac:dyDescent="0.55000000000000004"/>
    <row r="4720" customFormat="1" x14ac:dyDescent="0.55000000000000004"/>
    <row r="4721" customFormat="1" x14ac:dyDescent="0.55000000000000004"/>
    <row r="4722" customFormat="1" x14ac:dyDescent="0.55000000000000004"/>
    <row r="4723" customFormat="1" x14ac:dyDescent="0.55000000000000004"/>
    <row r="4724" customFormat="1" x14ac:dyDescent="0.55000000000000004"/>
    <row r="4725" customFormat="1" x14ac:dyDescent="0.55000000000000004"/>
    <row r="4726" customFormat="1" x14ac:dyDescent="0.55000000000000004"/>
    <row r="4727" customFormat="1" x14ac:dyDescent="0.55000000000000004"/>
    <row r="4728" customFormat="1" x14ac:dyDescent="0.55000000000000004"/>
    <row r="4729" customFormat="1" x14ac:dyDescent="0.55000000000000004"/>
    <row r="4730" customFormat="1" x14ac:dyDescent="0.55000000000000004"/>
    <row r="4731" customFormat="1" x14ac:dyDescent="0.55000000000000004"/>
    <row r="4732" customFormat="1" x14ac:dyDescent="0.55000000000000004"/>
    <row r="4733" customFormat="1" x14ac:dyDescent="0.55000000000000004"/>
    <row r="4734" customFormat="1" x14ac:dyDescent="0.55000000000000004"/>
    <row r="4735" customFormat="1" x14ac:dyDescent="0.55000000000000004"/>
    <row r="4736" customFormat="1" x14ac:dyDescent="0.55000000000000004"/>
    <row r="4737" customFormat="1" x14ac:dyDescent="0.55000000000000004"/>
    <row r="4738" customFormat="1" x14ac:dyDescent="0.55000000000000004"/>
    <row r="4739" customFormat="1" x14ac:dyDescent="0.55000000000000004"/>
    <row r="4740" customFormat="1" x14ac:dyDescent="0.55000000000000004"/>
    <row r="4741" customFormat="1" x14ac:dyDescent="0.55000000000000004"/>
    <row r="4742" customFormat="1" x14ac:dyDescent="0.55000000000000004"/>
    <row r="4743" customFormat="1" x14ac:dyDescent="0.55000000000000004"/>
    <row r="4744" customFormat="1" x14ac:dyDescent="0.55000000000000004"/>
    <row r="4745" customFormat="1" x14ac:dyDescent="0.55000000000000004"/>
    <row r="4746" customFormat="1" x14ac:dyDescent="0.55000000000000004"/>
    <row r="4747" customFormat="1" x14ac:dyDescent="0.55000000000000004"/>
    <row r="4748" customFormat="1" x14ac:dyDescent="0.55000000000000004"/>
    <row r="4749" customFormat="1" x14ac:dyDescent="0.55000000000000004"/>
    <row r="4750" customFormat="1" x14ac:dyDescent="0.55000000000000004"/>
    <row r="4751" customFormat="1" x14ac:dyDescent="0.55000000000000004"/>
    <row r="4752" customFormat="1" x14ac:dyDescent="0.55000000000000004"/>
    <row r="4753" customFormat="1" x14ac:dyDescent="0.55000000000000004"/>
    <row r="4754" customFormat="1" x14ac:dyDescent="0.55000000000000004"/>
    <row r="4755" customFormat="1" x14ac:dyDescent="0.55000000000000004"/>
    <row r="4756" customFormat="1" x14ac:dyDescent="0.55000000000000004"/>
    <row r="4757" customFormat="1" x14ac:dyDescent="0.55000000000000004"/>
    <row r="4758" customFormat="1" x14ac:dyDescent="0.55000000000000004"/>
    <row r="4759" customFormat="1" x14ac:dyDescent="0.55000000000000004"/>
    <row r="4760" customFormat="1" x14ac:dyDescent="0.55000000000000004"/>
    <row r="4761" customFormat="1" x14ac:dyDescent="0.55000000000000004"/>
    <row r="4762" customFormat="1" x14ac:dyDescent="0.55000000000000004"/>
    <row r="4763" customFormat="1" x14ac:dyDescent="0.55000000000000004"/>
    <row r="4764" customFormat="1" x14ac:dyDescent="0.55000000000000004"/>
    <row r="4765" customFormat="1" x14ac:dyDescent="0.55000000000000004"/>
    <row r="4766" customFormat="1" x14ac:dyDescent="0.55000000000000004"/>
    <row r="4767" customFormat="1" x14ac:dyDescent="0.55000000000000004"/>
    <row r="4768" customFormat="1" x14ac:dyDescent="0.55000000000000004"/>
    <row r="4769" customFormat="1" x14ac:dyDescent="0.55000000000000004"/>
    <row r="4770" customFormat="1" x14ac:dyDescent="0.55000000000000004"/>
    <row r="4771" customFormat="1" x14ac:dyDescent="0.55000000000000004"/>
    <row r="4772" customFormat="1" x14ac:dyDescent="0.55000000000000004"/>
    <row r="4773" customFormat="1" x14ac:dyDescent="0.55000000000000004"/>
    <row r="4774" customFormat="1" x14ac:dyDescent="0.55000000000000004"/>
    <row r="4775" customFormat="1" x14ac:dyDescent="0.55000000000000004"/>
    <row r="4776" customFormat="1" x14ac:dyDescent="0.55000000000000004"/>
    <row r="4777" customFormat="1" x14ac:dyDescent="0.55000000000000004"/>
    <row r="4778" customFormat="1" x14ac:dyDescent="0.55000000000000004"/>
    <row r="4779" customFormat="1" x14ac:dyDescent="0.55000000000000004"/>
    <row r="4780" customFormat="1" x14ac:dyDescent="0.55000000000000004"/>
    <row r="4781" customFormat="1" x14ac:dyDescent="0.55000000000000004"/>
    <row r="4782" customFormat="1" x14ac:dyDescent="0.55000000000000004"/>
    <row r="4783" customFormat="1" x14ac:dyDescent="0.55000000000000004"/>
    <row r="4784" customFormat="1" x14ac:dyDescent="0.55000000000000004"/>
    <row r="4785" customFormat="1" x14ac:dyDescent="0.55000000000000004"/>
    <row r="4786" customFormat="1" x14ac:dyDescent="0.55000000000000004"/>
    <row r="4787" customFormat="1" x14ac:dyDescent="0.55000000000000004"/>
    <row r="4788" customFormat="1" x14ac:dyDescent="0.55000000000000004"/>
    <row r="4789" customFormat="1" x14ac:dyDescent="0.55000000000000004"/>
    <row r="4790" customFormat="1" x14ac:dyDescent="0.55000000000000004"/>
    <row r="4791" customFormat="1" x14ac:dyDescent="0.55000000000000004"/>
    <row r="4792" customFormat="1" x14ac:dyDescent="0.55000000000000004"/>
    <row r="4793" customFormat="1" x14ac:dyDescent="0.55000000000000004"/>
    <row r="4794" customFormat="1" x14ac:dyDescent="0.55000000000000004"/>
    <row r="4795" customFormat="1" x14ac:dyDescent="0.55000000000000004"/>
    <row r="4796" customFormat="1" x14ac:dyDescent="0.55000000000000004"/>
    <row r="4797" customFormat="1" x14ac:dyDescent="0.55000000000000004"/>
    <row r="4798" customFormat="1" x14ac:dyDescent="0.55000000000000004"/>
    <row r="4799" customFormat="1" x14ac:dyDescent="0.55000000000000004"/>
    <row r="4800" customFormat="1" x14ac:dyDescent="0.55000000000000004"/>
    <row r="4801" customFormat="1" x14ac:dyDescent="0.55000000000000004"/>
    <row r="4802" customFormat="1" x14ac:dyDescent="0.55000000000000004"/>
    <row r="4803" customFormat="1" x14ac:dyDescent="0.55000000000000004"/>
    <row r="4804" customFormat="1" x14ac:dyDescent="0.55000000000000004"/>
    <row r="4805" customFormat="1" x14ac:dyDescent="0.55000000000000004"/>
    <row r="4806" customFormat="1" x14ac:dyDescent="0.55000000000000004"/>
    <row r="4807" customFormat="1" x14ac:dyDescent="0.55000000000000004"/>
    <row r="4808" customFormat="1" x14ac:dyDescent="0.55000000000000004"/>
    <row r="4809" customFormat="1" x14ac:dyDescent="0.55000000000000004"/>
    <row r="4810" customFormat="1" x14ac:dyDescent="0.55000000000000004"/>
    <row r="4811" customFormat="1" x14ac:dyDescent="0.55000000000000004"/>
    <row r="4812" customFormat="1" x14ac:dyDescent="0.55000000000000004"/>
    <row r="4813" customFormat="1" x14ac:dyDescent="0.55000000000000004"/>
    <row r="4814" customFormat="1" x14ac:dyDescent="0.55000000000000004"/>
    <row r="4815" customFormat="1" x14ac:dyDescent="0.55000000000000004"/>
    <row r="4816" customFormat="1" x14ac:dyDescent="0.55000000000000004"/>
    <row r="4817" customFormat="1" x14ac:dyDescent="0.55000000000000004"/>
    <row r="4818" customFormat="1" x14ac:dyDescent="0.55000000000000004"/>
    <row r="4819" customFormat="1" x14ac:dyDescent="0.55000000000000004"/>
    <row r="4820" customFormat="1" x14ac:dyDescent="0.55000000000000004"/>
    <row r="4821" customFormat="1" x14ac:dyDescent="0.55000000000000004"/>
    <row r="4822" customFormat="1" x14ac:dyDescent="0.55000000000000004"/>
    <row r="4823" customFormat="1" x14ac:dyDescent="0.55000000000000004"/>
    <row r="4824" customFormat="1" x14ac:dyDescent="0.55000000000000004"/>
    <row r="4825" customFormat="1" x14ac:dyDescent="0.55000000000000004"/>
    <row r="4826" customFormat="1" x14ac:dyDescent="0.55000000000000004"/>
    <row r="4827" customFormat="1" x14ac:dyDescent="0.55000000000000004"/>
    <row r="4828" customFormat="1" x14ac:dyDescent="0.55000000000000004"/>
    <row r="4829" customFormat="1" x14ac:dyDescent="0.55000000000000004"/>
    <row r="4830" customFormat="1" x14ac:dyDescent="0.55000000000000004"/>
    <row r="4831" customFormat="1" x14ac:dyDescent="0.55000000000000004"/>
    <row r="4832" customFormat="1" x14ac:dyDescent="0.55000000000000004"/>
    <row r="4833" customFormat="1" x14ac:dyDescent="0.55000000000000004"/>
    <row r="4834" customFormat="1" x14ac:dyDescent="0.55000000000000004"/>
    <row r="4835" customFormat="1" x14ac:dyDescent="0.55000000000000004"/>
    <row r="4836" customFormat="1" x14ac:dyDescent="0.55000000000000004"/>
    <row r="4837" customFormat="1" x14ac:dyDescent="0.55000000000000004"/>
    <row r="4838" customFormat="1" x14ac:dyDescent="0.55000000000000004"/>
    <row r="4839" customFormat="1" x14ac:dyDescent="0.55000000000000004"/>
    <row r="4840" customFormat="1" x14ac:dyDescent="0.55000000000000004"/>
    <row r="4841" customFormat="1" x14ac:dyDescent="0.55000000000000004"/>
    <row r="4842" customFormat="1" x14ac:dyDescent="0.55000000000000004"/>
    <row r="4843" customFormat="1" x14ac:dyDescent="0.55000000000000004"/>
    <row r="4844" customFormat="1" x14ac:dyDescent="0.55000000000000004"/>
    <row r="4845" customFormat="1" x14ac:dyDescent="0.55000000000000004"/>
    <row r="4846" customFormat="1" x14ac:dyDescent="0.55000000000000004"/>
    <row r="4847" customFormat="1" x14ac:dyDescent="0.55000000000000004"/>
    <row r="4848" customFormat="1" x14ac:dyDescent="0.55000000000000004"/>
    <row r="4849" customFormat="1" x14ac:dyDescent="0.55000000000000004"/>
    <row r="4850" customFormat="1" x14ac:dyDescent="0.55000000000000004"/>
    <row r="4851" customFormat="1" x14ac:dyDescent="0.55000000000000004"/>
    <row r="4852" customFormat="1" x14ac:dyDescent="0.55000000000000004"/>
    <row r="4853" customFormat="1" x14ac:dyDescent="0.55000000000000004"/>
    <row r="4854" customFormat="1" x14ac:dyDescent="0.55000000000000004"/>
    <row r="4855" customFormat="1" x14ac:dyDescent="0.55000000000000004"/>
    <row r="4856" customFormat="1" x14ac:dyDescent="0.55000000000000004"/>
    <row r="4857" customFormat="1" x14ac:dyDescent="0.55000000000000004"/>
    <row r="4858" customFormat="1" x14ac:dyDescent="0.55000000000000004"/>
    <row r="4859" customFormat="1" x14ac:dyDescent="0.55000000000000004"/>
    <row r="4860" customFormat="1" x14ac:dyDescent="0.55000000000000004"/>
    <row r="4861" customFormat="1" x14ac:dyDescent="0.55000000000000004"/>
    <row r="4862" customFormat="1" x14ac:dyDescent="0.55000000000000004"/>
    <row r="4863" customFormat="1" x14ac:dyDescent="0.55000000000000004"/>
    <row r="4864" customFormat="1" x14ac:dyDescent="0.55000000000000004"/>
    <row r="4865" customFormat="1" x14ac:dyDescent="0.55000000000000004"/>
    <row r="4866" customFormat="1" x14ac:dyDescent="0.55000000000000004"/>
    <row r="4867" customFormat="1" x14ac:dyDescent="0.55000000000000004"/>
    <row r="4868" customFormat="1" x14ac:dyDescent="0.55000000000000004"/>
    <row r="4869" customFormat="1" x14ac:dyDescent="0.55000000000000004"/>
    <row r="4870" customFormat="1" x14ac:dyDescent="0.55000000000000004"/>
    <row r="4871" customFormat="1" x14ac:dyDescent="0.55000000000000004"/>
    <row r="4872" customFormat="1" x14ac:dyDescent="0.55000000000000004"/>
    <row r="4873" customFormat="1" x14ac:dyDescent="0.55000000000000004"/>
    <row r="4874" customFormat="1" x14ac:dyDescent="0.55000000000000004"/>
    <row r="4875" customFormat="1" x14ac:dyDescent="0.55000000000000004"/>
    <row r="4876" customFormat="1" x14ac:dyDescent="0.55000000000000004"/>
    <row r="4877" customFormat="1" x14ac:dyDescent="0.55000000000000004"/>
    <row r="4878" customFormat="1" x14ac:dyDescent="0.55000000000000004"/>
    <row r="4879" customFormat="1" x14ac:dyDescent="0.55000000000000004"/>
    <row r="4880" customFormat="1" x14ac:dyDescent="0.55000000000000004"/>
    <row r="4881" customFormat="1" x14ac:dyDescent="0.55000000000000004"/>
    <row r="4882" customFormat="1" x14ac:dyDescent="0.55000000000000004"/>
    <row r="4883" customFormat="1" x14ac:dyDescent="0.55000000000000004"/>
    <row r="4884" customFormat="1" x14ac:dyDescent="0.55000000000000004"/>
    <row r="4885" customFormat="1" x14ac:dyDescent="0.55000000000000004"/>
    <row r="4886" customFormat="1" x14ac:dyDescent="0.55000000000000004"/>
    <row r="4887" customFormat="1" x14ac:dyDescent="0.55000000000000004"/>
    <row r="4888" customFormat="1" x14ac:dyDescent="0.55000000000000004"/>
    <row r="4889" customFormat="1" x14ac:dyDescent="0.55000000000000004"/>
    <row r="4890" customFormat="1" x14ac:dyDescent="0.55000000000000004"/>
    <row r="4891" customFormat="1" x14ac:dyDescent="0.55000000000000004"/>
    <row r="4892" customFormat="1" x14ac:dyDescent="0.55000000000000004"/>
    <row r="4893" customFormat="1" x14ac:dyDescent="0.55000000000000004"/>
    <row r="4894" customFormat="1" x14ac:dyDescent="0.55000000000000004"/>
    <row r="4895" customFormat="1" x14ac:dyDescent="0.55000000000000004"/>
    <row r="4896" customFormat="1" x14ac:dyDescent="0.55000000000000004"/>
    <row r="4897" customFormat="1" x14ac:dyDescent="0.55000000000000004"/>
    <row r="4898" customFormat="1" x14ac:dyDescent="0.55000000000000004"/>
    <row r="4899" customFormat="1" x14ac:dyDescent="0.55000000000000004"/>
    <row r="4900" customFormat="1" x14ac:dyDescent="0.55000000000000004"/>
    <row r="4901" customFormat="1" x14ac:dyDescent="0.55000000000000004"/>
    <row r="4902" customFormat="1" x14ac:dyDescent="0.55000000000000004"/>
    <row r="4903" customFormat="1" x14ac:dyDescent="0.55000000000000004"/>
    <row r="4904" customFormat="1" x14ac:dyDescent="0.55000000000000004"/>
    <row r="4905" customFormat="1" x14ac:dyDescent="0.55000000000000004"/>
    <row r="4906" customFormat="1" x14ac:dyDescent="0.55000000000000004"/>
    <row r="4907" customFormat="1" x14ac:dyDescent="0.55000000000000004"/>
    <row r="4908" customFormat="1" x14ac:dyDescent="0.55000000000000004"/>
    <row r="4909" customFormat="1" x14ac:dyDescent="0.55000000000000004"/>
    <row r="4910" customFormat="1" x14ac:dyDescent="0.55000000000000004"/>
    <row r="4911" customFormat="1" x14ac:dyDescent="0.55000000000000004"/>
    <row r="4912" customFormat="1" x14ac:dyDescent="0.55000000000000004"/>
    <row r="4913" customFormat="1" x14ac:dyDescent="0.55000000000000004"/>
    <row r="4914" customFormat="1" x14ac:dyDescent="0.55000000000000004"/>
    <row r="4915" customFormat="1" x14ac:dyDescent="0.55000000000000004"/>
    <row r="4916" customFormat="1" x14ac:dyDescent="0.55000000000000004"/>
    <row r="4917" customFormat="1" x14ac:dyDescent="0.55000000000000004"/>
    <row r="4918" customFormat="1" x14ac:dyDescent="0.55000000000000004"/>
    <row r="4919" customFormat="1" x14ac:dyDescent="0.55000000000000004"/>
    <row r="4920" customFormat="1" x14ac:dyDescent="0.55000000000000004"/>
    <row r="4921" customFormat="1" x14ac:dyDescent="0.55000000000000004"/>
    <row r="4922" customFormat="1" x14ac:dyDescent="0.55000000000000004"/>
    <row r="4923" customFormat="1" x14ac:dyDescent="0.55000000000000004"/>
    <row r="4924" customFormat="1" x14ac:dyDescent="0.55000000000000004"/>
    <row r="4925" customFormat="1" x14ac:dyDescent="0.55000000000000004"/>
    <row r="4926" customFormat="1" x14ac:dyDescent="0.55000000000000004"/>
    <row r="4927" customFormat="1" x14ac:dyDescent="0.55000000000000004"/>
    <row r="4928" customFormat="1" x14ac:dyDescent="0.55000000000000004"/>
    <row r="4929" customFormat="1" x14ac:dyDescent="0.55000000000000004"/>
    <row r="4930" customFormat="1" x14ac:dyDescent="0.55000000000000004"/>
    <row r="4931" customFormat="1" x14ac:dyDescent="0.55000000000000004"/>
    <row r="4932" customFormat="1" x14ac:dyDescent="0.55000000000000004"/>
    <row r="4933" customFormat="1" x14ac:dyDescent="0.55000000000000004"/>
    <row r="4934" customFormat="1" x14ac:dyDescent="0.55000000000000004"/>
    <row r="4935" customFormat="1" x14ac:dyDescent="0.55000000000000004"/>
    <row r="4936" customFormat="1" x14ac:dyDescent="0.55000000000000004"/>
    <row r="4937" customFormat="1" x14ac:dyDescent="0.55000000000000004"/>
    <row r="4938" customFormat="1" x14ac:dyDescent="0.55000000000000004"/>
    <row r="4939" customFormat="1" x14ac:dyDescent="0.55000000000000004"/>
    <row r="4940" customFormat="1" x14ac:dyDescent="0.55000000000000004"/>
    <row r="4941" customFormat="1" x14ac:dyDescent="0.55000000000000004"/>
    <row r="4942" customFormat="1" x14ac:dyDescent="0.55000000000000004"/>
    <row r="4943" customFormat="1" x14ac:dyDescent="0.55000000000000004"/>
    <row r="4944" customFormat="1" x14ac:dyDescent="0.55000000000000004"/>
    <row r="4945" customFormat="1" x14ac:dyDescent="0.55000000000000004"/>
    <row r="4946" customFormat="1" x14ac:dyDescent="0.55000000000000004"/>
    <row r="4947" customFormat="1" x14ac:dyDescent="0.55000000000000004"/>
    <row r="4948" customFormat="1" x14ac:dyDescent="0.55000000000000004"/>
    <row r="4949" customFormat="1" x14ac:dyDescent="0.55000000000000004"/>
    <row r="4950" customFormat="1" x14ac:dyDescent="0.55000000000000004"/>
    <row r="4951" customFormat="1" x14ac:dyDescent="0.55000000000000004"/>
    <row r="4952" customFormat="1" x14ac:dyDescent="0.55000000000000004"/>
    <row r="4953" customFormat="1" x14ac:dyDescent="0.55000000000000004"/>
    <row r="4954" customFormat="1" x14ac:dyDescent="0.55000000000000004"/>
    <row r="4955" customFormat="1" x14ac:dyDescent="0.55000000000000004"/>
    <row r="4956" customFormat="1" x14ac:dyDescent="0.55000000000000004"/>
    <row r="4957" customFormat="1" x14ac:dyDescent="0.55000000000000004"/>
    <row r="4958" customFormat="1" x14ac:dyDescent="0.55000000000000004"/>
    <row r="4959" customFormat="1" x14ac:dyDescent="0.55000000000000004"/>
    <row r="4960" customFormat="1" x14ac:dyDescent="0.55000000000000004"/>
    <row r="4961" customFormat="1" x14ac:dyDescent="0.55000000000000004"/>
    <row r="4962" customFormat="1" x14ac:dyDescent="0.55000000000000004"/>
    <row r="4963" customFormat="1" x14ac:dyDescent="0.55000000000000004"/>
    <row r="4964" customFormat="1" x14ac:dyDescent="0.55000000000000004"/>
    <row r="4965" customFormat="1" x14ac:dyDescent="0.55000000000000004"/>
    <row r="4966" customFormat="1" x14ac:dyDescent="0.55000000000000004"/>
    <row r="4967" customFormat="1" x14ac:dyDescent="0.55000000000000004"/>
    <row r="4968" customFormat="1" x14ac:dyDescent="0.55000000000000004"/>
    <row r="4969" customFormat="1" x14ac:dyDescent="0.55000000000000004"/>
    <row r="4970" customFormat="1" x14ac:dyDescent="0.55000000000000004"/>
    <row r="4971" customFormat="1" x14ac:dyDescent="0.55000000000000004"/>
    <row r="4972" customFormat="1" x14ac:dyDescent="0.55000000000000004"/>
    <row r="4973" customFormat="1" x14ac:dyDescent="0.55000000000000004"/>
    <row r="4974" customFormat="1" x14ac:dyDescent="0.55000000000000004"/>
    <row r="4975" customFormat="1" x14ac:dyDescent="0.55000000000000004"/>
    <row r="4976" customFormat="1" x14ac:dyDescent="0.55000000000000004"/>
    <row r="4977" customFormat="1" x14ac:dyDescent="0.55000000000000004"/>
    <row r="4978" customFormat="1" x14ac:dyDescent="0.55000000000000004"/>
    <row r="4979" customFormat="1" x14ac:dyDescent="0.55000000000000004"/>
    <row r="4980" customFormat="1" x14ac:dyDescent="0.55000000000000004"/>
    <row r="4981" customFormat="1" x14ac:dyDescent="0.55000000000000004"/>
    <row r="4982" customFormat="1" x14ac:dyDescent="0.55000000000000004"/>
    <row r="4983" customFormat="1" x14ac:dyDescent="0.55000000000000004"/>
    <row r="4984" customFormat="1" x14ac:dyDescent="0.55000000000000004"/>
    <row r="4985" customFormat="1" x14ac:dyDescent="0.55000000000000004"/>
    <row r="4986" customFormat="1" x14ac:dyDescent="0.55000000000000004"/>
    <row r="4987" customFormat="1" x14ac:dyDescent="0.55000000000000004"/>
    <row r="4988" customFormat="1" x14ac:dyDescent="0.55000000000000004"/>
    <row r="4989" customFormat="1" x14ac:dyDescent="0.55000000000000004"/>
    <row r="4990" customFormat="1" x14ac:dyDescent="0.55000000000000004"/>
    <row r="4991" customFormat="1" x14ac:dyDescent="0.55000000000000004"/>
    <row r="4992" customFormat="1" x14ac:dyDescent="0.55000000000000004"/>
    <row r="4993" customFormat="1" x14ac:dyDescent="0.55000000000000004"/>
    <row r="4994" customFormat="1" x14ac:dyDescent="0.55000000000000004"/>
    <row r="4995" customFormat="1" x14ac:dyDescent="0.55000000000000004"/>
    <row r="4996" customFormat="1" x14ac:dyDescent="0.55000000000000004"/>
    <row r="4997" customFormat="1" x14ac:dyDescent="0.55000000000000004"/>
    <row r="4998" customFormat="1" x14ac:dyDescent="0.55000000000000004"/>
    <row r="4999" customFormat="1" x14ac:dyDescent="0.55000000000000004"/>
    <row r="5000" customFormat="1" x14ac:dyDescent="0.55000000000000004"/>
    <row r="5001" customFormat="1" x14ac:dyDescent="0.55000000000000004"/>
    <row r="5002" customFormat="1" x14ac:dyDescent="0.55000000000000004"/>
    <row r="5003" customFormat="1" x14ac:dyDescent="0.55000000000000004"/>
    <row r="5004" customFormat="1" x14ac:dyDescent="0.55000000000000004"/>
    <row r="5005" customFormat="1" x14ac:dyDescent="0.55000000000000004"/>
    <row r="5006" customFormat="1" x14ac:dyDescent="0.55000000000000004"/>
    <row r="5007" customFormat="1" x14ac:dyDescent="0.55000000000000004"/>
    <row r="5008" customFormat="1" x14ac:dyDescent="0.55000000000000004"/>
    <row r="5009" customFormat="1" x14ac:dyDescent="0.55000000000000004"/>
    <row r="5010" customFormat="1" x14ac:dyDescent="0.55000000000000004"/>
    <row r="5011" customFormat="1" x14ac:dyDescent="0.55000000000000004"/>
    <row r="5012" customFormat="1" x14ac:dyDescent="0.55000000000000004"/>
    <row r="5013" customFormat="1" x14ac:dyDescent="0.55000000000000004"/>
    <row r="5014" customFormat="1" x14ac:dyDescent="0.55000000000000004"/>
    <row r="5015" customFormat="1" x14ac:dyDescent="0.55000000000000004"/>
    <row r="5016" customFormat="1" x14ac:dyDescent="0.55000000000000004"/>
    <row r="5017" customFormat="1" x14ac:dyDescent="0.55000000000000004"/>
    <row r="5018" customFormat="1" x14ac:dyDescent="0.55000000000000004"/>
    <row r="5019" customFormat="1" x14ac:dyDescent="0.55000000000000004"/>
    <row r="5020" customFormat="1" x14ac:dyDescent="0.55000000000000004"/>
    <row r="5021" customFormat="1" x14ac:dyDescent="0.55000000000000004"/>
    <row r="5022" customFormat="1" x14ac:dyDescent="0.55000000000000004"/>
    <row r="5023" customFormat="1" x14ac:dyDescent="0.55000000000000004"/>
    <row r="5024" customFormat="1" x14ac:dyDescent="0.55000000000000004"/>
    <row r="5025" customFormat="1" x14ac:dyDescent="0.55000000000000004"/>
    <row r="5026" customFormat="1" x14ac:dyDescent="0.55000000000000004"/>
    <row r="5027" customFormat="1" x14ac:dyDescent="0.55000000000000004"/>
    <row r="5028" customFormat="1" x14ac:dyDescent="0.55000000000000004"/>
    <row r="5029" customFormat="1" x14ac:dyDescent="0.55000000000000004"/>
    <row r="5030" customFormat="1" x14ac:dyDescent="0.55000000000000004"/>
    <row r="5031" customFormat="1" x14ac:dyDescent="0.55000000000000004"/>
    <row r="5032" customFormat="1" x14ac:dyDescent="0.55000000000000004"/>
    <row r="5033" customFormat="1" x14ac:dyDescent="0.55000000000000004"/>
    <row r="5034" customFormat="1" x14ac:dyDescent="0.55000000000000004"/>
    <row r="5035" customFormat="1" x14ac:dyDescent="0.55000000000000004"/>
    <row r="5036" customFormat="1" x14ac:dyDescent="0.55000000000000004"/>
    <row r="5037" customFormat="1" x14ac:dyDescent="0.55000000000000004"/>
    <row r="5038" customFormat="1" x14ac:dyDescent="0.55000000000000004"/>
    <row r="5039" customFormat="1" x14ac:dyDescent="0.55000000000000004"/>
    <row r="5040" customFormat="1" x14ac:dyDescent="0.55000000000000004"/>
    <row r="5041" customFormat="1" x14ac:dyDescent="0.55000000000000004"/>
    <row r="5042" customFormat="1" x14ac:dyDescent="0.55000000000000004"/>
    <row r="5043" customFormat="1" x14ac:dyDescent="0.55000000000000004"/>
    <row r="5044" customFormat="1" x14ac:dyDescent="0.55000000000000004"/>
    <row r="5045" customFormat="1" x14ac:dyDescent="0.55000000000000004"/>
    <row r="5046" customFormat="1" x14ac:dyDescent="0.55000000000000004"/>
    <row r="5047" customFormat="1" x14ac:dyDescent="0.55000000000000004"/>
    <row r="5048" customFormat="1" x14ac:dyDescent="0.55000000000000004"/>
    <row r="5049" customFormat="1" x14ac:dyDescent="0.55000000000000004"/>
    <row r="5050" customFormat="1" x14ac:dyDescent="0.55000000000000004"/>
    <row r="5051" customFormat="1" x14ac:dyDescent="0.55000000000000004"/>
    <row r="5052" customFormat="1" x14ac:dyDescent="0.55000000000000004"/>
    <row r="5053" customFormat="1" x14ac:dyDescent="0.55000000000000004"/>
    <row r="5054" customFormat="1" x14ac:dyDescent="0.55000000000000004"/>
    <row r="5055" customFormat="1" x14ac:dyDescent="0.55000000000000004"/>
    <row r="5056" customFormat="1" x14ac:dyDescent="0.55000000000000004"/>
    <row r="5057" customFormat="1" x14ac:dyDescent="0.55000000000000004"/>
    <row r="5058" customFormat="1" x14ac:dyDescent="0.55000000000000004"/>
    <row r="5059" customFormat="1" x14ac:dyDescent="0.55000000000000004"/>
    <row r="5060" customFormat="1" x14ac:dyDescent="0.55000000000000004"/>
    <row r="5061" customFormat="1" x14ac:dyDescent="0.55000000000000004"/>
    <row r="5062" customFormat="1" x14ac:dyDescent="0.55000000000000004"/>
    <row r="5063" customFormat="1" x14ac:dyDescent="0.55000000000000004"/>
    <row r="5064" customFormat="1" x14ac:dyDescent="0.55000000000000004"/>
    <row r="5065" customFormat="1" x14ac:dyDescent="0.55000000000000004"/>
    <row r="5066" customFormat="1" x14ac:dyDescent="0.55000000000000004"/>
    <row r="5067" customFormat="1" x14ac:dyDescent="0.55000000000000004"/>
    <row r="5068" customFormat="1" x14ac:dyDescent="0.55000000000000004"/>
    <row r="5069" customFormat="1" x14ac:dyDescent="0.55000000000000004"/>
    <row r="5070" customFormat="1" x14ac:dyDescent="0.55000000000000004"/>
    <row r="5071" customFormat="1" x14ac:dyDescent="0.55000000000000004"/>
    <row r="5072" customFormat="1" x14ac:dyDescent="0.55000000000000004"/>
    <row r="5073" customFormat="1" x14ac:dyDescent="0.55000000000000004"/>
    <row r="5074" customFormat="1" x14ac:dyDescent="0.55000000000000004"/>
    <row r="5075" customFormat="1" x14ac:dyDescent="0.55000000000000004"/>
    <row r="5076" customFormat="1" x14ac:dyDescent="0.55000000000000004"/>
    <row r="5077" customFormat="1" x14ac:dyDescent="0.55000000000000004"/>
    <row r="5078" customFormat="1" x14ac:dyDescent="0.55000000000000004"/>
    <row r="5079" customFormat="1" x14ac:dyDescent="0.55000000000000004"/>
    <row r="5080" customFormat="1" x14ac:dyDescent="0.55000000000000004"/>
    <row r="5081" customFormat="1" x14ac:dyDescent="0.55000000000000004"/>
    <row r="5082" customFormat="1" x14ac:dyDescent="0.55000000000000004"/>
    <row r="5083" customFormat="1" x14ac:dyDescent="0.55000000000000004"/>
    <row r="5084" customFormat="1" x14ac:dyDescent="0.55000000000000004"/>
    <row r="5085" customFormat="1" x14ac:dyDescent="0.55000000000000004"/>
    <row r="5086" customFormat="1" x14ac:dyDescent="0.55000000000000004"/>
    <row r="5087" customFormat="1" x14ac:dyDescent="0.55000000000000004"/>
    <row r="5088" customFormat="1" x14ac:dyDescent="0.55000000000000004"/>
    <row r="5089" customFormat="1" x14ac:dyDescent="0.55000000000000004"/>
    <row r="5090" customFormat="1" x14ac:dyDescent="0.55000000000000004"/>
    <row r="5091" customFormat="1" x14ac:dyDescent="0.55000000000000004"/>
    <row r="5092" customFormat="1" x14ac:dyDescent="0.55000000000000004"/>
    <row r="5093" customFormat="1" x14ac:dyDescent="0.55000000000000004"/>
    <row r="5094" customFormat="1" x14ac:dyDescent="0.55000000000000004"/>
    <row r="5095" customFormat="1" x14ac:dyDescent="0.55000000000000004"/>
    <row r="5096" customFormat="1" x14ac:dyDescent="0.55000000000000004"/>
    <row r="5097" customFormat="1" x14ac:dyDescent="0.55000000000000004"/>
    <row r="5098" customFormat="1" x14ac:dyDescent="0.55000000000000004"/>
    <row r="5099" customFormat="1" x14ac:dyDescent="0.55000000000000004"/>
    <row r="5100" customFormat="1" x14ac:dyDescent="0.55000000000000004"/>
    <row r="5101" customFormat="1" x14ac:dyDescent="0.55000000000000004"/>
    <row r="5102" customFormat="1" x14ac:dyDescent="0.55000000000000004"/>
    <row r="5103" customFormat="1" x14ac:dyDescent="0.55000000000000004"/>
    <row r="5104" customFormat="1" x14ac:dyDescent="0.55000000000000004"/>
    <row r="5105" customFormat="1" x14ac:dyDescent="0.55000000000000004"/>
    <row r="5106" customFormat="1" x14ac:dyDescent="0.55000000000000004"/>
    <row r="5107" customFormat="1" x14ac:dyDescent="0.55000000000000004"/>
    <row r="5108" customFormat="1" x14ac:dyDescent="0.55000000000000004"/>
    <row r="5109" customFormat="1" x14ac:dyDescent="0.55000000000000004"/>
    <row r="5110" customFormat="1" x14ac:dyDescent="0.55000000000000004"/>
    <row r="5111" customFormat="1" x14ac:dyDescent="0.55000000000000004"/>
    <row r="5112" customFormat="1" x14ac:dyDescent="0.55000000000000004"/>
    <row r="5113" customFormat="1" x14ac:dyDescent="0.55000000000000004"/>
    <row r="5114" customFormat="1" x14ac:dyDescent="0.55000000000000004"/>
    <row r="5115" customFormat="1" x14ac:dyDescent="0.55000000000000004"/>
    <row r="5116" customFormat="1" x14ac:dyDescent="0.55000000000000004"/>
    <row r="5117" customFormat="1" x14ac:dyDescent="0.55000000000000004"/>
    <row r="5118" customFormat="1" x14ac:dyDescent="0.55000000000000004"/>
    <row r="5119" customFormat="1" x14ac:dyDescent="0.55000000000000004"/>
    <row r="5120" customFormat="1" x14ac:dyDescent="0.55000000000000004"/>
    <row r="5121" customFormat="1" x14ac:dyDescent="0.55000000000000004"/>
    <row r="5122" customFormat="1" x14ac:dyDescent="0.55000000000000004"/>
    <row r="5123" customFormat="1" x14ac:dyDescent="0.55000000000000004"/>
    <row r="5124" customFormat="1" x14ac:dyDescent="0.55000000000000004"/>
    <row r="5125" customFormat="1" x14ac:dyDescent="0.55000000000000004"/>
    <row r="5126" customFormat="1" x14ac:dyDescent="0.55000000000000004"/>
    <row r="5127" customFormat="1" x14ac:dyDescent="0.55000000000000004"/>
    <row r="5128" customFormat="1" x14ac:dyDescent="0.55000000000000004"/>
    <row r="5129" customFormat="1" x14ac:dyDescent="0.55000000000000004"/>
    <row r="5130" customFormat="1" x14ac:dyDescent="0.55000000000000004"/>
    <row r="5131" customFormat="1" x14ac:dyDescent="0.55000000000000004"/>
    <row r="5132" customFormat="1" x14ac:dyDescent="0.55000000000000004"/>
    <row r="5133" customFormat="1" x14ac:dyDescent="0.55000000000000004"/>
    <row r="5134" customFormat="1" x14ac:dyDescent="0.55000000000000004"/>
    <row r="5135" customFormat="1" x14ac:dyDescent="0.55000000000000004"/>
    <row r="5136" customFormat="1" x14ac:dyDescent="0.55000000000000004"/>
    <row r="5137" customFormat="1" x14ac:dyDescent="0.55000000000000004"/>
    <row r="5138" customFormat="1" x14ac:dyDescent="0.55000000000000004"/>
    <row r="5139" customFormat="1" x14ac:dyDescent="0.55000000000000004"/>
    <row r="5140" customFormat="1" x14ac:dyDescent="0.55000000000000004"/>
    <row r="5141" customFormat="1" x14ac:dyDescent="0.55000000000000004"/>
    <row r="5142" customFormat="1" x14ac:dyDescent="0.55000000000000004"/>
    <row r="5143" customFormat="1" x14ac:dyDescent="0.55000000000000004"/>
    <row r="5144" customFormat="1" x14ac:dyDescent="0.55000000000000004"/>
    <row r="5145" customFormat="1" x14ac:dyDescent="0.55000000000000004"/>
    <row r="5146" customFormat="1" x14ac:dyDescent="0.55000000000000004"/>
    <row r="5147" customFormat="1" x14ac:dyDescent="0.55000000000000004"/>
    <row r="5148" customFormat="1" x14ac:dyDescent="0.55000000000000004"/>
    <row r="5149" customFormat="1" x14ac:dyDescent="0.55000000000000004"/>
    <row r="5150" customFormat="1" x14ac:dyDescent="0.55000000000000004"/>
    <row r="5151" customFormat="1" x14ac:dyDescent="0.55000000000000004"/>
    <row r="5152" customFormat="1" x14ac:dyDescent="0.55000000000000004"/>
    <row r="5153" customFormat="1" x14ac:dyDescent="0.55000000000000004"/>
    <row r="5154" customFormat="1" x14ac:dyDescent="0.55000000000000004"/>
    <row r="5155" customFormat="1" x14ac:dyDescent="0.55000000000000004"/>
    <row r="5156" customFormat="1" x14ac:dyDescent="0.55000000000000004"/>
    <row r="5157" customFormat="1" x14ac:dyDescent="0.55000000000000004"/>
    <row r="5158" customFormat="1" x14ac:dyDescent="0.55000000000000004"/>
    <row r="5159" customFormat="1" x14ac:dyDescent="0.55000000000000004"/>
    <row r="5160" customFormat="1" x14ac:dyDescent="0.55000000000000004"/>
    <row r="5161" customFormat="1" x14ac:dyDescent="0.55000000000000004"/>
    <row r="5162" customFormat="1" x14ac:dyDescent="0.55000000000000004"/>
    <row r="5163" customFormat="1" x14ac:dyDescent="0.55000000000000004"/>
    <row r="5164" customFormat="1" x14ac:dyDescent="0.55000000000000004"/>
    <row r="5165" customFormat="1" x14ac:dyDescent="0.55000000000000004"/>
    <row r="5166" customFormat="1" x14ac:dyDescent="0.55000000000000004"/>
    <row r="5167" customFormat="1" x14ac:dyDescent="0.55000000000000004"/>
    <row r="5168" customFormat="1" x14ac:dyDescent="0.55000000000000004"/>
    <row r="5169" customFormat="1" x14ac:dyDescent="0.55000000000000004"/>
    <row r="5170" customFormat="1" x14ac:dyDescent="0.55000000000000004"/>
    <row r="5171" customFormat="1" x14ac:dyDescent="0.55000000000000004"/>
    <row r="5172" customFormat="1" x14ac:dyDescent="0.55000000000000004"/>
    <row r="5173" customFormat="1" x14ac:dyDescent="0.55000000000000004"/>
    <row r="5174" customFormat="1" x14ac:dyDescent="0.55000000000000004"/>
    <row r="5175" customFormat="1" x14ac:dyDescent="0.55000000000000004"/>
    <row r="5176" customFormat="1" x14ac:dyDescent="0.55000000000000004"/>
    <row r="5177" customFormat="1" x14ac:dyDescent="0.55000000000000004"/>
    <row r="5178" customFormat="1" x14ac:dyDescent="0.55000000000000004"/>
    <row r="5179" customFormat="1" x14ac:dyDescent="0.55000000000000004"/>
    <row r="5180" customFormat="1" x14ac:dyDescent="0.55000000000000004"/>
    <row r="5181" customFormat="1" x14ac:dyDescent="0.55000000000000004"/>
    <row r="5182" customFormat="1" x14ac:dyDescent="0.55000000000000004"/>
    <row r="5183" customFormat="1" x14ac:dyDescent="0.55000000000000004"/>
    <row r="5184" customFormat="1" x14ac:dyDescent="0.55000000000000004"/>
    <row r="5185" customFormat="1" x14ac:dyDescent="0.55000000000000004"/>
    <row r="5186" customFormat="1" x14ac:dyDescent="0.55000000000000004"/>
    <row r="5187" customFormat="1" x14ac:dyDescent="0.55000000000000004"/>
    <row r="5188" customFormat="1" x14ac:dyDescent="0.55000000000000004"/>
    <row r="5189" customFormat="1" x14ac:dyDescent="0.55000000000000004"/>
    <row r="5190" customFormat="1" x14ac:dyDescent="0.55000000000000004"/>
    <row r="5191" customFormat="1" x14ac:dyDescent="0.55000000000000004"/>
    <row r="5192" customFormat="1" x14ac:dyDescent="0.55000000000000004"/>
    <row r="5193" customFormat="1" x14ac:dyDescent="0.55000000000000004"/>
    <row r="5194" customFormat="1" x14ac:dyDescent="0.55000000000000004"/>
    <row r="5195" customFormat="1" x14ac:dyDescent="0.55000000000000004"/>
    <row r="5196" customFormat="1" x14ac:dyDescent="0.55000000000000004"/>
    <row r="5197" customFormat="1" x14ac:dyDescent="0.55000000000000004"/>
    <row r="5198" customFormat="1" x14ac:dyDescent="0.55000000000000004"/>
    <row r="5199" customFormat="1" x14ac:dyDescent="0.55000000000000004"/>
    <row r="5200" customFormat="1" x14ac:dyDescent="0.55000000000000004"/>
    <row r="5201" customFormat="1" x14ac:dyDescent="0.55000000000000004"/>
    <row r="5202" customFormat="1" x14ac:dyDescent="0.55000000000000004"/>
    <row r="5203" customFormat="1" x14ac:dyDescent="0.55000000000000004"/>
    <row r="5204" customFormat="1" x14ac:dyDescent="0.55000000000000004"/>
    <row r="5205" customFormat="1" x14ac:dyDescent="0.55000000000000004"/>
    <row r="5206" customFormat="1" x14ac:dyDescent="0.55000000000000004"/>
    <row r="5207" customFormat="1" x14ac:dyDescent="0.55000000000000004"/>
    <row r="5208" customFormat="1" x14ac:dyDescent="0.55000000000000004"/>
    <row r="5209" customFormat="1" x14ac:dyDescent="0.55000000000000004"/>
    <row r="5210" customFormat="1" x14ac:dyDescent="0.55000000000000004"/>
    <row r="5211" customFormat="1" x14ac:dyDescent="0.55000000000000004"/>
    <row r="5212" customFormat="1" x14ac:dyDescent="0.55000000000000004"/>
    <row r="5213" customFormat="1" x14ac:dyDescent="0.55000000000000004"/>
    <row r="5214" customFormat="1" x14ac:dyDescent="0.55000000000000004"/>
    <row r="5215" customFormat="1" x14ac:dyDescent="0.55000000000000004"/>
    <row r="5216" customFormat="1" x14ac:dyDescent="0.55000000000000004"/>
    <row r="5217" customFormat="1" x14ac:dyDescent="0.55000000000000004"/>
    <row r="5218" customFormat="1" x14ac:dyDescent="0.55000000000000004"/>
    <row r="5219" customFormat="1" x14ac:dyDescent="0.55000000000000004"/>
    <row r="5220" customFormat="1" x14ac:dyDescent="0.55000000000000004"/>
    <row r="5221" customFormat="1" x14ac:dyDescent="0.55000000000000004"/>
    <row r="5222" customFormat="1" x14ac:dyDescent="0.55000000000000004"/>
    <row r="5223" customFormat="1" x14ac:dyDescent="0.55000000000000004"/>
    <row r="5224" customFormat="1" x14ac:dyDescent="0.55000000000000004"/>
    <row r="5225" customFormat="1" x14ac:dyDescent="0.55000000000000004"/>
    <row r="5226" customFormat="1" x14ac:dyDescent="0.55000000000000004"/>
    <row r="5227" customFormat="1" x14ac:dyDescent="0.55000000000000004"/>
    <row r="5228" customFormat="1" x14ac:dyDescent="0.55000000000000004"/>
    <row r="5229" customFormat="1" x14ac:dyDescent="0.55000000000000004"/>
    <row r="5230" customFormat="1" x14ac:dyDescent="0.55000000000000004"/>
    <row r="5231" customFormat="1" x14ac:dyDescent="0.55000000000000004"/>
    <row r="5232" customFormat="1" x14ac:dyDescent="0.55000000000000004"/>
    <row r="5233" customFormat="1" x14ac:dyDescent="0.55000000000000004"/>
    <row r="5234" customFormat="1" x14ac:dyDescent="0.55000000000000004"/>
    <row r="5235" customFormat="1" x14ac:dyDescent="0.55000000000000004"/>
    <row r="5236" customFormat="1" x14ac:dyDescent="0.55000000000000004"/>
    <row r="5237" customFormat="1" x14ac:dyDescent="0.55000000000000004"/>
    <row r="5238" customFormat="1" x14ac:dyDescent="0.55000000000000004"/>
    <row r="5239" customFormat="1" x14ac:dyDescent="0.55000000000000004"/>
    <row r="5240" customFormat="1" x14ac:dyDescent="0.55000000000000004"/>
    <row r="5241" customFormat="1" x14ac:dyDescent="0.55000000000000004"/>
    <row r="5242" customFormat="1" x14ac:dyDescent="0.55000000000000004"/>
    <row r="5243" customFormat="1" x14ac:dyDescent="0.55000000000000004"/>
    <row r="5244" customFormat="1" x14ac:dyDescent="0.55000000000000004"/>
    <row r="5245" customFormat="1" x14ac:dyDescent="0.55000000000000004"/>
    <row r="5246" customFormat="1" x14ac:dyDescent="0.55000000000000004"/>
    <row r="5247" customFormat="1" x14ac:dyDescent="0.55000000000000004"/>
    <row r="5248" customFormat="1" x14ac:dyDescent="0.55000000000000004"/>
    <row r="5249" customFormat="1" x14ac:dyDescent="0.55000000000000004"/>
    <row r="5250" customFormat="1" x14ac:dyDescent="0.55000000000000004"/>
    <row r="5251" customFormat="1" x14ac:dyDescent="0.55000000000000004"/>
    <row r="5252" customFormat="1" x14ac:dyDescent="0.55000000000000004"/>
    <row r="5253" customFormat="1" x14ac:dyDescent="0.55000000000000004"/>
    <row r="5254" customFormat="1" x14ac:dyDescent="0.55000000000000004"/>
    <row r="5255" customFormat="1" x14ac:dyDescent="0.55000000000000004"/>
    <row r="5256" customFormat="1" x14ac:dyDescent="0.55000000000000004"/>
    <row r="5257" customFormat="1" x14ac:dyDescent="0.55000000000000004"/>
    <row r="5258" customFormat="1" x14ac:dyDescent="0.55000000000000004"/>
    <row r="5259" customFormat="1" x14ac:dyDescent="0.55000000000000004"/>
    <row r="5260" customFormat="1" x14ac:dyDescent="0.55000000000000004"/>
    <row r="5261" customFormat="1" x14ac:dyDescent="0.55000000000000004"/>
    <row r="5262" customFormat="1" x14ac:dyDescent="0.55000000000000004"/>
    <row r="5263" customFormat="1" x14ac:dyDescent="0.55000000000000004"/>
    <row r="5264" customFormat="1" x14ac:dyDescent="0.55000000000000004"/>
    <row r="5265" customFormat="1" x14ac:dyDescent="0.55000000000000004"/>
    <row r="5266" customFormat="1" x14ac:dyDescent="0.55000000000000004"/>
    <row r="5267" customFormat="1" x14ac:dyDescent="0.55000000000000004"/>
    <row r="5268" customFormat="1" x14ac:dyDescent="0.55000000000000004"/>
    <row r="5269" customFormat="1" x14ac:dyDescent="0.55000000000000004"/>
    <row r="5270" customFormat="1" x14ac:dyDescent="0.55000000000000004"/>
    <row r="5271" customFormat="1" x14ac:dyDescent="0.55000000000000004"/>
    <row r="5272" customFormat="1" x14ac:dyDescent="0.55000000000000004"/>
    <row r="5273" customFormat="1" x14ac:dyDescent="0.55000000000000004"/>
    <row r="5274" customFormat="1" x14ac:dyDescent="0.55000000000000004"/>
    <row r="5275" customFormat="1" x14ac:dyDescent="0.55000000000000004"/>
    <row r="5276" customFormat="1" x14ac:dyDescent="0.55000000000000004"/>
    <row r="5277" customFormat="1" x14ac:dyDescent="0.55000000000000004"/>
    <row r="5278" customFormat="1" x14ac:dyDescent="0.55000000000000004"/>
    <row r="5279" customFormat="1" x14ac:dyDescent="0.55000000000000004"/>
    <row r="5280" customFormat="1" x14ac:dyDescent="0.55000000000000004"/>
    <row r="5281" customFormat="1" x14ac:dyDescent="0.55000000000000004"/>
    <row r="5282" customFormat="1" x14ac:dyDescent="0.55000000000000004"/>
    <row r="5283" customFormat="1" x14ac:dyDescent="0.55000000000000004"/>
    <row r="5284" customFormat="1" x14ac:dyDescent="0.55000000000000004"/>
    <row r="5285" customFormat="1" x14ac:dyDescent="0.55000000000000004"/>
    <row r="5286" customFormat="1" x14ac:dyDescent="0.55000000000000004"/>
    <row r="5287" customFormat="1" x14ac:dyDescent="0.55000000000000004"/>
    <row r="5288" customFormat="1" x14ac:dyDescent="0.55000000000000004"/>
    <row r="5289" customFormat="1" x14ac:dyDescent="0.55000000000000004"/>
    <row r="5290" customFormat="1" x14ac:dyDescent="0.55000000000000004"/>
    <row r="5291" customFormat="1" x14ac:dyDescent="0.55000000000000004"/>
    <row r="5292" customFormat="1" x14ac:dyDescent="0.55000000000000004"/>
    <row r="5293" customFormat="1" x14ac:dyDescent="0.55000000000000004"/>
    <row r="5294" customFormat="1" x14ac:dyDescent="0.55000000000000004"/>
    <row r="5295" customFormat="1" x14ac:dyDescent="0.55000000000000004"/>
    <row r="5296" customFormat="1" x14ac:dyDescent="0.55000000000000004"/>
    <row r="5297" customFormat="1" x14ac:dyDescent="0.55000000000000004"/>
    <row r="5298" customFormat="1" x14ac:dyDescent="0.55000000000000004"/>
    <row r="5299" customFormat="1" x14ac:dyDescent="0.55000000000000004"/>
    <row r="5300" customFormat="1" x14ac:dyDescent="0.55000000000000004"/>
    <row r="5301" customFormat="1" x14ac:dyDescent="0.55000000000000004"/>
    <row r="5302" customFormat="1" x14ac:dyDescent="0.55000000000000004"/>
    <row r="5303" customFormat="1" x14ac:dyDescent="0.55000000000000004"/>
    <row r="5304" customFormat="1" x14ac:dyDescent="0.55000000000000004"/>
    <row r="5305" customFormat="1" x14ac:dyDescent="0.55000000000000004"/>
    <row r="5306" customFormat="1" x14ac:dyDescent="0.55000000000000004"/>
    <row r="5307" customFormat="1" x14ac:dyDescent="0.55000000000000004"/>
    <row r="5308" customFormat="1" x14ac:dyDescent="0.55000000000000004"/>
    <row r="5309" customFormat="1" x14ac:dyDescent="0.55000000000000004"/>
    <row r="5310" customFormat="1" x14ac:dyDescent="0.55000000000000004"/>
    <row r="5311" customFormat="1" x14ac:dyDescent="0.55000000000000004"/>
    <row r="5312" customFormat="1" x14ac:dyDescent="0.55000000000000004"/>
    <row r="5313" customFormat="1" x14ac:dyDescent="0.55000000000000004"/>
    <row r="5314" customFormat="1" x14ac:dyDescent="0.55000000000000004"/>
    <row r="5315" customFormat="1" x14ac:dyDescent="0.55000000000000004"/>
    <row r="5316" customFormat="1" x14ac:dyDescent="0.55000000000000004"/>
    <row r="5317" customFormat="1" x14ac:dyDescent="0.55000000000000004"/>
    <row r="5318" customFormat="1" x14ac:dyDescent="0.55000000000000004"/>
    <row r="5319" customFormat="1" x14ac:dyDescent="0.55000000000000004"/>
    <row r="5320" customFormat="1" x14ac:dyDescent="0.55000000000000004"/>
    <row r="5321" customFormat="1" x14ac:dyDescent="0.55000000000000004"/>
    <row r="5322" customFormat="1" x14ac:dyDescent="0.55000000000000004"/>
    <row r="5323" customFormat="1" x14ac:dyDescent="0.55000000000000004"/>
    <row r="5324" customFormat="1" x14ac:dyDescent="0.55000000000000004"/>
    <row r="5325" customFormat="1" x14ac:dyDescent="0.55000000000000004"/>
    <row r="5326" customFormat="1" x14ac:dyDescent="0.55000000000000004"/>
    <row r="5327" customFormat="1" x14ac:dyDescent="0.55000000000000004"/>
    <row r="5328" customFormat="1" x14ac:dyDescent="0.55000000000000004"/>
    <row r="5329" customFormat="1" x14ac:dyDescent="0.55000000000000004"/>
    <row r="5330" customFormat="1" x14ac:dyDescent="0.55000000000000004"/>
    <row r="5331" customFormat="1" x14ac:dyDescent="0.55000000000000004"/>
    <row r="5332" customFormat="1" x14ac:dyDescent="0.55000000000000004"/>
    <row r="5333" customFormat="1" x14ac:dyDescent="0.55000000000000004"/>
    <row r="5334" customFormat="1" x14ac:dyDescent="0.55000000000000004"/>
    <row r="5335" customFormat="1" x14ac:dyDescent="0.55000000000000004"/>
    <row r="5336" customFormat="1" x14ac:dyDescent="0.55000000000000004"/>
    <row r="5337" customFormat="1" x14ac:dyDescent="0.55000000000000004"/>
    <row r="5338" customFormat="1" x14ac:dyDescent="0.55000000000000004"/>
    <row r="5339" customFormat="1" x14ac:dyDescent="0.55000000000000004"/>
    <row r="5340" customFormat="1" x14ac:dyDescent="0.55000000000000004"/>
    <row r="5341" customFormat="1" x14ac:dyDescent="0.55000000000000004"/>
    <row r="5342" customFormat="1" x14ac:dyDescent="0.55000000000000004"/>
    <row r="5343" customFormat="1" x14ac:dyDescent="0.55000000000000004"/>
    <row r="5344" customFormat="1" x14ac:dyDescent="0.55000000000000004"/>
    <row r="5345" customFormat="1" x14ac:dyDescent="0.55000000000000004"/>
    <row r="5346" customFormat="1" x14ac:dyDescent="0.55000000000000004"/>
    <row r="5347" customFormat="1" x14ac:dyDescent="0.55000000000000004"/>
    <row r="5348" customFormat="1" x14ac:dyDescent="0.55000000000000004"/>
    <row r="5349" customFormat="1" x14ac:dyDescent="0.55000000000000004"/>
    <row r="5350" customFormat="1" x14ac:dyDescent="0.55000000000000004"/>
    <row r="5351" customFormat="1" x14ac:dyDescent="0.55000000000000004"/>
    <row r="5352" customFormat="1" x14ac:dyDescent="0.55000000000000004"/>
    <row r="5353" customFormat="1" x14ac:dyDescent="0.55000000000000004"/>
    <row r="5354" customFormat="1" x14ac:dyDescent="0.55000000000000004"/>
    <row r="5355" customFormat="1" x14ac:dyDescent="0.55000000000000004"/>
    <row r="5356" customFormat="1" x14ac:dyDescent="0.55000000000000004"/>
    <row r="5357" customFormat="1" x14ac:dyDescent="0.55000000000000004"/>
    <row r="5358" customFormat="1" x14ac:dyDescent="0.55000000000000004"/>
    <row r="5359" customFormat="1" x14ac:dyDescent="0.55000000000000004"/>
    <row r="5360" customFormat="1" x14ac:dyDescent="0.55000000000000004"/>
    <row r="5361" customFormat="1" x14ac:dyDescent="0.55000000000000004"/>
    <row r="5362" customFormat="1" x14ac:dyDescent="0.55000000000000004"/>
    <row r="5363" customFormat="1" x14ac:dyDescent="0.55000000000000004"/>
    <row r="5364" customFormat="1" x14ac:dyDescent="0.55000000000000004"/>
    <row r="5365" customFormat="1" x14ac:dyDescent="0.55000000000000004"/>
    <row r="5366" customFormat="1" x14ac:dyDescent="0.55000000000000004"/>
    <row r="5367" customFormat="1" x14ac:dyDescent="0.55000000000000004"/>
    <row r="5368" customFormat="1" x14ac:dyDescent="0.55000000000000004"/>
    <row r="5369" customFormat="1" x14ac:dyDescent="0.55000000000000004"/>
    <row r="5370" customFormat="1" x14ac:dyDescent="0.55000000000000004"/>
    <row r="5371" customFormat="1" x14ac:dyDescent="0.55000000000000004"/>
    <row r="5372" customFormat="1" x14ac:dyDescent="0.55000000000000004"/>
    <row r="5373" customFormat="1" x14ac:dyDescent="0.55000000000000004"/>
    <row r="5374" customFormat="1" x14ac:dyDescent="0.55000000000000004"/>
    <row r="5375" customFormat="1" x14ac:dyDescent="0.55000000000000004"/>
    <row r="5376" customFormat="1" x14ac:dyDescent="0.55000000000000004"/>
    <row r="5377" customFormat="1" x14ac:dyDescent="0.55000000000000004"/>
    <row r="5378" customFormat="1" x14ac:dyDescent="0.55000000000000004"/>
    <row r="5379" customFormat="1" x14ac:dyDescent="0.55000000000000004"/>
    <row r="5380" customFormat="1" x14ac:dyDescent="0.55000000000000004"/>
    <row r="5381" customFormat="1" x14ac:dyDescent="0.55000000000000004"/>
    <row r="5382" customFormat="1" x14ac:dyDescent="0.55000000000000004"/>
    <row r="5383" customFormat="1" x14ac:dyDescent="0.55000000000000004"/>
    <row r="5384" customFormat="1" x14ac:dyDescent="0.55000000000000004"/>
    <row r="5385" customFormat="1" x14ac:dyDescent="0.55000000000000004"/>
    <row r="5386" customFormat="1" x14ac:dyDescent="0.55000000000000004"/>
    <row r="5387" customFormat="1" x14ac:dyDescent="0.55000000000000004"/>
    <row r="5388" customFormat="1" x14ac:dyDescent="0.55000000000000004"/>
    <row r="5389" customFormat="1" x14ac:dyDescent="0.55000000000000004"/>
    <row r="5390" customFormat="1" x14ac:dyDescent="0.55000000000000004"/>
    <row r="5391" customFormat="1" x14ac:dyDescent="0.55000000000000004"/>
    <row r="5392" customFormat="1" x14ac:dyDescent="0.55000000000000004"/>
    <row r="5393" customFormat="1" x14ac:dyDescent="0.55000000000000004"/>
    <row r="5394" customFormat="1" x14ac:dyDescent="0.55000000000000004"/>
    <row r="5395" customFormat="1" x14ac:dyDescent="0.55000000000000004"/>
    <row r="5396" customFormat="1" x14ac:dyDescent="0.55000000000000004"/>
    <row r="5397" customFormat="1" x14ac:dyDescent="0.55000000000000004"/>
    <row r="5398" customFormat="1" x14ac:dyDescent="0.55000000000000004"/>
    <row r="5399" customFormat="1" x14ac:dyDescent="0.55000000000000004"/>
    <row r="5400" customFormat="1" x14ac:dyDescent="0.55000000000000004"/>
    <row r="5401" customFormat="1" x14ac:dyDescent="0.55000000000000004"/>
    <row r="5402" customFormat="1" x14ac:dyDescent="0.55000000000000004"/>
    <row r="5403" customFormat="1" x14ac:dyDescent="0.55000000000000004"/>
    <row r="5404" customFormat="1" x14ac:dyDescent="0.55000000000000004"/>
    <row r="5405" customFormat="1" x14ac:dyDescent="0.55000000000000004"/>
    <row r="5406" customFormat="1" x14ac:dyDescent="0.55000000000000004"/>
    <row r="5407" customFormat="1" x14ac:dyDescent="0.55000000000000004"/>
    <row r="5408" customFormat="1" x14ac:dyDescent="0.55000000000000004"/>
    <row r="5409" customFormat="1" x14ac:dyDescent="0.55000000000000004"/>
    <row r="5410" customFormat="1" x14ac:dyDescent="0.55000000000000004"/>
    <row r="5411" customFormat="1" x14ac:dyDescent="0.55000000000000004"/>
    <row r="5412" customFormat="1" x14ac:dyDescent="0.55000000000000004"/>
    <row r="5413" customFormat="1" x14ac:dyDescent="0.55000000000000004"/>
    <row r="5414" customFormat="1" x14ac:dyDescent="0.55000000000000004"/>
    <row r="5415" customFormat="1" x14ac:dyDescent="0.55000000000000004"/>
    <row r="5416" customFormat="1" x14ac:dyDescent="0.55000000000000004"/>
    <row r="5417" customFormat="1" x14ac:dyDescent="0.55000000000000004"/>
    <row r="5418" customFormat="1" x14ac:dyDescent="0.55000000000000004"/>
    <row r="5419" customFormat="1" x14ac:dyDescent="0.55000000000000004"/>
    <row r="5420" customFormat="1" x14ac:dyDescent="0.55000000000000004"/>
    <row r="5421" customFormat="1" x14ac:dyDescent="0.55000000000000004"/>
    <row r="5422" customFormat="1" x14ac:dyDescent="0.55000000000000004"/>
    <row r="5423" customFormat="1" x14ac:dyDescent="0.55000000000000004"/>
    <row r="5424" customFormat="1" x14ac:dyDescent="0.55000000000000004"/>
    <row r="5425" customFormat="1" x14ac:dyDescent="0.55000000000000004"/>
    <row r="5426" customFormat="1" x14ac:dyDescent="0.55000000000000004"/>
    <row r="5427" customFormat="1" x14ac:dyDescent="0.55000000000000004"/>
    <row r="5428" customFormat="1" x14ac:dyDescent="0.55000000000000004"/>
    <row r="5429" customFormat="1" x14ac:dyDescent="0.55000000000000004"/>
    <row r="5430" customFormat="1" x14ac:dyDescent="0.55000000000000004"/>
    <row r="5431" customFormat="1" x14ac:dyDescent="0.55000000000000004"/>
    <row r="5432" customFormat="1" x14ac:dyDescent="0.55000000000000004"/>
    <row r="5433" customFormat="1" x14ac:dyDescent="0.55000000000000004"/>
    <row r="5434" customFormat="1" x14ac:dyDescent="0.55000000000000004"/>
    <row r="5435" customFormat="1" x14ac:dyDescent="0.55000000000000004"/>
    <row r="5436" customFormat="1" x14ac:dyDescent="0.55000000000000004"/>
    <row r="5437" customFormat="1" x14ac:dyDescent="0.55000000000000004"/>
    <row r="5438" customFormat="1" x14ac:dyDescent="0.55000000000000004"/>
    <row r="5439" customFormat="1" x14ac:dyDescent="0.55000000000000004"/>
    <row r="5440" customFormat="1" x14ac:dyDescent="0.55000000000000004"/>
    <row r="5441" customFormat="1" x14ac:dyDescent="0.55000000000000004"/>
    <row r="5442" customFormat="1" x14ac:dyDescent="0.55000000000000004"/>
    <row r="5443" customFormat="1" x14ac:dyDescent="0.55000000000000004"/>
    <row r="5444" customFormat="1" x14ac:dyDescent="0.55000000000000004"/>
    <row r="5445" customFormat="1" x14ac:dyDescent="0.55000000000000004"/>
    <row r="5446" customFormat="1" x14ac:dyDescent="0.55000000000000004"/>
    <row r="5447" customFormat="1" x14ac:dyDescent="0.55000000000000004"/>
    <row r="5448" customFormat="1" x14ac:dyDescent="0.55000000000000004"/>
    <row r="5449" customFormat="1" x14ac:dyDescent="0.55000000000000004"/>
    <row r="5450" customFormat="1" x14ac:dyDescent="0.55000000000000004"/>
    <row r="5451" customFormat="1" x14ac:dyDescent="0.55000000000000004"/>
    <row r="5452" customFormat="1" x14ac:dyDescent="0.55000000000000004"/>
    <row r="5453" customFormat="1" x14ac:dyDescent="0.55000000000000004"/>
    <row r="5454" customFormat="1" x14ac:dyDescent="0.55000000000000004"/>
    <row r="5455" customFormat="1" x14ac:dyDescent="0.55000000000000004"/>
    <row r="5456" customFormat="1" x14ac:dyDescent="0.55000000000000004"/>
    <row r="5457" customFormat="1" x14ac:dyDescent="0.55000000000000004"/>
    <row r="5458" customFormat="1" x14ac:dyDescent="0.55000000000000004"/>
    <row r="5459" customFormat="1" x14ac:dyDescent="0.55000000000000004"/>
    <row r="5460" customFormat="1" x14ac:dyDescent="0.55000000000000004"/>
    <row r="5461" customFormat="1" x14ac:dyDescent="0.55000000000000004"/>
    <row r="5462" customFormat="1" x14ac:dyDescent="0.55000000000000004"/>
    <row r="5463" customFormat="1" x14ac:dyDescent="0.55000000000000004"/>
    <row r="5464" customFormat="1" x14ac:dyDescent="0.55000000000000004"/>
    <row r="5465" customFormat="1" x14ac:dyDescent="0.55000000000000004"/>
    <row r="5466" customFormat="1" x14ac:dyDescent="0.55000000000000004"/>
    <row r="5467" customFormat="1" x14ac:dyDescent="0.55000000000000004"/>
    <row r="5468" customFormat="1" x14ac:dyDescent="0.55000000000000004"/>
    <row r="5469" customFormat="1" x14ac:dyDescent="0.55000000000000004"/>
    <row r="5470" customFormat="1" x14ac:dyDescent="0.55000000000000004"/>
    <row r="5471" customFormat="1" x14ac:dyDescent="0.55000000000000004"/>
    <row r="5472" customFormat="1" x14ac:dyDescent="0.55000000000000004"/>
    <row r="5473" customFormat="1" x14ac:dyDescent="0.55000000000000004"/>
    <row r="5474" customFormat="1" x14ac:dyDescent="0.55000000000000004"/>
    <row r="5475" customFormat="1" x14ac:dyDescent="0.55000000000000004"/>
    <row r="5476" customFormat="1" x14ac:dyDescent="0.55000000000000004"/>
    <row r="5477" customFormat="1" x14ac:dyDescent="0.55000000000000004"/>
    <row r="5478" customFormat="1" x14ac:dyDescent="0.55000000000000004"/>
    <row r="5479" customFormat="1" x14ac:dyDescent="0.55000000000000004"/>
    <row r="5480" customFormat="1" x14ac:dyDescent="0.55000000000000004"/>
    <row r="5481" customFormat="1" x14ac:dyDescent="0.55000000000000004"/>
    <row r="5482" customFormat="1" x14ac:dyDescent="0.55000000000000004"/>
    <row r="5483" customFormat="1" x14ac:dyDescent="0.55000000000000004"/>
    <row r="5484" customFormat="1" x14ac:dyDescent="0.55000000000000004"/>
    <row r="5485" customFormat="1" x14ac:dyDescent="0.55000000000000004"/>
    <row r="5486" customFormat="1" x14ac:dyDescent="0.55000000000000004"/>
    <row r="5487" customFormat="1" x14ac:dyDescent="0.55000000000000004"/>
    <row r="5488" customFormat="1" x14ac:dyDescent="0.55000000000000004"/>
    <row r="5489" customFormat="1" x14ac:dyDescent="0.55000000000000004"/>
    <row r="5490" customFormat="1" x14ac:dyDescent="0.55000000000000004"/>
    <row r="5491" customFormat="1" x14ac:dyDescent="0.55000000000000004"/>
    <row r="5492" customFormat="1" x14ac:dyDescent="0.55000000000000004"/>
    <row r="5493" customFormat="1" x14ac:dyDescent="0.55000000000000004"/>
    <row r="5494" customFormat="1" x14ac:dyDescent="0.55000000000000004"/>
    <row r="5495" customFormat="1" x14ac:dyDescent="0.55000000000000004"/>
    <row r="5496" customFormat="1" x14ac:dyDescent="0.55000000000000004"/>
    <row r="5497" customFormat="1" x14ac:dyDescent="0.55000000000000004"/>
    <row r="5498" customFormat="1" x14ac:dyDescent="0.55000000000000004"/>
    <row r="5499" customFormat="1" x14ac:dyDescent="0.55000000000000004"/>
    <row r="5500" customFormat="1" x14ac:dyDescent="0.55000000000000004"/>
    <row r="5501" customFormat="1" x14ac:dyDescent="0.55000000000000004"/>
    <row r="5502" customFormat="1" x14ac:dyDescent="0.55000000000000004"/>
    <row r="5503" customFormat="1" x14ac:dyDescent="0.55000000000000004"/>
    <row r="5504" customFormat="1" x14ac:dyDescent="0.55000000000000004"/>
    <row r="5505" customFormat="1" x14ac:dyDescent="0.55000000000000004"/>
    <row r="5506" customFormat="1" x14ac:dyDescent="0.55000000000000004"/>
    <row r="5507" customFormat="1" x14ac:dyDescent="0.55000000000000004"/>
    <row r="5508" customFormat="1" x14ac:dyDescent="0.55000000000000004"/>
    <row r="5509" customFormat="1" x14ac:dyDescent="0.55000000000000004"/>
    <row r="5510" customFormat="1" x14ac:dyDescent="0.55000000000000004"/>
    <row r="5511" customFormat="1" x14ac:dyDescent="0.55000000000000004"/>
    <row r="5512" customFormat="1" x14ac:dyDescent="0.55000000000000004"/>
    <row r="5513" customFormat="1" x14ac:dyDescent="0.55000000000000004"/>
    <row r="5514" customFormat="1" x14ac:dyDescent="0.55000000000000004"/>
    <row r="5515" customFormat="1" x14ac:dyDescent="0.55000000000000004"/>
    <row r="5516" customFormat="1" x14ac:dyDescent="0.55000000000000004"/>
    <row r="5517" customFormat="1" x14ac:dyDescent="0.55000000000000004"/>
    <row r="5518" customFormat="1" x14ac:dyDescent="0.55000000000000004"/>
    <row r="5519" customFormat="1" x14ac:dyDescent="0.55000000000000004"/>
    <row r="5520" customFormat="1" x14ac:dyDescent="0.55000000000000004"/>
    <row r="5521" customFormat="1" x14ac:dyDescent="0.55000000000000004"/>
    <row r="5522" customFormat="1" x14ac:dyDescent="0.55000000000000004"/>
    <row r="5523" customFormat="1" x14ac:dyDescent="0.55000000000000004"/>
    <row r="5524" customFormat="1" x14ac:dyDescent="0.55000000000000004"/>
    <row r="5525" customFormat="1" x14ac:dyDescent="0.55000000000000004"/>
    <row r="5526" customFormat="1" x14ac:dyDescent="0.55000000000000004"/>
    <row r="5527" customFormat="1" x14ac:dyDescent="0.55000000000000004"/>
    <row r="5528" customFormat="1" x14ac:dyDescent="0.55000000000000004"/>
    <row r="5529" customFormat="1" x14ac:dyDescent="0.55000000000000004"/>
    <row r="5530" customFormat="1" x14ac:dyDescent="0.55000000000000004"/>
    <row r="5531" customFormat="1" x14ac:dyDescent="0.55000000000000004"/>
    <row r="5532" customFormat="1" x14ac:dyDescent="0.55000000000000004"/>
    <row r="5533" customFormat="1" x14ac:dyDescent="0.55000000000000004"/>
    <row r="5534" customFormat="1" x14ac:dyDescent="0.55000000000000004"/>
    <row r="5535" customFormat="1" x14ac:dyDescent="0.55000000000000004"/>
    <row r="5536" customFormat="1" x14ac:dyDescent="0.55000000000000004"/>
    <row r="5537" customFormat="1" x14ac:dyDescent="0.55000000000000004"/>
    <row r="5538" customFormat="1" x14ac:dyDescent="0.55000000000000004"/>
    <row r="5539" customFormat="1" x14ac:dyDescent="0.55000000000000004"/>
    <row r="5540" customFormat="1" x14ac:dyDescent="0.55000000000000004"/>
    <row r="5541" customFormat="1" x14ac:dyDescent="0.55000000000000004"/>
    <row r="5542" customFormat="1" x14ac:dyDescent="0.55000000000000004"/>
    <row r="5543" customFormat="1" x14ac:dyDescent="0.55000000000000004"/>
    <row r="5544" customFormat="1" x14ac:dyDescent="0.55000000000000004"/>
    <row r="5545" customFormat="1" x14ac:dyDescent="0.55000000000000004"/>
    <row r="5546" customFormat="1" x14ac:dyDescent="0.55000000000000004"/>
    <row r="5547" customFormat="1" x14ac:dyDescent="0.55000000000000004"/>
    <row r="5548" customFormat="1" x14ac:dyDescent="0.55000000000000004"/>
    <row r="5549" customFormat="1" x14ac:dyDescent="0.55000000000000004"/>
    <row r="5550" customFormat="1" x14ac:dyDescent="0.55000000000000004"/>
    <row r="5551" customFormat="1" x14ac:dyDescent="0.55000000000000004"/>
    <row r="5552" customFormat="1" x14ac:dyDescent="0.55000000000000004"/>
    <row r="5553" customFormat="1" x14ac:dyDescent="0.55000000000000004"/>
    <row r="5554" customFormat="1" x14ac:dyDescent="0.55000000000000004"/>
    <row r="5555" customFormat="1" x14ac:dyDescent="0.55000000000000004"/>
    <row r="5556" customFormat="1" x14ac:dyDescent="0.55000000000000004"/>
    <row r="5557" customFormat="1" x14ac:dyDescent="0.55000000000000004"/>
    <row r="5558" customFormat="1" x14ac:dyDescent="0.55000000000000004"/>
    <row r="5559" customFormat="1" x14ac:dyDescent="0.55000000000000004"/>
    <row r="5560" customFormat="1" x14ac:dyDescent="0.55000000000000004"/>
    <row r="5561" customFormat="1" x14ac:dyDescent="0.55000000000000004"/>
    <row r="5562" customFormat="1" x14ac:dyDescent="0.55000000000000004"/>
    <row r="5563" customFormat="1" x14ac:dyDescent="0.55000000000000004"/>
    <row r="5564" customFormat="1" x14ac:dyDescent="0.55000000000000004"/>
    <row r="5565" customFormat="1" x14ac:dyDescent="0.55000000000000004"/>
    <row r="5566" customFormat="1" x14ac:dyDescent="0.55000000000000004"/>
    <row r="5567" customFormat="1" x14ac:dyDescent="0.55000000000000004"/>
    <row r="5568" customFormat="1" x14ac:dyDescent="0.55000000000000004"/>
    <row r="5569" customFormat="1" x14ac:dyDescent="0.55000000000000004"/>
    <row r="5570" customFormat="1" x14ac:dyDescent="0.55000000000000004"/>
    <row r="5571" customFormat="1" x14ac:dyDescent="0.55000000000000004"/>
    <row r="5572" customFormat="1" x14ac:dyDescent="0.55000000000000004"/>
    <row r="5573" customFormat="1" x14ac:dyDescent="0.55000000000000004"/>
    <row r="5574" customFormat="1" x14ac:dyDescent="0.55000000000000004"/>
    <row r="5575" customFormat="1" x14ac:dyDescent="0.55000000000000004"/>
    <row r="5576" customFormat="1" x14ac:dyDescent="0.55000000000000004"/>
    <row r="5577" customFormat="1" x14ac:dyDescent="0.55000000000000004"/>
    <row r="5578" customFormat="1" x14ac:dyDescent="0.55000000000000004"/>
    <row r="5579" customFormat="1" x14ac:dyDescent="0.55000000000000004"/>
    <row r="5580" customFormat="1" x14ac:dyDescent="0.55000000000000004"/>
    <row r="5581" customFormat="1" x14ac:dyDescent="0.55000000000000004"/>
    <row r="5582" customFormat="1" x14ac:dyDescent="0.55000000000000004"/>
    <row r="5583" customFormat="1" x14ac:dyDescent="0.55000000000000004"/>
    <row r="5584" customFormat="1" x14ac:dyDescent="0.55000000000000004"/>
    <row r="5585" customFormat="1" x14ac:dyDescent="0.55000000000000004"/>
    <row r="5586" customFormat="1" x14ac:dyDescent="0.55000000000000004"/>
    <row r="5587" customFormat="1" x14ac:dyDescent="0.55000000000000004"/>
    <row r="5588" customFormat="1" x14ac:dyDescent="0.55000000000000004"/>
    <row r="5589" customFormat="1" x14ac:dyDescent="0.55000000000000004"/>
    <row r="5590" customFormat="1" x14ac:dyDescent="0.55000000000000004"/>
    <row r="5591" customFormat="1" x14ac:dyDescent="0.55000000000000004"/>
    <row r="5592" customFormat="1" x14ac:dyDescent="0.55000000000000004"/>
    <row r="5593" customFormat="1" x14ac:dyDescent="0.55000000000000004"/>
    <row r="5594" customFormat="1" x14ac:dyDescent="0.55000000000000004"/>
    <row r="5595" customFormat="1" x14ac:dyDescent="0.55000000000000004"/>
    <row r="5596" customFormat="1" x14ac:dyDescent="0.55000000000000004"/>
    <row r="5597" customFormat="1" x14ac:dyDescent="0.55000000000000004"/>
    <row r="5598" customFormat="1" x14ac:dyDescent="0.55000000000000004"/>
    <row r="5599" customFormat="1" x14ac:dyDescent="0.55000000000000004"/>
    <row r="5600" customFormat="1" x14ac:dyDescent="0.55000000000000004"/>
    <row r="5601" customFormat="1" x14ac:dyDescent="0.55000000000000004"/>
    <row r="5602" customFormat="1" x14ac:dyDescent="0.55000000000000004"/>
    <row r="5603" customFormat="1" x14ac:dyDescent="0.55000000000000004"/>
    <row r="5604" customFormat="1" x14ac:dyDescent="0.55000000000000004"/>
    <row r="5605" customFormat="1" x14ac:dyDescent="0.55000000000000004"/>
    <row r="5606" customFormat="1" x14ac:dyDescent="0.55000000000000004"/>
    <row r="5607" customFormat="1" x14ac:dyDescent="0.55000000000000004"/>
    <row r="5608" customFormat="1" x14ac:dyDescent="0.55000000000000004"/>
    <row r="5609" customFormat="1" x14ac:dyDescent="0.55000000000000004"/>
    <row r="5610" customFormat="1" x14ac:dyDescent="0.55000000000000004"/>
    <row r="5611" customFormat="1" x14ac:dyDescent="0.55000000000000004"/>
    <row r="5612" customFormat="1" x14ac:dyDescent="0.55000000000000004"/>
    <row r="5613" customFormat="1" x14ac:dyDescent="0.55000000000000004"/>
    <row r="5614" customFormat="1" x14ac:dyDescent="0.55000000000000004"/>
    <row r="5615" customFormat="1" x14ac:dyDescent="0.55000000000000004"/>
    <row r="5616" customFormat="1" x14ac:dyDescent="0.55000000000000004"/>
    <row r="5617" customFormat="1" x14ac:dyDescent="0.55000000000000004"/>
    <row r="5618" customFormat="1" x14ac:dyDescent="0.55000000000000004"/>
    <row r="5619" customFormat="1" x14ac:dyDescent="0.55000000000000004"/>
    <row r="5620" customFormat="1" x14ac:dyDescent="0.55000000000000004"/>
    <row r="5621" customFormat="1" x14ac:dyDescent="0.55000000000000004"/>
    <row r="5622" customFormat="1" x14ac:dyDescent="0.55000000000000004"/>
    <row r="5623" customFormat="1" x14ac:dyDescent="0.55000000000000004"/>
    <row r="5624" customFormat="1" x14ac:dyDescent="0.55000000000000004"/>
    <row r="5625" customFormat="1" x14ac:dyDescent="0.55000000000000004"/>
    <row r="5626" customFormat="1" x14ac:dyDescent="0.55000000000000004"/>
    <row r="5627" customFormat="1" x14ac:dyDescent="0.55000000000000004"/>
    <row r="5628" customFormat="1" x14ac:dyDescent="0.55000000000000004"/>
    <row r="5629" customFormat="1" x14ac:dyDescent="0.55000000000000004"/>
    <row r="5630" customFormat="1" x14ac:dyDescent="0.55000000000000004"/>
    <row r="5631" customFormat="1" x14ac:dyDescent="0.55000000000000004"/>
    <row r="5632" customFormat="1" x14ac:dyDescent="0.55000000000000004"/>
    <row r="5633" customFormat="1" x14ac:dyDescent="0.55000000000000004"/>
    <row r="5634" customFormat="1" x14ac:dyDescent="0.55000000000000004"/>
    <row r="5635" customFormat="1" x14ac:dyDescent="0.55000000000000004"/>
    <row r="5636" customFormat="1" x14ac:dyDescent="0.55000000000000004"/>
    <row r="5637" customFormat="1" x14ac:dyDescent="0.55000000000000004"/>
    <row r="5638" customFormat="1" x14ac:dyDescent="0.55000000000000004"/>
    <row r="5639" customFormat="1" x14ac:dyDescent="0.55000000000000004"/>
    <row r="5640" customFormat="1" x14ac:dyDescent="0.55000000000000004"/>
    <row r="5641" customFormat="1" x14ac:dyDescent="0.55000000000000004"/>
    <row r="5642" customFormat="1" x14ac:dyDescent="0.55000000000000004"/>
    <row r="5643" customFormat="1" x14ac:dyDescent="0.55000000000000004"/>
    <row r="5644" customFormat="1" x14ac:dyDescent="0.55000000000000004"/>
    <row r="5645" customFormat="1" x14ac:dyDescent="0.55000000000000004"/>
    <row r="5646" customFormat="1" x14ac:dyDescent="0.55000000000000004"/>
    <row r="5647" customFormat="1" x14ac:dyDescent="0.55000000000000004"/>
    <row r="5648" customFormat="1" x14ac:dyDescent="0.55000000000000004"/>
    <row r="5649" customFormat="1" x14ac:dyDescent="0.55000000000000004"/>
    <row r="5650" customFormat="1" x14ac:dyDescent="0.55000000000000004"/>
    <row r="5651" customFormat="1" x14ac:dyDescent="0.55000000000000004"/>
    <row r="5652" customFormat="1" x14ac:dyDescent="0.55000000000000004"/>
    <row r="5653" customFormat="1" x14ac:dyDescent="0.55000000000000004"/>
    <row r="5654" customFormat="1" x14ac:dyDescent="0.55000000000000004"/>
    <row r="5655" customFormat="1" x14ac:dyDescent="0.55000000000000004"/>
    <row r="5656" customFormat="1" x14ac:dyDescent="0.55000000000000004"/>
    <row r="5657" customFormat="1" x14ac:dyDescent="0.55000000000000004"/>
    <row r="5658" customFormat="1" x14ac:dyDescent="0.55000000000000004"/>
    <row r="5659" customFormat="1" x14ac:dyDescent="0.55000000000000004"/>
    <row r="5660" customFormat="1" x14ac:dyDescent="0.55000000000000004"/>
    <row r="5661" customFormat="1" x14ac:dyDescent="0.55000000000000004"/>
    <row r="5662" customFormat="1" x14ac:dyDescent="0.55000000000000004"/>
    <row r="5663" customFormat="1" x14ac:dyDescent="0.55000000000000004"/>
    <row r="5664" customFormat="1" x14ac:dyDescent="0.55000000000000004"/>
    <row r="5665" customFormat="1" x14ac:dyDescent="0.55000000000000004"/>
    <row r="5666" customFormat="1" x14ac:dyDescent="0.55000000000000004"/>
    <row r="5667" customFormat="1" x14ac:dyDescent="0.55000000000000004"/>
    <row r="5668" customFormat="1" x14ac:dyDescent="0.55000000000000004"/>
    <row r="5669" customFormat="1" x14ac:dyDescent="0.55000000000000004"/>
    <row r="5670" customFormat="1" x14ac:dyDescent="0.55000000000000004"/>
    <row r="5671" customFormat="1" x14ac:dyDescent="0.55000000000000004"/>
    <row r="5672" customFormat="1" x14ac:dyDescent="0.55000000000000004"/>
    <row r="5673" customFormat="1" x14ac:dyDescent="0.55000000000000004"/>
    <row r="5674" customFormat="1" x14ac:dyDescent="0.55000000000000004"/>
    <row r="5675" customFormat="1" x14ac:dyDescent="0.55000000000000004"/>
    <row r="5676" customFormat="1" x14ac:dyDescent="0.55000000000000004"/>
    <row r="5677" customFormat="1" x14ac:dyDescent="0.55000000000000004"/>
    <row r="5678" customFormat="1" x14ac:dyDescent="0.55000000000000004"/>
    <row r="5679" customFormat="1" x14ac:dyDescent="0.55000000000000004"/>
    <row r="5680" customFormat="1" x14ac:dyDescent="0.55000000000000004"/>
    <row r="5681" customFormat="1" x14ac:dyDescent="0.55000000000000004"/>
    <row r="5682" customFormat="1" x14ac:dyDescent="0.55000000000000004"/>
    <row r="5683" customFormat="1" x14ac:dyDescent="0.55000000000000004"/>
    <row r="5684" customFormat="1" x14ac:dyDescent="0.55000000000000004"/>
    <row r="5685" customFormat="1" x14ac:dyDescent="0.55000000000000004"/>
    <row r="5686" customFormat="1" x14ac:dyDescent="0.55000000000000004"/>
    <row r="5687" customFormat="1" x14ac:dyDescent="0.55000000000000004"/>
    <row r="5688" customFormat="1" x14ac:dyDescent="0.55000000000000004"/>
    <row r="5689" customFormat="1" x14ac:dyDescent="0.55000000000000004"/>
    <row r="5690" customFormat="1" x14ac:dyDescent="0.55000000000000004"/>
    <row r="5691" customFormat="1" x14ac:dyDescent="0.55000000000000004"/>
    <row r="5692" customFormat="1" x14ac:dyDescent="0.55000000000000004"/>
    <row r="5693" customFormat="1" x14ac:dyDescent="0.55000000000000004"/>
    <row r="5694" customFormat="1" x14ac:dyDescent="0.55000000000000004"/>
    <row r="5695" customFormat="1" x14ac:dyDescent="0.55000000000000004"/>
    <row r="5696" customFormat="1" x14ac:dyDescent="0.55000000000000004"/>
    <row r="5697" customFormat="1" x14ac:dyDescent="0.55000000000000004"/>
    <row r="5698" customFormat="1" x14ac:dyDescent="0.55000000000000004"/>
    <row r="5699" customFormat="1" x14ac:dyDescent="0.55000000000000004"/>
    <row r="5700" customFormat="1" x14ac:dyDescent="0.55000000000000004"/>
    <row r="5701" customFormat="1" x14ac:dyDescent="0.55000000000000004"/>
    <row r="5702" customFormat="1" x14ac:dyDescent="0.55000000000000004"/>
    <row r="5703" customFormat="1" x14ac:dyDescent="0.55000000000000004"/>
    <row r="5704" customFormat="1" x14ac:dyDescent="0.55000000000000004"/>
    <row r="5705" customFormat="1" x14ac:dyDescent="0.55000000000000004"/>
    <row r="5706" customFormat="1" x14ac:dyDescent="0.55000000000000004"/>
    <row r="5707" customFormat="1" x14ac:dyDescent="0.55000000000000004"/>
    <row r="5708" customFormat="1" x14ac:dyDescent="0.55000000000000004"/>
    <row r="5709" customFormat="1" x14ac:dyDescent="0.55000000000000004"/>
    <row r="5710" customFormat="1" x14ac:dyDescent="0.55000000000000004"/>
    <row r="5711" customFormat="1" x14ac:dyDescent="0.55000000000000004"/>
    <row r="5712" customFormat="1" x14ac:dyDescent="0.55000000000000004"/>
    <row r="5713" customFormat="1" x14ac:dyDescent="0.55000000000000004"/>
    <row r="5714" customFormat="1" x14ac:dyDescent="0.55000000000000004"/>
    <row r="5715" customFormat="1" x14ac:dyDescent="0.55000000000000004"/>
    <row r="5716" customFormat="1" x14ac:dyDescent="0.55000000000000004"/>
    <row r="5717" customFormat="1" x14ac:dyDescent="0.55000000000000004"/>
    <row r="5718" customFormat="1" x14ac:dyDescent="0.55000000000000004"/>
    <row r="5719" customFormat="1" x14ac:dyDescent="0.55000000000000004"/>
    <row r="5720" customFormat="1" x14ac:dyDescent="0.55000000000000004"/>
    <row r="5721" customFormat="1" x14ac:dyDescent="0.55000000000000004"/>
    <row r="5722" customFormat="1" x14ac:dyDescent="0.55000000000000004"/>
    <row r="5723" customFormat="1" x14ac:dyDescent="0.55000000000000004"/>
    <row r="5724" customFormat="1" x14ac:dyDescent="0.55000000000000004"/>
    <row r="5725" customFormat="1" x14ac:dyDescent="0.55000000000000004"/>
    <row r="5726" customFormat="1" x14ac:dyDescent="0.55000000000000004"/>
    <row r="5727" customFormat="1" x14ac:dyDescent="0.55000000000000004"/>
    <row r="5728" customFormat="1" x14ac:dyDescent="0.55000000000000004"/>
    <row r="5729" customFormat="1" x14ac:dyDescent="0.55000000000000004"/>
    <row r="5730" customFormat="1" x14ac:dyDescent="0.55000000000000004"/>
    <row r="5731" customFormat="1" x14ac:dyDescent="0.55000000000000004"/>
    <row r="5732" customFormat="1" x14ac:dyDescent="0.55000000000000004"/>
    <row r="5733" customFormat="1" x14ac:dyDescent="0.55000000000000004"/>
    <row r="5734" customFormat="1" x14ac:dyDescent="0.55000000000000004"/>
    <row r="5735" customFormat="1" x14ac:dyDescent="0.55000000000000004"/>
    <row r="5736" customFormat="1" x14ac:dyDescent="0.55000000000000004"/>
    <row r="5737" customFormat="1" x14ac:dyDescent="0.55000000000000004"/>
    <row r="5738" customFormat="1" x14ac:dyDescent="0.55000000000000004"/>
    <row r="5739" customFormat="1" x14ac:dyDescent="0.55000000000000004"/>
    <row r="5740" customFormat="1" x14ac:dyDescent="0.55000000000000004"/>
    <row r="5741" customFormat="1" x14ac:dyDescent="0.55000000000000004"/>
    <row r="5742" customFormat="1" x14ac:dyDescent="0.55000000000000004"/>
    <row r="5743" customFormat="1" x14ac:dyDescent="0.55000000000000004"/>
    <row r="5744" customFormat="1" x14ac:dyDescent="0.55000000000000004"/>
    <row r="5745" customFormat="1" x14ac:dyDescent="0.55000000000000004"/>
    <row r="5746" customFormat="1" x14ac:dyDescent="0.55000000000000004"/>
    <row r="5747" customFormat="1" x14ac:dyDescent="0.55000000000000004"/>
    <row r="5748" customFormat="1" x14ac:dyDescent="0.55000000000000004"/>
    <row r="5749" customFormat="1" x14ac:dyDescent="0.55000000000000004"/>
    <row r="5750" customFormat="1" x14ac:dyDescent="0.55000000000000004"/>
    <row r="5751" customFormat="1" x14ac:dyDescent="0.55000000000000004"/>
    <row r="5752" customFormat="1" x14ac:dyDescent="0.55000000000000004"/>
    <row r="5753" customFormat="1" x14ac:dyDescent="0.55000000000000004"/>
    <row r="5754" customFormat="1" x14ac:dyDescent="0.55000000000000004"/>
    <row r="5755" customFormat="1" x14ac:dyDescent="0.55000000000000004"/>
    <row r="5756" customFormat="1" x14ac:dyDescent="0.55000000000000004"/>
    <row r="5757" customFormat="1" x14ac:dyDescent="0.55000000000000004"/>
    <row r="5758" customFormat="1" x14ac:dyDescent="0.55000000000000004"/>
    <row r="5759" customFormat="1" x14ac:dyDescent="0.55000000000000004"/>
    <row r="5760" customFormat="1" x14ac:dyDescent="0.55000000000000004"/>
    <row r="5761" customFormat="1" x14ac:dyDescent="0.55000000000000004"/>
    <row r="5762" customFormat="1" x14ac:dyDescent="0.55000000000000004"/>
    <row r="5763" customFormat="1" x14ac:dyDescent="0.55000000000000004"/>
    <row r="5764" customFormat="1" x14ac:dyDescent="0.55000000000000004"/>
    <row r="5765" customFormat="1" x14ac:dyDescent="0.55000000000000004"/>
    <row r="5766" customFormat="1" x14ac:dyDescent="0.55000000000000004"/>
    <row r="5767" customFormat="1" x14ac:dyDescent="0.55000000000000004"/>
    <row r="5768" customFormat="1" x14ac:dyDescent="0.55000000000000004"/>
    <row r="5769" customFormat="1" x14ac:dyDescent="0.55000000000000004"/>
    <row r="5770" customFormat="1" x14ac:dyDescent="0.55000000000000004"/>
    <row r="5771" customFormat="1" x14ac:dyDescent="0.55000000000000004"/>
    <row r="5772" customFormat="1" x14ac:dyDescent="0.55000000000000004"/>
    <row r="5773" customFormat="1" x14ac:dyDescent="0.55000000000000004"/>
    <row r="5774" customFormat="1" x14ac:dyDescent="0.55000000000000004"/>
    <row r="5775" customFormat="1" x14ac:dyDescent="0.55000000000000004"/>
    <row r="5776" customFormat="1" x14ac:dyDescent="0.55000000000000004"/>
    <row r="5777" customFormat="1" x14ac:dyDescent="0.55000000000000004"/>
    <row r="5778" customFormat="1" x14ac:dyDescent="0.55000000000000004"/>
    <row r="5779" customFormat="1" x14ac:dyDescent="0.55000000000000004"/>
    <row r="5780" customFormat="1" x14ac:dyDescent="0.55000000000000004"/>
    <row r="5781" customFormat="1" x14ac:dyDescent="0.55000000000000004"/>
    <row r="5782" customFormat="1" x14ac:dyDescent="0.55000000000000004"/>
    <row r="5783" customFormat="1" x14ac:dyDescent="0.55000000000000004"/>
    <row r="5784" customFormat="1" x14ac:dyDescent="0.55000000000000004"/>
    <row r="5785" customFormat="1" x14ac:dyDescent="0.55000000000000004"/>
    <row r="5786" customFormat="1" x14ac:dyDescent="0.55000000000000004"/>
    <row r="5787" customFormat="1" x14ac:dyDescent="0.55000000000000004"/>
    <row r="5788" customFormat="1" x14ac:dyDescent="0.55000000000000004"/>
    <row r="5789" customFormat="1" x14ac:dyDescent="0.55000000000000004"/>
    <row r="5790" customFormat="1" x14ac:dyDescent="0.55000000000000004"/>
    <row r="5791" customFormat="1" x14ac:dyDescent="0.55000000000000004"/>
    <row r="5792" customFormat="1" x14ac:dyDescent="0.55000000000000004"/>
    <row r="5793" customFormat="1" x14ac:dyDescent="0.55000000000000004"/>
    <row r="5794" customFormat="1" x14ac:dyDescent="0.55000000000000004"/>
    <row r="5795" customFormat="1" x14ac:dyDescent="0.55000000000000004"/>
    <row r="5796" customFormat="1" x14ac:dyDescent="0.55000000000000004"/>
    <row r="5797" customFormat="1" x14ac:dyDescent="0.55000000000000004"/>
    <row r="5798" customFormat="1" x14ac:dyDescent="0.55000000000000004"/>
    <row r="5799" customFormat="1" x14ac:dyDescent="0.55000000000000004"/>
    <row r="5800" customFormat="1" x14ac:dyDescent="0.55000000000000004"/>
    <row r="5801" customFormat="1" x14ac:dyDescent="0.55000000000000004"/>
    <row r="5802" customFormat="1" x14ac:dyDescent="0.55000000000000004"/>
    <row r="5803" customFormat="1" x14ac:dyDescent="0.55000000000000004"/>
    <row r="5804" customFormat="1" x14ac:dyDescent="0.55000000000000004"/>
    <row r="5805" customFormat="1" x14ac:dyDescent="0.55000000000000004"/>
    <row r="5806" customFormat="1" x14ac:dyDescent="0.55000000000000004"/>
    <row r="5807" customFormat="1" x14ac:dyDescent="0.55000000000000004"/>
    <row r="5808" customFormat="1" x14ac:dyDescent="0.55000000000000004"/>
    <row r="5809" customFormat="1" x14ac:dyDescent="0.55000000000000004"/>
    <row r="5810" customFormat="1" x14ac:dyDescent="0.55000000000000004"/>
    <row r="5811" customFormat="1" x14ac:dyDescent="0.55000000000000004"/>
    <row r="5812" customFormat="1" x14ac:dyDescent="0.55000000000000004"/>
    <row r="5813" customFormat="1" x14ac:dyDescent="0.55000000000000004"/>
    <row r="5814" customFormat="1" x14ac:dyDescent="0.55000000000000004"/>
    <row r="5815" customFormat="1" x14ac:dyDescent="0.55000000000000004"/>
    <row r="5816" customFormat="1" x14ac:dyDescent="0.55000000000000004"/>
    <row r="5817" customFormat="1" x14ac:dyDescent="0.55000000000000004"/>
    <row r="5818" customFormat="1" x14ac:dyDescent="0.55000000000000004"/>
    <row r="5819" customFormat="1" x14ac:dyDescent="0.55000000000000004"/>
    <row r="5820" customFormat="1" x14ac:dyDescent="0.55000000000000004"/>
    <row r="5821" customFormat="1" x14ac:dyDescent="0.55000000000000004"/>
    <row r="5822" customFormat="1" x14ac:dyDescent="0.55000000000000004"/>
    <row r="5823" customFormat="1" x14ac:dyDescent="0.55000000000000004"/>
    <row r="5824" customFormat="1" x14ac:dyDescent="0.55000000000000004"/>
    <row r="5825" customFormat="1" x14ac:dyDescent="0.55000000000000004"/>
    <row r="5826" customFormat="1" x14ac:dyDescent="0.55000000000000004"/>
    <row r="5827" customFormat="1" x14ac:dyDescent="0.55000000000000004"/>
    <row r="5828" customFormat="1" x14ac:dyDescent="0.55000000000000004"/>
    <row r="5829" customFormat="1" x14ac:dyDescent="0.55000000000000004"/>
    <row r="5830" customFormat="1" x14ac:dyDescent="0.55000000000000004"/>
    <row r="5831" customFormat="1" x14ac:dyDescent="0.55000000000000004"/>
    <row r="5832" customFormat="1" x14ac:dyDescent="0.55000000000000004"/>
    <row r="5833" customFormat="1" x14ac:dyDescent="0.55000000000000004"/>
    <row r="5834" customFormat="1" x14ac:dyDescent="0.55000000000000004"/>
    <row r="5835" customFormat="1" x14ac:dyDescent="0.55000000000000004"/>
    <row r="5836" customFormat="1" x14ac:dyDescent="0.55000000000000004"/>
    <row r="5837" customFormat="1" x14ac:dyDescent="0.55000000000000004"/>
    <row r="5838" customFormat="1" x14ac:dyDescent="0.55000000000000004"/>
    <row r="5839" customFormat="1" x14ac:dyDescent="0.55000000000000004"/>
    <row r="5840" customFormat="1" x14ac:dyDescent="0.55000000000000004"/>
    <row r="5841" customFormat="1" x14ac:dyDescent="0.55000000000000004"/>
    <row r="5842" customFormat="1" x14ac:dyDescent="0.55000000000000004"/>
    <row r="5843" customFormat="1" x14ac:dyDescent="0.55000000000000004"/>
    <row r="5844" customFormat="1" x14ac:dyDescent="0.55000000000000004"/>
    <row r="5845" customFormat="1" x14ac:dyDescent="0.55000000000000004"/>
    <row r="5846" customFormat="1" x14ac:dyDescent="0.55000000000000004"/>
    <row r="5847" customFormat="1" x14ac:dyDescent="0.55000000000000004"/>
    <row r="5848" customFormat="1" x14ac:dyDescent="0.55000000000000004"/>
    <row r="5849" customFormat="1" x14ac:dyDescent="0.55000000000000004"/>
    <row r="5850" customFormat="1" x14ac:dyDescent="0.55000000000000004"/>
    <row r="5851" customFormat="1" x14ac:dyDescent="0.55000000000000004"/>
    <row r="5852" customFormat="1" x14ac:dyDescent="0.55000000000000004"/>
    <row r="5853" customFormat="1" x14ac:dyDescent="0.55000000000000004"/>
    <row r="5854" customFormat="1" x14ac:dyDescent="0.55000000000000004"/>
    <row r="5855" customFormat="1" x14ac:dyDescent="0.55000000000000004"/>
    <row r="5856" customFormat="1" x14ac:dyDescent="0.55000000000000004"/>
    <row r="5857" customFormat="1" x14ac:dyDescent="0.55000000000000004"/>
    <row r="5858" customFormat="1" x14ac:dyDescent="0.55000000000000004"/>
    <row r="5859" customFormat="1" x14ac:dyDescent="0.55000000000000004"/>
    <row r="5860" customFormat="1" x14ac:dyDescent="0.55000000000000004"/>
    <row r="5861" customFormat="1" x14ac:dyDescent="0.55000000000000004"/>
    <row r="5862" customFormat="1" x14ac:dyDescent="0.55000000000000004"/>
    <row r="5863" customFormat="1" x14ac:dyDescent="0.55000000000000004"/>
    <row r="5864" customFormat="1" x14ac:dyDescent="0.55000000000000004"/>
    <row r="5865" customFormat="1" x14ac:dyDescent="0.55000000000000004"/>
    <row r="5866" customFormat="1" x14ac:dyDescent="0.55000000000000004"/>
    <row r="5867" customFormat="1" x14ac:dyDescent="0.55000000000000004"/>
    <row r="5868" customFormat="1" x14ac:dyDescent="0.55000000000000004"/>
    <row r="5869" customFormat="1" x14ac:dyDescent="0.55000000000000004"/>
    <row r="5870" customFormat="1" x14ac:dyDescent="0.55000000000000004"/>
    <row r="5871" customFormat="1" x14ac:dyDescent="0.55000000000000004"/>
    <row r="5872" customFormat="1" x14ac:dyDescent="0.55000000000000004"/>
    <row r="5873" customFormat="1" x14ac:dyDescent="0.55000000000000004"/>
    <row r="5874" customFormat="1" x14ac:dyDescent="0.55000000000000004"/>
    <row r="5875" customFormat="1" x14ac:dyDescent="0.55000000000000004"/>
    <row r="5876" customFormat="1" x14ac:dyDescent="0.55000000000000004"/>
    <row r="5877" customFormat="1" x14ac:dyDescent="0.55000000000000004"/>
    <row r="5878" customFormat="1" x14ac:dyDescent="0.55000000000000004"/>
    <row r="5879" customFormat="1" x14ac:dyDescent="0.55000000000000004"/>
    <row r="5880" customFormat="1" x14ac:dyDescent="0.55000000000000004"/>
    <row r="5881" customFormat="1" x14ac:dyDescent="0.55000000000000004"/>
    <row r="5882" customFormat="1" x14ac:dyDescent="0.55000000000000004"/>
    <row r="5883" customFormat="1" x14ac:dyDescent="0.55000000000000004"/>
    <row r="5884" customFormat="1" x14ac:dyDescent="0.55000000000000004"/>
    <row r="5885" customFormat="1" x14ac:dyDescent="0.55000000000000004"/>
    <row r="5886" customFormat="1" x14ac:dyDescent="0.55000000000000004"/>
    <row r="5887" customFormat="1" x14ac:dyDescent="0.55000000000000004"/>
    <row r="5888" customFormat="1" x14ac:dyDescent="0.55000000000000004"/>
    <row r="5889" customFormat="1" x14ac:dyDescent="0.55000000000000004"/>
    <row r="5890" customFormat="1" x14ac:dyDescent="0.55000000000000004"/>
    <row r="5891" customFormat="1" x14ac:dyDescent="0.55000000000000004"/>
    <row r="5892" customFormat="1" x14ac:dyDescent="0.55000000000000004"/>
    <row r="5893" customFormat="1" x14ac:dyDescent="0.55000000000000004"/>
    <row r="5894" customFormat="1" x14ac:dyDescent="0.55000000000000004"/>
    <row r="5895" customFormat="1" x14ac:dyDescent="0.55000000000000004"/>
    <row r="5896" customFormat="1" x14ac:dyDescent="0.55000000000000004"/>
    <row r="5897" customFormat="1" x14ac:dyDescent="0.55000000000000004"/>
    <row r="5898" customFormat="1" x14ac:dyDescent="0.55000000000000004"/>
    <row r="5899" customFormat="1" x14ac:dyDescent="0.55000000000000004"/>
    <row r="5900" customFormat="1" x14ac:dyDescent="0.55000000000000004"/>
    <row r="5901" customFormat="1" x14ac:dyDescent="0.55000000000000004"/>
    <row r="5902" customFormat="1" x14ac:dyDescent="0.55000000000000004"/>
    <row r="5903" customFormat="1" x14ac:dyDescent="0.55000000000000004"/>
    <row r="5904" customFormat="1" x14ac:dyDescent="0.55000000000000004"/>
    <row r="5905" customFormat="1" x14ac:dyDescent="0.55000000000000004"/>
    <row r="5906" customFormat="1" x14ac:dyDescent="0.55000000000000004"/>
    <row r="5907" customFormat="1" x14ac:dyDescent="0.55000000000000004"/>
    <row r="5908" customFormat="1" x14ac:dyDescent="0.55000000000000004"/>
    <row r="5909" customFormat="1" x14ac:dyDescent="0.55000000000000004"/>
    <row r="5910" customFormat="1" x14ac:dyDescent="0.55000000000000004"/>
    <row r="5911" customFormat="1" x14ac:dyDescent="0.55000000000000004"/>
    <row r="5912" customFormat="1" x14ac:dyDescent="0.55000000000000004"/>
    <row r="5913" customFormat="1" x14ac:dyDescent="0.55000000000000004"/>
    <row r="5914" customFormat="1" x14ac:dyDescent="0.55000000000000004"/>
    <row r="5915" customFormat="1" x14ac:dyDescent="0.55000000000000004"/>
    <row r="5916" customFormat="1" x14ac:dyDescent="0.55000000000000004"/>
    <row r="5917" customFormat="1" x14ac:dyDescent="0.55000000000000004"/>
    <row r="5918" customFormat="1" x14ac:dyDescent="0.55000000000000004"/>
    <row r="5919" customFormat="1" x14ac:dyDescent="0.55000000000000004"/>
    <row r="5920" customFormat="1" x14ac:dyDescent="0.55000000000000004"/>
    <row r="5921" customFormat="1" x14ac:dyDescent="0.55000000000000004"/>
    <row r="5922" customFormat="1" x14ac:dyDescent="0.55000000000000004"/>
    <row r="5923" customFormat="1" x14ac:dyDescent="0.55000000000000004"/>
    <row r="5924" customFormat="1" x14ac:dyDescent="0.55000000000000004"/>
    <row r="5925" customFormat="1" x14ac:dyDescent="0.55000000000000004"/>
    <row r="5926" customFormat="1" x14ac:dyDescent="0.55000000000000004"/>
    <row r="5927" customFormat="1" x14ac:dyDescent="0.55000000000000004"/>
    <row r="5928" customFormat="1" x14ac:dyDescent="0.55000000000000004"/>
    <row r="5929" customFormat="1" x14ac:dyDescent="0.55000000000000004"/>
    <row r="5930" customFormat="1" x14ac:dyDescent="0.55000000000000004"/>
    <row r="5931" customFormat="1" x14ac:dyDescent="0.55000000000000004"/>
    <row r="5932" customFormat="1" x14ac:dyDescent="0.55000000000000004"/>
    <row r="5933" customFormat="1" x14ac:dyDescent="0.55000000000000004"/>
    <row r="5934" customFormat="1" x14ac:dyDescent="0.55000000000000004"/>
    <row r="5935" customFormat="1" x14ac:dyDescent="0.55000000000000004"/>
    <row r="5936" customFormat="1" x14ac:dyDescent="0.55000000000000004"/>
    <row r="5937" customFormat="1" x14ac:dyDescent="0.55000000000000004"/>
    <row r="5938" customFormat="1" x14ac:dyDescent="0.55000000000000004"/>
    <row r="5939" customFormat="1" x14ac:dyDescent="0.55000000000000004"/>
    <row r="5940" customFormat="1" x14ac:dyDescent="0.55000000000000004"/>
    <row r="5941" customFormat="1" x14ac:dyDescent="0.55000000000000004"/>
    <row r="5942" customFormat="1" x14ac:dyDescent="0.55000000000000004"/>
    <row r="5943" customFormat="1" x14ac:dyDescent="0.55000000000000004"/>
    <row r="5944" customFormat="1" x14ac:dyDescent="0.55000000000000004"/>
    <row r="5945" customFormat="1" x14ac:dyDescent="0.55000000000000004"/>
    <row r="5946" customFormat="1" x14ac:dyDescent="0.55000000000000004"/>
    <row r="5947" customFormat="1" x14ac:dyDescent="0.55000000000000004"/>
    <row r="5948" customFormat="1" x14ac:dyDescent="0.55000000000000004"/>
    <row r="5949" customFormat="1" x14ac:dyDescent="0.55000000000000004"/>
    <row r="5950" customFormat="1" x14ac:dyDescent="0.55000000000000004"/>
    <row r="5951" customFormat="1" x14ac:dyDescent="0.55000000000000004"/>
    <row r="5952" customFormat="1" x14ac:dyDescent="0.55000000000000004"/>
    <row r="5953" customFormat="1" x14ac:dyDescent="0.55000000000000004"/>
    <row r="5954" customFormat="1" x14ac:dyDescent="0.55000000000000004"/>
    <row r="5955" customFormat="1" x14ac:dyDescent="0.55000000000000004"/>
    <row r="5956" customFormat="1" x14ac:dyDescent="0.55000000000000004"/>
    <row r="5957" customFormat="1" x14ac:dyDescent="0.55000000000000004"/>
    <row r="5958" customFormat="1" x14ac:dyDescent="0.55000000000000004"/>
    <row r="5959" customFormat="1" x14ac:dyDescent="0.55000000000000004"/>
    <row r="5960" customFormat="1" x14ac:dyDescent="0.55000000000000004"/>
    <row r="5961" customFormat="1" x14ac:dyDescent="0.55000000000000004"/>
    <row r="5962" customFormat="1" x14ac:dyDescent="0.55000000000000004"/>
    <row r="5963" customFormat="1" x14ac:dyDescent="0.55000000000000004"/>
    <row r="5964" customFormat="1" x14ac:dyDescent="0.55000000000000004"/>
    <row r="5965" customFormat="1" x14ac:dyDescent="0.55000000000000004"/>
    <row r="5966" customFormat="1" x14ac:dyDescent="0.55000000000000004"/>
    <row r="5967" customFormat="1" x14ac:dyDescent="0.55000000000000004"/>
    <row r="5968" customFormat="1" x14ac:dyDescent="0.55000000000000004"/>
    <row r="5969" customFormat="1" x14ac:dyDescent="0.55000000000000004"/>
    <row r="5970" customFormat="1" x14ac:dyDescent="0.55000000000000004"/>
    <row r="5971" customFormat="1" x14ac:dyDescent="0.55000000000000004"/>
    <row r="5972" customFormat="1" x14ac:dyDescent="0.55000000000000004"/>
    <row r="5973" customFormat="1" x14ac:dyDescent="0.55000000000000004"/>
    <row r="5974" customFormat="1" x14ac:dyDescent="0.55000000000000004"/>
    <row r="5975" customFormat="1" x14ac:dyDescent="0.55000000000000004"/>
    <row r="5976" customFormat="1" x14ac:dyDescent="0.55000000000000004"/>
    <row r="5977" customFormat="1" x14ac:dyDescent="0.55000000000000004"/>
    <row r="5978" customFormat="1" x14ac:dyDescent="0.55000000000000004"/>
    <row r="5979" customFormat="1" x14ac:dyDescent="0.55000000000000004"/>
    <row r="5980" customFormat="1" x14ac:dyDescent="0.55000000000000004"/>
    <row r="5981" customFormat="1" x14ac:dyDescent="0.55000000000000004"/>
    <row r="5982" customFormat="1" x14ac:dyDescent="0.55000000000000004"/>
    <row r="5983" customFormat="1" x14ac:dyDescent="0.55000000000000004"/>
    <row r="5984" customFormat="1" x14ac:dyDescent="0.55000000000000004"/>
    <row r="5985" customFormat="1" x14ac:dyDescent="0.55000000000000004"/>
    <row r="5986" customFormat="1" x14ac:dyDescent="0.55000000000000004"/>
    <row r="5987" customFormat="1" x14ac:dyDescent="0.55000000000000004"/>
    <row r="5988" customFormat="1" x14ac:dyDescent="0.55000000000000004"/>
    <row r="5989" customFormat="1" x14ac:dyDescent="0.55000000000000004"/>
    <row r="5990" customFormat="1" x14ac:dyDescent="0.55000000000000004"/>
    <row r="5991" customFormat="1" x14ac:dyDescent="0.55000000000000004"/>
    <row r="5992" customFormat="1" x14ac:dyDescent="0.55000000000000004"/>
    <row r="5993" customFormat="1" x14ac:dyDescent="0.55000000000000004"/>
    <row r="5994" customFormat="1" x14ac:dyDescent="0.55000000000000004"/>
    <row r="5995" customFormat="1" x14ac:dyDescent="0.55000000000000004"/>
    <row r="5996" customFormat="1" x14ac:dyDescent="0.55000000000000004"/>
    <row r="5997" customFormat="1" x14ac:dyDescent="0.55000000000000004"/>
    <row r="5998" customFormat="1" x14ac:dyDescent="0.55000000000000004"/>
    <row r="5999" customFormat="1" x14ac:dyDescent="0.55000000000000004"/>
    <row r="6000" customFormat="1" x14ac:dyDescent="0.55000000000000004"/>
    <row r="6001" customFormat="1" x14ac:dyDescent="0.55000000000000004"/>
    <row r="6002" customFormat="1" x14ac:dyDescent="0.55000000000000004"/>
    <row r="6003" customFormat="1" x14ac:dyDescent="0.55000000000000004"/>
    <row r="6004" customFormat="1" x14ac:dyDescent="0.55000000000000004"/>
    <row r="6005" customFormat="1" x14ac:dyDescent="0.55000000000000004"/>
    <row r="6006" customFormat="1" x14ac:dyDescent="0.55000000000000004"/>
    <row r="6007" customFormat="1" x14ac:dyDescent="0.55000000000000004"/>
    <row r="6008" customFormat="1" x14ac:dyDescent="0.55000000000000004"/>
    <row r="6009" customFormat="1" x14ac:dyDescent="0.55000000000000004"/>
    <row r="6010" customFormat="1" x14ac:dyDescent="0.55000000000000004"/>
    <row r="6011" customFormat="1" x14ac:dyDescent="0.55000000000000004"/>
    <row r="6012" customFormat="1" x14ac:dyDescent="0.55000000000000004"/>
    <row r="6013" customFormat="1" x14ac:dyDescent="0.55000000000000004"/>
    <row r="6014" customFormat="1" x14ac:dyDescent="0.55000000000000004"/>
    <row r="6015" customFormat="1" x14ac:dyDescent="0.55000000000000004"/>
    <row r="6016" customFormat="1" x14ac:dyDescent="0.55000000000000004"/>
    <row r="6017" customFormat="1" x14ac:dyDescent="0.55000000000000004"/>
    <row r="6018" customFormat="1" x14ac:dyDescent="0.55000000000000004"/>
    <row r="6019" customFormat="1" x14ac:dyDescent="0.55000000000000004"/>
    <row r="6020" customFormat="1" x14ac:dyDescent="0.55000000000000004"/>
    <row r="6021" customFormat="1" x14ac:dyDescent="0.55000000000000004"/>
    <row r="6022" customFormat="1" x14ac:dyDescent="0.55000000000000004"/>
    <row r="6023" customFormat="1" x14ac:dyDescent="0.55000000000000004"/>
    <row r="6024" customFormat="1" x14ac:dyDescent="0.55000000000000004"/>
    <row r="6025" customFormat="1" x14ac:dyDescent="0.55000000000000004"/>
    <row r="6026" customFormat="1" x14ac:dyDescent="0.55000000000000004"/>
    <row r="6027" customFormat="1" x14ac:dyDescent="0.55000000000000004"/>
    <row r="6028" customFormat="1" x14ac:dyDescent="0.55000000000000004"/>
    <row r="6029" customFormat="1" x14ac:dyDescent="0.55000000000000004"/>
    <row r="6030" customFormat="1" x14ac:dyDescent="0.55000000000000004"/>
    <row r="6031" customFormat="1" x14ac:dyDescent="0.55000000000000004"/>
    <row r="6032" customFormat="1" x14ac:dyDescent="0.55000000000000004"/>
    <row r="6033" customFormat="1" x14ac:dyDescent="0.55000000000000004"/>
    <row r="6034" customFormat="1" x14ac:dyDescent="0.55000000000000004"/>
    <row r="6035" customFormat="1" x14ac:dyDescent="0.55000000000000004"/>
    <row r="6036" customFormat="1" x14ac:dyDescent="0.55000000000000004"/>
    <row r="6037" customFormat="1" x14ac:dyDescent="0.55000000000000004"/>
    <row r="6038" customFormat="1" x14ac:dyDescent="0.55000000000000004"/>
    <row r="6039" customFormat="1" x14ac:dyDescent="0.55000000000000004"/>
    <row r="6040" customFormat="1" x14ac:dyDescent="0.55000000000000004"/>
    <row r="6041" customFormat="1" x14ac:dyDescent="0.55000000000000004"/>
    <row r="6042" customFormat="1" x14ac:dyDescent="0.55000000000000004"/>
    <row r="6043" customFormat="1" x14ac:dyDescent="0.55000000000000004"/>
    <row r="6044" customFormat="1" x14ac:dyDescent="0.55000000000000004"/>
    <row r="6045" customFormat="1" x14ac:dyDescent="0.55000000000000004"/>
    <row r="6046" customFormat="1" x14ac:dyDescent="0.55000000000000004"/>
    <row r="6047" customFormat="1" x14ac:dyDescent="0.55000000000000004"/>
    <row r="6048" customFormat="1" x14ac:dyDescent="0.55000000000000004"/>
    <row r="6049" customFormat="1" x14ac:dyDescent="0.55000000000000004"/>
    <row r="6050" customFormat="1" x14ac:dyDescent="0.55000000000000004"/>
    <row r="6051" customFormat="1" x14ac:dyDescent="0.55000000000000004"/>
    <row r="6052" customFormat="1" x14ac:dyDescent="0.55000000000000004"/>
    <row r="6053" customFormat="1" x14ac:dyDescent="0.55000000000000004"/>
    <row r="6054" customFormat="1" x14ac:dyDescent="0.55000000000000004"/>
    <row r="6055" customFormat="1" x14ac:dyDescent="0.55000000000000004"/>
    <row r="6056" customFormat="1" x14ac:dyDescent="0.55000000000000004"/>
    <row r="6057" customFormat="1" x14ac:dyDescent="0.55000000000000004"/>
    <row r="6058" customFormat="1" x14ac:dyDescent="0.55000000000000004"/>
    <row r="6059" customFormat="1" x14ac:dyDescent="0.55000000000000004"/>
    <row r="6060" customFormat="1" x14ac:dyDescent="0.55000000000000004"/>
    <row r="6061" customFormat="1" x14ac:dyDescent="0.55000000000000004"/>
    <row r="6062" customFormat="1" x14ac:dyDescent="0.55000000000000004"/>
    <row r="6063" customFormat="1" x14ac:dyDescent="0.55000000000000004"/>
    <row r="6064" customFormat="1" x14ac:dyDescent="0.55000000000000004"/>
    <row r="6065" customFormat="1" x14ac:dyDescent="0.55000000000000004"/>
    <row r="6066" customFormat="1" x14ac:dyDescent="0.55000000000000004"/>
    <row r="6067" customFormat="1" x14ac:dyDescent="0.55000000000000004"/>
    <row r="6068" customFormat="1" x14ac:dyDescent="0.55000000000000004"/>
    <row r="6069" customFormat="1" x14ac:dyDescent="0.55000000000000004"/>
    <row r="6070" customFormat="1" x14ac:dyDescent="0.55000000000000004"/>
    <row r="6071" customFormat="1" x14ac:dyDescent="0.55000000000000004"/>
    <row r="6072" customFormat="1" x14ac:dyDescent="0.55000000000000004"/>
    <row r="6073" customFormat="1" x14ac:dyDescent="0.55000000000000004"/>
    <row r="6074" customFormat="1" x14ac:dyDescent="0.55000000000000004"/>
    <row r="6075" customFormat="1" x14ac:dyDescent="0.55000000000000004"/>
    <row r="6076" customFormat="1" x14ac:dyDescent="0.55000000000000004"/>
    <row r="6077" customFormat="1" x14ac:dyDescent="0.55000000000000004"/>
    <row r="6078" customFormat="1" x14ac:dyDescent="0.55000000000000004"/>
    <row r="6079" customFormat="1" x14ac:dyDescent="0.55000000000000004"/>
    <row r="6080" customFormat="1" x14ac:dyDescent="0.55000000000000004"/>
    <row r="6081" customFormat="1" x14ac:dyDescent="0.55000000000000004"/>
    <row r="6082" customFormat="1" x14ac:dyDescent="0.55000000000000004"/>
    <row r="6083" customFormat="1" x14ac:dyDescent="0.55000000000000004"/>
    <row r="6084" customFormat="1" x14ac:dyDescent="0.55000000000000004"/>
    <row r="6085" customFormat="1" x14ac:dyDescent="0.55000000000000004"/>
    <row r="6086" customFormat="1" x14ac:dyDescent="0.55000000000000004"/>
    <row r="6087" customFormat="1" x14ac:dyDescent="0.55000000000000004"/>
    <row r="6088" customFormat="1" x14ac:dyDescent="0.55000000000000004"/>
    <row r="6089" customFormat="1" x14ac:dyDescent="0.55000000000000004"/>
    <row r="6090" customFormat="1" x14ac:dyDescent="0.55000000000000004"/>
    <row r="6091" customFormat="1" x14ac:dyDescent="0.55000000000000004"/>
    <row r="6092" customFormat="1" x14ac:dyDescent="0.55000000000000004"/>
    <row r="6093" customFormat="1" x14ac:dyDescent="0.55000000000000004"/>
    <row r="6094" customFormat="1" x14ac:dyDescent="0.55000000000000004"/>
    <row r="6095" customFormat="1" x14ac:dyDescent="0.55000000000000004"/>
    <row r="6096" customFormat="1" x14ac:dyDescent="0.55000000000000004"/>
    <row r="6097" customFormat="1" x14ac:dyDescent="0.55000000000000004"/>
    <row r="6098" customFormat="1" x14ac:dyDescent="0.55000000000000004"/>
    <row r="6099" customFormat="1" x14ac:dyDescent="0.55000000000000004"/>
    <row r="6100" customFormat="1" x14ac:dyDescent="0.55000000000000004"/>
    <row r="6101" customFormat="1" x14ac:dyDescent="0.55000000000000004"/>
    <row r="6102" customFormat="1" x14ac:dyDescent="0.55000000000000004"/>
    <row r="6103" customFormat="1" x14ac:dyDescent="0.55000000000000004"/>
    <row r="6104" customFormat="1" x14ac:dyDescent="0.55000000000000004"/>
    <row r="6105" customFormat="1" x14ac:dyDescent="0.55000000000000004"/>
    <row r="6106" customFormat="1" x14ac:dyDescent="0.55000000000000004"/>
    <row r="6107" customFormat="1" x14ac:dyDescent="0.55000000000000004"/>
    <row r="6108" customFormat="1" x14ac:dyDescent="0.55000000000000004"/>
    <row r="6109" customFormat="1" x14ac:dyDescent="0.55000000000000004"/>
    <row r="6110" customFormat="1" x14ac:dyDescent="0.55000000000000004"/>
    <row r="6111" customFormat="1" x14ac:dyDescent="0.55000000000000004"/>
    <row r="6112" customFormat="1" x14ac:dyDescent="0.55000000000000004"/>
    <row r="6113" customFormat="1" x14ac:dyDescent="0.55000000000000004"/>
    <row r="6114" customFormat="1" x14ac:dyDescent="0.55000000000000004"/>
    <row r="6115" customFormat="1" x14ac:dyDescent="0.55000000000000004"/>
    <row r="6116" customFormat="1" x14ac:dyDescent="0.55000000000000004"/>
    <row r="6117" customFormat="1" x14ac:dyDescent="0.55000000000000004"/>
    <row r="6118" customFormat="1" x14ac:dyDescent="0.55000000000000004"/>
    <row r="6119" customFormat="1" x14ac:dyDescent="0.55000000000000004"/>
    <row r="6120" customFormat="1" x14ac:dyDescent="0.55000000000000004"/>
    <row r="6121" customFormat="1" x14ac:dyDescent="0.55000000000000004"/>
    <row r="6122" customFormat="1" x14ac:dyDescent="0.55000000000000004"/>
    <row r="6123" customFormat="1" x14ac:dyDescent="0.55000000000000004"/>
    <row r="6124" customFormat="1" x14ac:dyDescent="0.55000000000000004"/>
    <row r="6125" customFormat="1" x14ac:dyDescent="0.55000000000000004"/>
    <row r="6126" customFormat="1" x14ac:dyDescent="0.55000000000000004"/>
    <row r="6127" customFormat="1" x14ac:dyDescent="0.55000000000000004"/>
    <row r="6128" customFormat="1" x14ac:dyDescent="0.55000000000000004"/>
    <row r="6129" customFormat="1" x14ac:dyDescent="0.55000000000000004"/>
    <row r="6130" customFormat="1" x14ac:dyDescent="0.55000000000000004"/>
    <row r="6131" customFormat="1" x14ac:dyDescent="0.55000000000000004"/>
    <row r="6132" customFormat="1" x14ac:dyDescent="0.55000000000000004"/>
    <row r="6133" customFormat="1" x14ac:dyDescent="0.55000000000000004"/>
    <row r="6134" customFormat="1" x14ac:dyDescent="0.55000000000000004"/>
    <row r="6135" customFormat="1" x14ac:dyDescent="0.55000000000000004"/>
    <row r="6136" customFormat="1" x14ac:dyDescent="0.55000000000000004"/>
    <row r="6137" customFormat="1" x14ac:dyDescent="0.55000000000000004"/>
    <row r="6138" customFormat="1" x14ac:dyDescent="0.55000000000000004"/>
    <row r="6139" customFormat="1" x14ac:dyDescent="0.55000000000000004"/>
    <row r="6140" customFormat="1" x14ac:dyDescent="0.55000000000000004"/>
    <row r="6141" customFormat="1" x14ac:dyDescent="0.55000000000000004"/>
    <row r="6142" customFormat="1" x14ac:dyDescent="0.55000000000000004"/>
    <row r="6143" customFormat="1" x14ac:dyDescent="0.55000000000000004"/>
    <row r="6144" customFormat="1" x14ac:dyDescent="0.55000000000000004"/>
    <row r="6145" customFormat="1" x14ac:dyDescent="0.55000000000000004"/>
    <row r="6146" customFormat="1" x14ac:dyDescent="0.55000000000000004"/>
    <row r="6147" customFormat="1" x14ac:dyDescent="0.55000000000000004"/>
    <row r="6148" customFormat="1" x14ac:dyDescent="0.55000000000000004"/>
    <row r="6149" customFormat="1" x14ac:dyDescent="0.55000000000000004"/>
    <row r="6150" customFormat="1" x14ac:dyDescent="0.55000000000000004"/>
    <row r="6151" customFormat="1" x14ac:dyDescent="0.55000000000000004"/>
    <row r="6152" customFormat="1" x14ac:dyDescent="0.55000000000000004"/>
    <row r="6153" customFormat="1" x14ac:dyDescent="0.55000000000000004"/>
    <row r="6154" customFormat="1" x14ac:dyDescent="0.55000000000000004"/>
    <row r="6155" customFormat="1" x14ac:dyDescent="0.55000000000000004"/>
    <row r="6156" customFormat="1" x14ac:dyDescent="0.55000000000000004"/>
    <row r="6157" customFormat="1" x14ac:dyDescent="0.55000000000000004"/>
    <row r="6158" customFormat="1" x14ac:dyDescent="0.55000000000000004"/>
    <row r="6159" customFormat="1" x14ac:dyDescent="0.55000000000000004"/>
    <row r="6160" customFormat="1" x14ac:dyDescent="0.55000000000000004"/>
    <row r="6161" customFormat="1" x14ac:dyDescent="0.55000000000000004"/>
    <row r="6162" customFormat="1" x14ac:dyDescent="0.55000000000000004"/>
    <row r="6163" customFormat="1" x14ac:dyDescent="0.55000000000000004"/>
    <row r="6164" customFormat="1" x14ac:dyDescent="0.55000000000000004"/>
    <row r="6165" customFormat="1" x14ac:dyDescent="0.55000000000000004"/>
    <row r="6166" customFormat="1" x14ac:dyDescent="0.55000000000000004"/>
    <row r="6167" customFormat="1" x14ac:dyDescent="0.55000000000000004"/>
    <row r="6168" customFormat="1" x14ac:dyDescent="0.55000000000000004"/>
    <row r="6169" customFormat="1" x14ac:dyDescent="0.55000000000000004"/>
    <row r="6170" customFormat="1" x14ac:dyDescent="0.55000000000000004"/>
    <row r="6171" customFormat="1" x14ac:dyDescent="0.55000000000000004"/>
    <row r="6172" customFormat="1" x14ac:dyDescent="0.55000000000000004"/>
    <row r="6173" customFormat="1" x14ac:dyDescent="0.55000000000000004"/>
    <row r="6174" customFormat="1" x14ac:dyDescent="0.55000000000000004"/>
    <row r="6175" customFormat="1" x14ac:dyDescent="0.55000000000000004"/>
    <row r="6176" customFormat="1" x14ac:dyDescent="0.55000000000000004"/>
    <row r="6177" customFormat="1" x14ac:dyDescent="0.55000000000000004"/>
    <row r="6178" customFormat="1" x14ac:dyDescent="0.55000000000000004"/>
    <row r="6179" customFormat="1" x14ac:dyDescent="0.55000000000000004"/>
    <row r="6180" customFormat="1" x14ac:dyDescent="0.55000000000000004"/>
    <row r="6181" customFormat="1" x14ac:dyDescent="0.55000000000000004"/>
    <row r="6182" customFormat="1" x14ac:dyDescent="0.55000000000000004"/>
    <row r="6183" customFormat="1" x14ac:dyDescent="0.55000000000000004"/>
    <row r="6184" customFormat="1" x14ac:dyDescent="0.55000000000000004"/>
    <row r="6185" customFormat="1" x14ac:dyDescent="0.55000000000000004"/>
    <row r="6186" customFormat="1" x14ac:dyDescent="0.55000000000000004"/>
    <row r="6187" customFormat="1" x14ac:dyDescent="0.55000000000000004"/>
    <row r="6188" customFormat="1" x14ac:dyDescent="0.55000000000000004"/>
    <row r="6189" customFormat="1" x14ac:dyDescent="0.55000000000000004"/>
    <row r="6190" customFormat="1" x14ac:dyDescent="0.55000000000000004"/>
    <row r="6191" customFormat="1" x14ac:dyDescent="0.55000000000000004"/>
    <row r="6192" customFormat="1" x14ac:dyDescent="0.55000000000000004"/>
    <row r="6193" customFormat="1" x14ac:dyDescent="0.55000000000000004"/>
    <row r="6194" customFormat="1" x14ac:dyDescent="0.55000000000000004"/>
    <row r="6195" customFormat="1" x14ac:dyDescent="0.55000000000000004"/>
    <row r="6196" customFormat="1" x14ac:dyDescent="0.55000000000000004"/>
    <row r="6197" customFormat="1" x14ac:dyDescent="0.55000000000000004"/>
    <row r="6198" customFormat="1" x14ac:dyDescent="0.55000000000000004"/>
    <row r="6199" customFormat="1" x14ac:dyDescent="0.55000000000000004"/>
    <row r="6200" customFormat="1" x14ac:dyDescent="0.55000000000000004"/>
    <row r="6201" customFormat="1" x14ac:dyDescent="0.55000000000000004"/>
    <row r="6202" customFormat="1" x14ac:dyDescent="0.55000000000000004"/>
    <row r="6203" customFormat="1" x14ac:dyDescent="0.55000000000000004"/>
    <row r="6204" customFormat="1" x14ac:dyDescent="0.55000000000000004"/>
    <row r="6205" customFormat="1" x14ac:dyDescent="0.55000000000000004"/>
    <row r="6206" customFormat="1" x14ac:dyDescent="0.55000000000000004"/>
    <row r="6207" customFormat="1" x14ac:dyDescent="0.55000000000000004"/>
    <row r="6208" customFormat="1" x14ac:dyDescent="0.55000000000000004"/>
    <row r="6209" customFormat="1" x14ac:dyDescent="0.55000000000000004"/>
    <row r="6210" customFormat="1" x14ac:dyDescent="0.55000000000000004"/>
    <row r="6211" customFormat="1" x14ac:dyDescent="0.55000000000000004"/>
    <row r="6212" customFormat="1" x14ac:dyDescent="0.55000000000000004"/>
    <row r="6213" customFormat="1" x14ac:dyDescent="0.55000000000000004"/>
    <row r="6214" customFormat="1" x14ac:dyDescent="0.55000000000000004"/>
    <row r="6215" customFormat="1" x14ac:dyDescent="0.55000000000000004"/>
    <row r="6216" customFormat="1" x14ac:dyDescent="0.55000000000000004"/>
    <row r="6217" customFormat="1" x14ac:dyDescent="0.55000000000000004"/>
    <row r="6218" customFormat="1" x14ac:dyDescent="0.55000000000000004"/>
    <row r="6219" customFormat="1" x14ac:dyDescent="0.55000000000000004"/>
    <row r="6220" customFormat="1" x14ac:dyDescent="0.55000000000000004"/>
    <row r="6221" customFormat="1" x14ac:dyDescent="0.55000000000000004"/>
    <row r="6222" customFormat="1" x14ac:dyDescent="0.55000000000000004"/>
    <row r="6223" customFormat="1" x14ac:dyDescent="0.55000000000000004"/>
    <row r="6224" customFormat="1" x14ac:dyDescent="0.55000000000000004"/>
    <row r="6225" customFormat="1" x14ac:dyDescent="0.55000000000000004"/>
    <row r="6226" customFormat="1" x14ac:dyDescent="0.55000000000000004"/>
    <row r="6227" customFormat="1" x14ac:dyDescent="0.55000000000000004"/>
    <row r="6228" customFormat="1" x14ac:dyDescent="0.55000000000000004"/>
    <row r="6229" customFormat="1" x14ac:dyDescent="0.55000000000000004"/>
    <row r="6230" customFormat="1" x14ac:dyDescent="0.55000000000000004"/>
    <row r="6231" customFormat="1" x14ac:dyDescent="0.55000000000000004"/>
    <row r="6232" customFormat="1" x14ac:dyDescent="0.55000000000000004"/>
    <row r="6233" customFormat="1" x14ac:dyDescent="0.55000000000000004"/>
    <row r="6234" customFormat="1" x14ac:dyDescent="0.55000000000000004"/>
    <row r="6235" customFormat="1" x14ac:dyDescent="0.55000000000000004"/>
    <row r="6236" customFormat="1" x14ac:dyDescent="0.55000000000000004"/>
    <row r="6237" customFormat="1" x14ac:dyDescent="0.55000000000000004"/>
    <row r="6238" customFormat="1" x14ac:dyDescent="0.55000000000000004"/>
    <row r="6239" customFormat="1" x14ac:dyDescent="0.55000000000000004"/>
    <row r="6240" customFormat="1" x14ac:dyDescent="0.55000000000000004"/>
    <row r="6241" customFormat="1" x14ac:dyDescent="0.55000000000000004"/>
    <row r="6242" customFormat="1" x14ac:dyDescent="0.55000000000000004"/>
    <row r="6243" customFormat="1" x14ac:dyDescent="0.55000000000000004"/>
    <row r="6244" customFormat="1" x14ac:dyDescent="0.55000000000000004"/>
    <row r="6245" customFormat="1" x14ac:dyDescent="0.55000000000000004"/>
    <row r="6246" customFormat="1" x14ac:dyDescent="0.55000000000000004"/>
    <row r="6247" customFormat="1" x14ac:dyDescent="0.55000000000000004"/>
    <row r="6248" customFormat="1" x14ac:dyDescent="0.55000000000000004"/>
    <row r="6249" customFormat="1" x14ac:dyDescent="0.55000000000000004"/>
    <row r="6250" customFormat="1" x14ac:dyDescent="0.55000000000000004"/>
    <row r="6251" customFormat="1" x14ac:dyDescent="0.55000000000000004"/>
    <row r="6252" customFormat="1" x14ac:dyDescent="0.55000000000000004"/>
    <row r="6253" customFormat="1" x14ac:dyDescent="0.55000000000000004"/>
    <row r="6254" customFormat="1" x14ac:dyDescent="0.55000000000000004"/>
    <row r="6255" customFormat="1" x14ac:dyDescent="0.55000000000000004"/>
    <row r="6256" customFormat="1" x14ac:dyDescent="0.55000000000000004"/>
    <row r="6257" customFormat="1" x14ac:dyDescent="0.55000000000000004"/>
    <row r="6258" customFormat="1" x14ac:dyDescent="0.55000000000000004"/>
    <row r="6259" customFormat="1" x14ac:dyDescent="0.55000000000000004"/>
    <row r="6260" customFormat="1" x14ac:dyDescent="0.55000000000000004"/>
    <row r="6261" customFormat="1" x14ac:dyDescent="0.55000000000000004"/>
    <row r="6262" customFormat="1" x14ac:dyDescent="0.55000000000000004"/>
    <row r="6263" customFormat="1" x14ac:dyDescent="0.55000000000000004"/>
    <row r="6264" customFormat="1" x14ac:dyDescent="0.55000000000000004"/>
    <row r="6265" customFormat="1" x14ac:dyDescent="0.55000000000000004"/>
    <row r="6266" customFormat="1" x14ac:dyDescent="0.55000000000000004"/>
    <row r="6267" customFormat="1" x14ac:dyDescent="0.55000000000000004"/>
    <row r="6268" customFormat="1" x14ac:dyDescent="0.55000000000000004"/>
    <row r="6269" customFormat="1" x14ac:dyDescent="0.55000000000000004"/>
    <row r="6270" customFormat="1" x14ac:dyDescent="0.55000000000000004"/>
    <row r="6271" customFormat="1" x14ac:dyDescent="0.55000000000000004"/>
    <row r="6272" customFormat="1" x14ac:dyDescent="0.55000000000000004"/>
    <row r="6273" customFormat="1" x14ac:dyDescent="0.55000000000000004"/>
    <row r="6274" customFormat="1" x14ac:dyDescent="0.55000000000000004"/>
    <row r="6275" customFormat="1" x14ac:dyDescent="0.55000000000000004"/>
    <row r="6276" customFormat="1" x14ac:dyDescent="0.55000000000000004"/>
    <row r="6277" customFormat="1" x14ac:dyDescent="0.55000000000000004"/>
    <row r="6278" customFormat="1" x14ac:dyDescent="0.55000000000000004"/>
    <row r="6279" customFormat="1" x14ac:dyDescent="0.55000000000000004"/>
    <row r="6280" customFormat="1" x14ac:dyDescent="0.55000000000000004"/>
    <row r="6281" customFormat="1" x14ac:dyDescent="0.55000000000000004"/>
    <row r="6282" customFormat="1" x14ac:dyDescent="0.55000000000000004"/>
    <row r="6283" customFormat="1" x14ac:dyDescent="0.55000000000000004"/>
    <row r="6284" customFormat="1" x14ac:dyDescent="0.55000000000000004"/>
    <row r="6285" customFormat="1" x14ac:dyDescent="0.55000000000000004"/>
    <row r="6286" customFormat="1" x14ac:dyDescent="0.55000000000000004"/>
    <row r="6287" customFormat="1" x14ac:dyDescent="0.55000000000000004"/>
    <row r="6288" customFormat="1" x14ac:dyDescent="0.55000000000000004"/>
    <row r="6289" customFormat="1" x14ac:dyDescent="0.55000000000000004"/>
    <row r="6290" customFormat="1" x14ac:dyDescent="0.55000000000000004"/>
    <row r="6291" customFormat="1" x14ac:dyDescent="0.55000000000000004"/>
    <row r="6292" customFormat="1" x14ac:dyDescent="0.55000000000000004"/>
    <row r="6293" customFormat="1" x14ac:dyDescent="0.55000000000000004"/>
    <row r="6294" customFormat="1" x14ac:dyDescent="0.55000000000000004"/>
    <row r="6295" customFormat="1" x14ac:dyDescent="0.55000000000000004"/>
    <row r="6296" customFormat="1" x14ac:dyDescent="0.55000000000000004"/>
    <row r="6297" customFormat="1" x14ac:dyDescent="0.55000000000000004"/>
    <row r="6298" customFormat="1" x14ac:dyDescent="0.55000000000000004"/>
    <row r="6299" customFormat="1" x14ac:dyDescent="0.55000000000000004"/>
    <row r="6300" customFormat="1" x14ac:dyDescent="0.55000000000000004"/>
    <row r="6301" customFormat="1" x14ac:dyDescent="0.55000000000000004"/>
    <row r="6302" customFormat="1" x14ac:dyDescent="0.55000000000000004"/>
    <row r="6303" customFormat="1" x14ac:dyDescent="0.55000000000000004"/>
    <row r="6304" customFormat="1" x14ac:dyDescent="0.55000000000000004"/>
    <row r="6305" customFormat="1" x14ac:dyDescent="0.55000000000000004"/>
    <row r="6306" customFormat="1" x14ac:dyDescent="0.55000000000000004"/>
    <row r="6307" customFormat="1" x14ac:dyDescent="0.55000000000000004"/>
    <row r="6308" customFormat="1" x14ac:dyDescent="0.55000000000000004"/>
    <row r="6309" customFormat="1" x14ac:dyDescent="0.55000000000000004"/>
    <row r="6310" customFormat="1" x14ac:dyDescent="0.55000000000000004"/>
    <row r="6311" customFormat="1" x14ac:dyDescent="0.55000000000000004"/>
    <row r="6312" customFormat="1" x14ac:dyDescent="0.55000000000000004"/>
    <row r="6313" customFormat="1" x14ac:dyDescent="0.55000000000000004"/>
    <row r="6314" customFormat="1" x14ac:dyDescent="0.55000000000000004"/>
    <row r="6315" customFormat="1" x14ac:dyDescent="0.55000000000000004"/>
    <row r="6316" customFormat="1" x14ac:dyDescent="0.55000000000000004"/>
    <row r="6317" customFormat="1" x14ac:dyDescent="0.55000000000000004"/>
    <row r="6318" customFormat="1" x14ac:dyDescent="0.55000000000000004"/>
    <row r="6319" customFormat="1" x14ac:dyDescent="0.55000000000000004"/>
    <row r="6320" customFormat="1" x14ac:dyDescent="0.55000000000000004"/>
    <row r="6321" customFormat="1" x14ac:dyDescent="0.55000000000000004"/>
    <row r="6322" customFormat="1" x14ac:dyDescent="0.55000000000000004"/>
    <row r="6323" customFormat="1" x14ac:dyDescent="0.55000000000000004"/>
    <row r="6324" customFormat="1" x14ac:dyDescent="0.55000000000000004"/>
    <row r="6325" customFormat="1" x14ac:dyDescent="0.55000000000000004"/>
    <row r="6326" customFormat="1" x14ac:dyDescent="0.55000000000000004"/>
    <row r="6327" customFormat="1" x14ac:dyDescent="0.55000000000000004"/>
    <row r="6328" customFormat="1" x14ac:dyDescent="0.55000000000000004"/>
    <row r="6329" customFormat="1" x14ac:dyDescent="0.55000000000000004"/>
    <row r="6330" customFormat="1" x14ac:dyDescent="0.55000000000000004"/>
    <row r="6331" customFormat="1" x14ac:dyDescent="0.55000000000000004"/>
    <row r="6332" customFormat="1" x14ac:dyDescent="0.55000000000000004"/>
    <row r="6333" customFormat="1" x14ac:dyDescent="0.55000000000000004"/>
    <row r="6334" customFormat="1" x14ac:dyDescent="0.55000000000000004"/>
    <row r="6335" customFormat="1" x14ac:dyDescent="0.55000000000000004"/>
    <row r="6336" customFormat="1" x14ac:dyDescent="0.55000000000000004"/>
    <row r="6337" customFormat="1" x14ac:dyDescent="0.55000000000000004"/>
    <row r="6338" customFormat="1" x14ac:dyDescent="0.55000000000000004"/>
    <row r="6339" customFormat="1" x14ac:dyDescent="0.55000000000000004"/>
    <row r="6340" customFormat="1" x14ac:dyDescent="0.55000000000000004"/>
    <row r="6341" customFormat="1" x14ac:dyDescent="0.55000000000000004"/>
    <row r="6342" customFormat="1" x14ac:dyDescent="0.55000000000000004"/>
    <row r="6343" customFormat="1" x14ac:dyDescent="0.55000000000000004"/>
    <row r="6344" customFormat="1" x14ac:dyDescent="0.55000000000000004"/>
    <row r="6345" customFormat="1" x14ac:dyDescent="0.55000000000000004"/>
    <row r="6346" customFormat="1" x14ac:dyDescent="0.55000000000000004"/>
    <row r="6347" customFormat="1" x14ac:dyDescent="0.55000000000000004"/>
    <row r="6348" customFormat="1" x14ac:dyDescent="0.55000000000000004"/>
    <row r="6349" customFormat="1" x14ac:dyDescent="0.55000000000000004"/>
    <row r="6350" customFormat="1" x14ac:dyDescent="0.55000000000000004"/>
    <row r="6351" customFormat="1" x14ac:dyDescent="0.55000000000000004"/>
    <row r="6352" customFormat="1" x14ac:dyDescent="0.55000000000000004"/>
    <row r="6353" customFormat="1" x14ac:dyDescent="0.55000000000000004"/>
    <row r="6354" customFormat="1" x14ac:dyDescent="0.55000000000000004"/>
    <row r="6355" customFormat="1" x14ac:dyDescent="0.55000000000000004"/>
    <row r="6356" customFormat="1" x14ac:dyDescent="0.55000000000000004"/>
    <row r="6357" customFormat="1" x14ac:dyDescent="0.55000000000000004"/>
    <row r="6358" customFormat="1" x14ac:dyDescent="0.55000000000000004"/>
    <row r="6359" customFormat="1" x14ac:dyDescent="0.55000000000000004"/>
    <row r="6360" customFormat="1" x14ac:dyDescent="0.55000000000000004"/>
    <row r="6361" customFormat="1" x14ac:dyDescent="0.55000000000000004"/>
    <row r="6362" customFormat="1" x14ac:dyDescent="0.55000000000000004"/>
    <row r="6363" customFormat="1" x14ac:dyDescent="0.55000000000000004"/>
    <row r="6364" customFormat="1" x14ac:dyDescent="0.55000000000000004"/>
    <row r="6365" customFormat="1" x14ac:dyDescent="0.55000000000000004"/>
    <row r="6366" customFormat="1" x14ac:dyDescent="0.55000000000000004"/>
    <row r="6367" customFormat="1" x14ac:dyDescent="0.55000000000000004"/>
    <row r="6368" customFormat="1" x14ac:dyDescent="0.55000000000000004"/>
    <row r="6369" customFormat="1" x14ac:dyDescent="0.55000000000000004"/>
    <row r="6370" customFormat="1" x14ac:dyDescent="0.55000000000000004"/>
    <row r="6371" customFormat="1" x14ac:dyDescent="0.55000000000000004"/>
    <row r="6372" customFormat="1" x14ac:dyDescent="0.55000000000000004"/>
    <row r="6373" customFormat="1" x14ac:dyDescent="0.55000000000000004"/>
    <row r="6374" customFormat="1" x14ac:dyDescent="0.55000000000000004"/>
    <row r="6375" customFormat="1" x14ac:dyDescent="0.55000000000000004"/>
    <row r="6376" customFormat="1" x14ac:dyDescent="0.55000000000000004"/>
    <row r="6377" customFormat="1" x14ac:dyDescent="0.55000000000000004"/>
    <row r="6378" customFormat="1" x14ac:dyDescent="0.55000000000000004"/>
    <row r="6379" customFormat="1" x14ac:dyDescent="0.55000000000000004"/>
    <row r="6380" customFormat="1" x14ac:dyDescent="0.55000000000000004"/>
    <row r="6381" customFormat="1" x14ac:dyDescent="0.55000000000000004"/>
    <row r="6382" customFormat="1" x14ac:dyDescent="0.55000000000000004"/>
    <row r="6383" customFormat="1" x14ac:dyDescent="0.55000000000000004"/>
    <row r="6384" customFormat="1" x14ac:dyDescent="0.55000000000000004"/>
    <row r="6385" customFormat="1" x14ac:dyDescent="0.55000000000000004"/>
    <row r="6386" customFormat="1" x14ac:dyDescent="0.55000000000000004"/>
    <row r="6387" customFormat="1" x14ac:dyDescent="0.55000000000000004"/>
    <row r="6388" customFormat="1" x14ac:dyDescent="0.55000000000000004"/>
    <row r="6389" customFormat="1" x14ac:dyDescent="0.55000000000000004"/>
    <row r="6390" customFormat="1" x14ac:dyDescent="0.55000000000000004"/>
    <row r="6391" customFormat="1" x14ac:dyDescent="0.55000000000000004"/>
    <row r="6392" customFormat="1" x14ac:dyDescent="0.55000000000000004"/>
    <row r="6393" customFormat="1" x14ac:dyDescent="0.55000000000000004"/>
    <row r="6394" customFormat="1" x14ac:dyDescent="0.55000000000000004"/>
    <row r="6395" customFormat="1" x14ac:dyDescent="0.55000000000000004"/>
    <row r="6396" customFormat="1" x14ac:dyDescent="0.55000000000000004"/>
    <row r="6397" customFormat="1" x14ac:dyDescent="0.55000000000000004"/>
    <row r="6398" customFormat="1" x14ac:dyDescent="0.55000000000000004"/>
    <row r="6399" customFormat="1" x14ac:dyDescent="0.55000000000000004"/>
    <row r="6400" customFormat="1" x14ac:dyDescent="0.55000000000000004"/>
    <row r="6401" customFormat="1" x14ac:dyDescent="0.55000000000000004"/>
    <row r="6402" customFormat="1" x14ac:dyDescent="0.55000000000000004"/>
    <row r="6403" customFormat="1" x14ac:dyDescent="0.55000000000000004"/>
    <row r="6404" customFormat="1" x14ac:dyDescent="0.55000000000000004"/>
    <row r="6405" customFormat="1" x14ac:dyDescent="0.55000000000000004"/>
    <row r="6406" customFormat="1" x14ac:dyDescent="0.55000000000000004"/>
    <row r="6407" customFormat="1" x14ac:dyDescent="0.55000000000000004"/>
    <row r="6408" customFormat="1" x14ac:dyDescent="0.55000000000000004"/>
    <row r="6409" customFormat="1" x14ac:dyDescent="0.55000000000000004"/>
    <row r="6410" customFormat="1" x14ac:dyDescent="0.55000000000000004"/>
    <row r="6411" customFormat="1" x14ac:dyDescent="0.55000000000000004"/>
    <row r="6412" customFormat="1" x14ac:dyDescent="0.55000000000000004"/>
    <row r="6413" customFormat="1" x14ac:dyDescent="0.55000000000000004"/>
    <row r="6414" customFormat="1" x14ac:dyDescent="0.55000000000000004"/>
    <row r="6415" customFormat="1" x14ac:dyDescent="0.55000000000000004"/>
    <row r="6416" customFormat="1" x14ac:dyDescent="0.55000000000000004"/>
    <row r="6417" customFormat="1" x14ac:dyDescent="0.55000000000000004"/>
    <row r="6418" customFormat="1" x14ac:dyDescent="0.55000000000000004"/>
    <row r="6419" customFormat="1" x14ac:dyDescent="0.55000000000000004"/>
    <row r="6420" customFormat="1" x14ac:dyDescent="0.55000000000000004"/>
    <row r="6421" customFormat="1" x14ac:dyDescent="0.55000000000000004"/>
    <row r="6422" customFormat="1" x14ac:dyDescent="0.55000000000000004"/>
    <row r="6423" customFormat="1" x14ac:dyDescent="0.55000000000000004"/>
    <row r="6424" customFormat="1" x14ac:dyDescent="0.55000000000000004"/>
    <row r="6425" customFormat="1" x14ac:dyDescent="0.55000000000000004"/>
    <row r="6426" customFormat="1" x14ac:dyDescent="0.55000000000000004"/>
    <row r="6427" customFormat="1" x14ac:dyDescent="0.55000000000000004"/>
    <row r="6428" customFormat="1" x14ac:dyDescent="0.55000000000000004"/>
    <row r="6429" customFormat="1" x14ac:dyDescent="0.55000000000000004"/>
    <row r="6430" customFormat="1" x14ac:dyDescent="0.55000000000000004"/>
    <row r="6431" customFormat="1" x14ac:dyDescent="0.55000000000000004"/>
    <row r="6432" customFormat="1" x14ac:dyDescent="0.55000000000000004"/>
    <row r="6433" customFormat="1" x14ac:dyDescent="0.55000000000000004"/>
    <row r="6434" customFormat="1" x14ac:dyDescent="0.55000000000000004"/>
    <row r="6435" customFormat="1" x14ac:dyDescent="0.55000000000000004"/>
    <row r="6436" customFormat="1" x14ac:dyDescent="0.55000000000000004"/>
    <row r="6437" customFormat="1" x14ac:dyDescent="0.55000000000000004"/>
    <row r="6438" customFormat="1" x14ac:dyDescent="0.55000000000000004"/>
    <row r="6439" customFormat="1" x14ac:dyDescent="0.55000000000000004"/>
    <row r="6440" customFormat="1" x14ac:dyDescent="0.55000000000000004"/>
    <row r="6441" customFormat="1" x14ac:dyDescent="0.55000000000000004"/>
    <row r="6442" customFormat="1" x14ac:dyDescent="0.55000000000000004"/>
    <row r="6443" customFormat="1" x14ac:dyDescent="0.55000000000000004"/>
    <row r="6444" customFormat="1" x14ac:dyDescent="0.55000000000000004"/>
    <row r="6445" customFormat="1" x14ac:dyDescent="0.55000000000000004"/>
    <row r="6446" customFormat="1" x14ac:dyDescent="0.55000000000000004"/>
    <row r="6447" customFormat="1" x14ac:dyDescent="0.55000000000000004"/>
    <row r="6448" customFormat="1" x14ac:dyDescent="0.55000000000000004"/>
    <row r="6449" customFormat="1" x14ac:dyDescent="0.55000000000000004"/>
    <row r="6450" customFormat="1" x14ac:dyDescent="0.55000000000000004"/>
    <row r="6451" customFormat="1" x14ac:dyDescent="0.55000000000000004"/>
    <row r="6452" customFormat="1" x14ac:dyDescent="0.55000000000000004"/>
    <row r="6453" customFormat="1" x14ac:dyDescent="0.55000000000000004"/>
    <row r="6454" customFormat="1" x14ac:dyDescent="0.55000000000000004"/>
    <row r="6455" customFormat="1" x14ac:dyDescent="0.55000000000000004"/>
    <row r="6456" customFormat="1" x14ac:dyDescent="0.55000000000000004"/>
    <row r="6457" customFormat="1" x14ac:dyDescent="0.55000000000000004"/>
    <row r="6458" customFormat="1" x14ac:dyDescent="0.55000000000000004"/>
    <row r="6459" customFormat="1" x14ac:dyDescent="0.55000000000000004"/>
    <row r="6460" customFormat="1" x14ac:dyDescent="0.55000000000000004"/>
    <row r="6461" customFormat="1" x14ac:dyDescent="0.55000000000000004"/>
    <row r="6462" customFormat="1" x14ac:dyDescent="0.55000000000000004"/>
    <row r="6463" customFormat="1" x14ac:dyDescent="0.55000000000000004"/>
    <row r="6464" customFormat="1" x14ac:dyDescent="0.55000000000000004"/>
    <row r="6465" customFormat="1" x14ac:dyDescent="0.55000000000000004"/>
    <row r="6466" customFormat="1" x14ac:dyDescent="0.55000000000000004"/>
    <row r="6467" customFormat="1" x14ac:dyDescent="0.55000000000000004"/>
    <row r="6468" customFormat="1" x14ac:dyDescent="0.55000000000000004"/>
    <row r="6469" customFormat="1" x14ac:dyDescent="0.55000000000000004"/>
    <row r="6470" customFormat="1" x14ac:dyDescent="0.55000000000000004"/>
    <row r="6471" customFormat="1" x14ac:dyDescent="0.55000000000000004"/>
    <row r="6472" customFormat="1" x14ac:dyDescent="0.55000000000000004"/>
    <row r="6473" customFormat="1" x14ac:dyDescent="0.55000000000000004"/>
    <row r="6474" customFormat="1" x14ac:dyDescent="0.55000000000000004"/>
    <row r="6475" customFormat="1" x14ac:dyDescent="0.55000000000000004"/>
    <row r="6476" customFormat="1" x14ac:dyDescent="0.55000000000000004"/>
    <row r="6477" customFormat="1" x14ac:dyDescent="0.55000000000000004"/>
    <row r="6478" customFormat="1" x14ac:dyDescent="0.55000000000000004"/>
    <row r="6479" customFormat="1" x14ac:dyDescent="0.55000000000000004"/>
    <row r="6480" customFormat="1" x14ac:dyDescent="0.55000000000000004"/>
    <row r="6481" customFormat="1" x14ac:dyDescent="0.55000000000000004"/>
    <row r="6482" customFormat="1" x14ac:dyDescent="0.55000000000000004"/>
    <row r="6483" customFormat="1" x14ac:dyDescent="0.55000000000000004"/>
    <row r="6484" customFormat="1" x14ac:dyDescent="0.55000000000000004"/>
    <row r="6485" customFormat="1" x14ac:dyDescent="0.55000000000000004"/>
    <row r="6486" customFormat="1" x14ac:dyDescent="0.55000000000000004"/>
    <row r="6487" customFormat="1" x14ac:dyDescent="0.55000000000000004"/>
    <row r="6488" customFormat="1" x14ac:dyDescent="0.55000000000000004"/>
    <row r="6489" customFormat="1" x14ac:dyDescent="0.55000000000000004"/>
    <row r="6490" customFormat="1" x14ac:dyDescent="0.55000000000000004"/>
    <row r="6491" customFormat="1" x14ac:dyDescent="0.55000000000000004"/>
    <row r="6492" customFormat="1" x14ac:dyDescent="0.55000000000000004"/>
    <row r="6493" customFormat="1" x14ac:dyDescent="0.55000000000000004"/>
    <row r="6494" customFormat="1" x14ac:dyDescent="0.55000000000000004"/>
    <row r="6495" customFormat="1" x14ac:dyDescent="0.55000000000000004"/>
    <row r="6496" customFormat="1" x14ac:dyDescent="0.55000000000000004"/>
    <row r="6497" customFormat="1" x14ac:dyDescent="0.55000000000000004"/>
    <row r="6498" customFormat="1" x14ac:dyDescent="0.55000000000000004"/>
    <row r="6499" customFormat="1" x14ac:dyDescent="0.55000000000000004"/>
    <row r="6500" customFormat="1" x14ac:dyDescent="0.55000000000000004"/>
    <row r="6501" customFormat="1" x14ac:dyDescent="0.55000000000000004"/>
    <row r="6502" customFormat="1" x14ac:dyDescent="0.55000000000000004"/>
    <row r="6503" customFormat="1" x14ac:dyDescent="0.55000000000000004"/>
    <row r="6504" customFormat="1" x14ac:dyDescent="0.55000000000000004"/>
    <row r="6505" customFormat="1" x14ac:dyDescent="0.55000000000000004"/>
    <row r="6506" customFormat="1" x14ac:dyDescent="0.55000000000000004"/>
    <row r="6507" customFormat="1" x14ac:dyDescent="0.55000000000000004"/>
    <row r="6508" customFormat="1" x14ac:dyDescent="0.55000000000000004"/>
    <row r="6509" customFormat="1" x14ac:dyDescent="0.55000000000000004"/>
    <row r="6510" customFormat="1" x14ac:dyDescent="0.55000000000000004"/>
    <row r="6511" customFormat="1" x14ac:dyDescent="0.55000000000000004"/>
    <row r="6512" customFormat="1" x14ac:dyDescent="0.55000000000000004"/>
    <row r="6513" customFormat="1" x14ac:dyDescent="0.55000000000000004"/>
    <row r="6514" customFormat="1" x14ac:dyDescent="0.55000000000000004"/>
    <row r="6515" customFormat="1" x14ac:dyDescent="0.55000000000000004"/>
    <row r="6516" customFormat="1" x14ac:dyDescent="0.55000000000000004"/>
    <row r="6517" customFormat="1" x14ac:dyDescent="0.55000000000000004"/>
    <row r="6518" customFormat="1" x14ac:dyDescent="0.55000000000000004"/>
    <row r="6519" customFormat="1" x14ac:dyDescent="0.55000000000000004"/>
    <row r="6520" customFormat="1" x14ac:dyDescent="0.55000000000000004"/>
    <row r="6521" customFormat="1" x14ac:dyDescent="0.55000000000000004"/>
    <row r="6522" customFormat="1" x14ac:dyDescent="0.55000000000000004"/>
    <row r="6523" customFormat="1" x14ac:dyDescent="0.55000000000000004"/>
    <row r="6524" customFormat="1" x14ac:dyDescent="0.55000000000000004"/>
    <row r="6525" customFormat="1" x14ac:dyDescent="0.55000000000000004"/>
    <row r="6526" customFormat="1" x14ac:dyDescent="0.55000000000000004"/>
    <row r="6527" customFormat="1" x14ac:dyDescent="0.55000000000000004"/>
    <row r="6528" customFormat="1" x14ac:dyDescent="0.55000000000000004"/>
    <row r="6529" customFormat="1" x14ac:dyDescent="0.55000000000000004"/>
    <row r="6530" customFormat="1" x14ac:dyDescent="0.55000000000000004"/>
    <row r="6531" customFormat="1" x14ac:dyDescent="0.55000000000000004"/>
    <row r="6532" customFormat="1" x14ac:dyDescent="0.55000000000000004"/>
    <row r="6533" customFormat="1" x14ac:dyDescent="0.55000000000000004"/>
    <row r="6534" customFormat="1" x14ac:dyDescent="0.55000000000000004"/>
    <row r="6535" customFormat="1" x14ac:dyDescent="0.55000000000000004"/>
    <row r="6536" customFormat="1" x14ac:dyDescent="0.55000000000000004"/>
    <row r="6537" customFormat="1" x14ac:dyDescent="0.55000000000000004"/>
    <row r="6538" customFormat="1" x14ac:dyDescent="0.55000000000000004"/>
    <row r="6539" customFormat="1" x14ac:dyDescent="0.55000000000000004"/>
    <row r="6540" customFormat="1" x14ac:dyDescent="0.55000000000000004"/>
    <row r="6541" customFormat="1" x14ac:dyDescent="0.55000000000000004"/>
    <row r="6542" customFormat="1" x14ac:dyDescent="0.55000000000000004"/>
    <row r="6543" customFormat="1" x14ac:dyDescent="0.55000000000000004"/>
    <row r="6544" customFormat="1" x14ac:dyDescent="0.55000000000000004"/>
    <row r="6545" customFormat="1" x14ac:dyDescent="0.55000000000000004"/>
    <row r="6546" customFormat="1" x14ac:dyDescent="0.55000000000000004"/>
    <row r="6547" customFormat="1" x14ac:dyDescent="0.55000000000000004"/>
    <row r="6548" customFormat="1" x14ac:dyDescent="0.55000000000000004"/>
    <row r="6549" customFormat="1" x14ac:dyDescent="0.55000000000000004"/>
    <row r="6550" customFormat="1" x14ac:dyDescent="0.55000000000000004"/>
    <row r="6551" customFormat="1" x14ac:dyDescent="0.55000000000000004"/>
    <row r="6552" customFormat="1" x14ac:dyDescent="0.55000000000000004"/>
    <row r="6553" customFormat="1" x14ac:dyDescent="0.55000000000000004"/>
    <row r="6554" customFormat="1" x14ac:dyDescent="0.55000000000000004"/>
    <row r="6555" customFormat="1" x14ac:dyDescent="0.55000000000000004"/>
    <row r="6556" customFormat="1" x14ac:dyDescent="0.55000000000000004"/>
    <row r="6557" customFormat="1" x14ac:dyDescent="0.55000000000000004"/>
  </sheetData>
  <phoneticPr fontId="3"/>
  <printOptions headings="1" gridLines="1"/>
  <pageMargins left="0.51181102362204722" right="0.51181102362204722" top="0.74803149606299213" bottom="0.74803149606299213" header="0.31496062992125984" footer="0.31496062992125984"/>
  <pageSetup paperSize="9" scale="3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551"/>
  <sheetViews>
    <sheetView zoomScale="75" zoomScaleNormal="75" zoomScaleSheetLayoutView="5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defaultColWidth="9.58203125" defaultRowHeight="18" x14ac:dyDescent="0.55000000000000004"/>
  <cols>
    <col min="1" max="1" width="3.58203125" style="72" customWidth="1"/>
    <col min="2" max="2" width="4.08203125" style="72" customWidth="1"/>
    <col min="3" max="3" width="9.58203125" style="72" customWidth="1"/>
    <col min="4" max="4" width="18.58203125" style="72" customWidth="1"/>
    <col min="5" max="5" width="14.9140625" style="72" customWidth="1"/>
    <col min="6" max="6" width="17.1640625" style="72" hidden="1" customWidth="1"/>
    <col min="7" max="7" width="17.58203125" style="72" customWidth="1"/>
    <col min="8" max="8" width="4.58203125" style="73" customWidth="1"/>
    <col min="9" max="9" width="4.58203125" style="72" customWidth="1"/>
    <col min="10" max="10" width="17.58203125" style="72" customWidth="1"/>
    <col min="11" max="11" width="6.58203125" style="72" customWidth="1"/>
    <col min="12" max="12" width="4.58203125" style="72" customWidth="1"/>
    <col min="13" max="13" width="17.58203125" style="73" customWidth="1"/>
    <col min="14" max="15" width="4.58203125" style="72" customWidth="1"/>
    <col min="16" max="16" width="17.58203125" style="74" customWidth="1"/>
    <col min="17" max="17" width="9.58203125" style="73" customWidth="1"/>
    <col min="18" max="18" width="15" style="72" customWidth="1"/>
    <col min="19" max="118" width="9.58203125" customWidth="1"/>
  </cols>
  <sheetData>
    <row r="1" spans="1:18" x14ac:dyDescent="0.55000000000000004">
      <c r="A1" s="4"/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6"/>
      <c r="N1" s="5"/>
      <c r="O1" s="5"/>
      <c r="P1" s="7"/>
      <c r="Q1" s="6"/>
      <c r="R1" s="5"/>
    </row>
    <row r="2" spans="1:18" x14ac:dyDescent="0.55000000000000004">
      <c r="A2" s="8" t="s">
        <v>133</v>
      </c>
      <c r="B2" s="8"/>
      <c r="C2" s="8"/>
      <c r="D2" s="8"/>
      <c r="E2" s="8"/>
      <c r="F2" s="8"/>
      <c r="G2" s="5"/>
      <c r="H2" s="6"/>
      <c r="I2" s="5"/>
      <c r="J2" s="5"/>
      <c r="K2" s="5"/>
      <c r="L2" s="5"/>
      <c r="M2" s="6"/>
      <c r="N2" s="5"/>
      <c r="O2" s="5"/>
      <c r="P2" s="10"/>
      <c r="Q2" s="6"/>
      <c r="R2" s="5"/>
    </row>
    <row r="3" spans="1:18" x14ac:dyDescent="0.55000000000000004">
      <c r="A3" s="11"/>
      <c r="B3" s="8"/>
      <c r="C3" s="8"/>
      <c r="D3" s="8"/>
      <c r="E3" s="8"/>
      <c r="F3" s="8"/>
      <c r="G3" s="5"/>
      <c r="H3" s="6"/>
      <c r="I3" s="5"/>
      <c r="J3" s="5"/>
      <c r="K3" s="5"/>
      <c r="L3" s="5"/>
      <c r="M3" s="6"/>
      <c r="N3" s="5"/>
      <c r="O3" s="5"/>
      <c r="P3" s="7"/>
      <c r="Q3" s="6"/>
      <c r="R3" s="5"/>
    </row>
    <row r="4" spans="1:18" x14ac:dyDescent="0.55000000000000004">
      <c r="A4" s="5"/>
      <c r="B4" s="5"/>
      <c r="C4" s="5"/>
      <c r="D4" s="5"/>
      <c r="E4" s="5"/>
      <c r="F4" s="5"/>
      <c r="G4" s="44"/>
      <c r="H4" s="21"/>
      <c r="I4" s="19"/>
      <c r="J4" s="19"/>
      <c r="K4" s="19"/>
      <c r="L4" s="19"/>
      <c r="M4" s="21"/>
      <c r="N4" s="19"/>
      <c r="O4" s="19"/>
      <c r="P4" s="22"/>
      <c r="Q4" s="21"/>
      <c r="R4" s="19"/>
    </row>
    <row r="5" spans="1:18" x14ac:dyDescent="0.55000000000000004">
      <c r="A5" s="5"/>
      <c r="B5" s="5"/>
      <c r="C5" s="5"/>
      <c r="D5" s="5"/>
      <c r="E5" s="5"/>
      <c r="F5" s="5"/>
      <c r="G5" s="19"/>
      <c r="H5" s="21"/>
      <c r="I5" s="19"/>
      <c r="J5" s="19"/>
      <c r="K5" s="19"/>
      <c r="L5" s="19"/>
      <c r="M5" s="21"/>
      <c r="N5" s="19"/>
      <c r="O5" s="19"/>
      <c r="P5" s="22"/>
      <c r="Q5" s="21"/>
      <c r="R5" s="19"/>
    </row>
    <row r="6" spans="1:18" x14ac:dyDescent="0.55000000000000004">
      <c r="A6" s="4" t="s">
        <v>0</v>
      </c>
      <c r="B6" s="5"/>
      <c r="C6" s="5"/>
      <c r="D6" s="5"/>
      <c r="E6" s="5"/>
      <c r="F6" s="5"/>
      <c r="G6" s="27" t="s">
        <v>146</v>
      </c>
      <c r="H6" s="28"/>
      <c r="I6" s="29"/>
      <c r="J6" s="27"/>
      <c r="K6" s="29"/>
      <c r="L6" s="27"/>
      <c r="M6" s="28"/>
      <c r="N6" s="29"/>
      <c r="O6" s="29"/>
      <c r="P6" s="30"/>
      <c r="Q6" s="28"/>
      <c r="R6" s="29"/>
    </row>
    <row r="7" spans="1:18" x14ac:dyDescent="0.55000000000000004">
      <c r="A7" s="5"/>
      <c r="B7" s="5"/>
      <c r="C7" s="5"/>
      <c r="D7" s="5"/>
      <c r="E7" s="5"/>
      <c r="F7" s="5"/>
      <c r="G7" s="68" t="s">
        <v>155</v>
      </c>
      <c r="H7" s="21"/>
      <c r="I7" s="19"/>
      <c r="J7" s="31" t="s">
        <v>144</v>
      </c>
      <c r="K7" s="19"/>
      <c r="L7" s="19"/>
      <c r="M7" s="21"/>
      <c r="N7" s="19"/>
      <c r="O7" s="19"/>
      <c r="P7" s="22"/>
      <c r="Q7" s="21"/>
      <c r="R7" s="19"/>
    </row>
    <row r="8" spans="1:18" ht="50.15" customHeight="1" x14ac:dyDescent="0.55000000000000004">
      <c r="A8" s="5"/>
      <c r="B8" s="5"/>
      <c r="C8" s="5"/>
      <c r="D8" s="5"/>
      <c r="E8" s="5"/>
      <c r="F8" s="5"/>
      <c r="G8" s="63" t="s">
        <v>142</v>
      </c>
      <c r="H8" s="21"/>
      <c r="I8" s="19"/>
      <c r="J8" s="64" t="s">
        <v>143</v>
      </c>
      <c r="K8" s="19"/>
      <c r="L8" s="70"/>
      <c r="M8" s="65" t="s">
        <v>149</v>
      </c>
      <c r="N8" s="19"/>
      <c r="O8" s="19"/>
      <c r="P8" s="66" t="s">
        <v>148</v>
      </c>
      <c r="Q8" s="21"/>
      <c r="R8" s="19"/>
    </row>
    <row r="9" spans="1:18" x14ac:dyDescent="0.55000000000000004">
      <c r="A9" s="5"/>
      <c r="B9" s="5"/>
      <c r="C9" s="5"/>
      <c r="D9" s="5"/>
      <c r="E9" s="5"/>
      <c r="F9" s="5"/>
      <c r="G9" s="42" t="s">
        <v>135</v>
      </c>
      <c r="H9" s="21"/>
      <c r="I9" s="19"/>
      <c r="J9" s="21" t="s">
        <v>134</v>
      </c>
      <c r="K9" s="19"/>
      <c r="L9" s="19"/>
      <c r="M9" s="21" t="s">
        <v>134</v>
      </c>
      <c r="N9" s="19"/>
      <c r="O9" s="19"/>
      <c r="P9" s="33" t="s">
        <v>5</v>
      </c>
      <c r="Q9" s="21" t="s">
        <v>134</v>
      </c>
      <c r="R9" s="19"/>
    </row>
    <row r="10" spans="1:18" ht="6.75" customHeight="1" x14ac:dyDescent="0.55000000000000004">
      <c r="A10" s="5"/>
      <c r="B10" s="5"/>
      <c r="C10" s="5"/>
      <c r="D10" s="5"/>
      <c r="E10" s="5"/>
      <c r="F10" s="5"/>
      <c r="G10" s="44"/>
      <c r="H10" s="21"/>
      <c r="I10" s="19"/>
      <c r="J10" s="19"/>
      <c r="K10" s="19"/>
      <c r="L10" s="19"/>
      <c r="M10" s="21"/>
      <c r="N10" s="19"/>
      <c r="O10" s="19"/>
      <c r="P10" s="22"/>
      <c r="Q10" s="21"/>
      <c r="R10" s="19"/>
    </row>
    <row r="11" spans="1:18" ht="6.75" customHeight="1" x14ac:dyDescent="0.55000000000000004">
      <c r="A11" s="5"/>
      <c r="B11" s="5"/>
      <c r="C11" s="5"/>
      <c r="D11" s="5"/>
      <c r="E11" s="5"/>
      <c r="F11" s="5"/>
      <c r="G11" s="44"/>
      <c r="H11" s="21"/>
      <c r="I11" s="19"/>
      <c r="J11" s="19"/>
      <c r="K11" s="19"/>
      <c r="L11" s="19"/>
      <c r="M11" s="21"/>
      <c r="N11" s="19"/>
      <c r="O11" s="19"/>
      <c r="P11" s="22"/>
      <c r="Q11" s="21"/>
      <c r="R11" s="19"/>
    </row>
    <row r="12" spans="1:18" ht="15.75" customHeight="1" x14ac:dyDescent="0.55000000000000004">
      <c r="A12" s="4" t="s">
        <v>3</v>
      </c>
      <c r="B12" s="4"/>
      <c r="C12" s="4"/>
      <c r="D12" s="4"/>
      <c r="E12" s="5"/>
      <c r="F12" s="5"/>
      <c r="G12" s="42"/>
      <c r="H12" s="21"/>
      <c r="I12" s="19"/>
      <c r="J12" s="21"/>
      <c r="K12" s="19"/>
      <c r="L12" s="19"/>
      <c r="M12" s="21"/>
      <c r="N12" s="19"/>
      <c r="O12" s="19"/>
      <c r="P12" s="33"/>
      <c r="Q12" s="21"/>
      <c r="R12" s="19"/>
    </row>
    <row r="13" spans="1:18" ht="15.75" customHeight="1" x14ac:dyDescent="0.55000000000000004">
      <c r="A13" s="4"/>
      <c r="B13" s="4" t="s">
        <v>3</v>
      </c>
      <c r="C13" s="4"/>
      <c r="D13" s="4"/>
      <c r="E13" s="5"/>
      <c r="F13" s="5"/>
      <c r="G13" s="44"/>
      <c r="H13" s="21"/>
      <c r="I13" s="19"/>
      <c r="J13" s="19"/>
      <c r="K13" s="19"/>
      <c r="L13" s="19"/>
      <c r="M13" s="21"/>
      <c r="N13" s="19"/>
      <c r="O13" s="19"/>
      <c r="P13" s="22"/>
      <c r="Q13" s="21"/>
      <c r="R13" s="19"/>
    </row>
    <row r="14" spans="1:18" ht="15.75" customHeight="1" x14ac:dyDescent="0.55000000000000004">
      <c r="A14" s="4"/>
      <c r="B14" s="4"/>
      <c r="C14" s="4" t="s">
        <v>6</v>
      </c>
      <c r="D14" s="4"/>
      <c r="E14" s="5"/>
      <c r="F14" s="5"/>
      <c r="G14" s="42">
        <v>24.603025953646185</v>
      </c>
      <c r="H14" s="21"/>
      <c r="I14" s="19"/>
      <c r="J14" s="21">
        <v>24.529142497087939</v>
      </c>
      <c r="K14" s="19"/>
      <c r="L14" s="19"/>
      <c r="M14" s="21">
        <v>24.51</v>
      </c>
      <c r="N14" s="19"/>
      <c r="O14" s="19"/>
      <c r="P14" s="22">
        <v>0.99</v>
      </c>
      <c r="Q14" s="21">
        <v>23.65</v>
      </c>
      <c r="R14" s="19"/>
    </row>
    <row r="15" spans="1:18" ht="15.75" customHeight="1" x14ac:dyDescent="0.55000000000000004">
      <c r="A15" s="4"/>
      <c r="B15" s="4"/>
      <c r="C15" s="4"/>
      <c r="D15" s="4" t="s">
        <v>8</v>
      </c>
      <c r="E15" s="5"/>
      <c r="F15" s="5"/>
      <c r="G15" s="42">
        <v>24.463022481013358</v>
      </c>
      <c r="H15" s="21"/>
      <c r="I15" s="19"/>
      <c r="J15" s="21">
        <v>24.422913012424146</v>
      </c>
      <c r="K15" s="19"/>
      <c r="L15" s="19"/>
      <c r="M15" s="21">
        <v>24.51</v>
      </c>
      <c r="N15" s="19"/>
      <c r="O15" s="19"/>
      <c r="P15" s="22">
        <v>0.99</v>
      </c>
      <c r="Q15" s="21">
        <v>23.65</v>
      </c>
      <c r="R15" s="19"/>
    </row>
    <row r="16" spans="1:18" ht="15.75" customHeight="1" x14ac:dyDescent="0.55000000000000004">
      <c r="A16" s="4"/>
      <c r="B16" s="4"/>
      <c r="C16" s="4"/>
      <c r="D16" s="4" t="s">
        <v>9</v>
      </c>
      <c r="E16" s="5"/>
      <c r="F16" s="5"/>
      <c r="G16" s="42">
        <v>25.093013058245358</v>
      </c>
      <c r="H16" s="21"/>
      <c r="I16" s="19"/>
      <c r="J16" s="21">
        <v>25.058227655761112</v>
      </c>
      <c r="K16" s="19"/>
      <c r="L16" s="19"/>
      <c r="M16" s="21">
        <v>24.51</v>
      </c>
      <c r="N16" s="19"/>
      <c r="O16" s="19"/>
      <c r="P16" s="22">
        <v>0.99</v>
      </c>
      <c r="Q16" s="21">
        <v>23.65</v>
      </c>
      <c r="R16" s="19"/>
    </row>
    <row r="17" spans="1:18" ht="15.75" customHeight="1" x14ac:dyDescent="0.55000000000000004">
      <c r="A17" s="4"/>
      <c r="B17" s="4"/>
      <c r="C17" s="4" t="s">
        <v>10</v>
      </c>
      <c r="D17" s="4"/>
      <c r="E17" s="5"/>
      <c r="F17" s="5"/>
      <c r="G17" s="42">
        <v>24.287455246245159</v>
      </c>
      <c r="H17" s="21"/>
      <c r="I17" s="19"/>
      <c r="J17" s="21">
        <v>24.418477036295684</v>
      </c>
      <c r="K17" s="19"/>
      <c r="L17" s="19"/>
      <c r="M17" s="21">
        <v>24.71</v>
      </c>
      <c r="N17" s="19"/>
      <c r="O17" s="19"/>
      <c r="P17" s="22">
        <v>1.0344</v>
      </c>
      <c r="Q17" s="21">
        <v>24.71</v>
      </c>
      <c r="R17" s="19"/>
    </row>
    <row r="18" spans="1:18" ht="15.75" hidden="1" customHeight="1" x14ac:dyDescent="0.55000000000000004">
      <c r="A18" s="4"/>
      <c r="B18" s="4"/>
      <c r="C18" s="4" t="s">
        <v>11</v>
      </c>
      <c r="D18" s="4"/>
      <c r="E18" s="5"/>
      <c r="F18" s="5"/>
      <c r="G18" s="42">
        <v>24.21461511166191</v>
      </c>
      <c r="H18" s="21"/>
      <c r="I18" s="19"/>
      <c r="J18" s="21">
        <v>23.742142934161798</v>
      </c>
      <c r="K18" s="19"/>
      <c r="L18" s="19"/>
      <c r="M18" s="21">
        <v>24.9</v>
      </c>
      <c r="N18" s="19"/>
      <c r="O18" s="19"/>
      <c r="P18" s="22">
        <v>1.0422</v>
      </c>
      <c r="Q18" s="21">
        <v>24.9</v>
      </c>
      <c r="R18" s="19"/>
    </row>
    <row r="19" spans="1:18" ht="15.75" customHeight="1" x14ac:dyDescent="0.55000000000000004">
      <c r="A19" s="4"/>
      <c r="B19" s="4"/>
      <c r="C19" s="4" t="s">
        <v>12</v>
      </c>
      <c r="D19" s="4"/>
      <c r="E19" s="5"/>
      <c r="F19" s="5"/>
      <c r="G19" s="42">
        <v>25.924961949448729</v>
      </c>
      <c r="H19" s="21"/>
      <c r="I19" s="19"/>
      <c r="J19" s="21">
        <v>25.924961949448729</v>
      </c>
      <c r="K19" s="19"/>
      <c r="L19" s="19"/>
      <c r="M19" s="21">
        <v>25.46</v>
      </c>
      <c r="N19" s="19"/>
      <c r="O19" s="19"/>
      <c r="P19" s="22">
        <v>1.0344</v>
      </c>
      <c r="Q19" s="21">
        <v>24.71</v>
      </c>
      <c r="R19" s="19"/>
    </row>
    <row r="20" spans="1:18" ht="15.75" customHeight="1" x14ac:dyDescent="0.55000000000000004">
      <c r="A20" s="4"/>
      <c r="B20" s="4" t="s">
        <v>13</v>
      </c>
      <c r="C20" s="4"/>
      <c r="D20" s="4"/>
      <c r="E20" s="5"/>
      <c r="F20" s="5"/>
      <c r="G20" s="42"/>
      <c r="H20" s="21"/>
      <c r="I20" s="19"/>
      <c r="J20" s="21"/>
      <c r="K20" s="19"/>
      <c r="L20" s="19"/>
      <c r="M20" s="21"/>
      <c r="N20" s="19"/>
      <c r="O20" s="19"/>
      <c r="P20" s="22"/>
      <c r="Q20" s="21"/>
      <c r="R20" s="19"/>
    </row>
    <row r="21" spans="1:18" ht="15.75" customHeight="1" x14ac:dyDescent="0.55000000000000004">
      <c r="A21" s="4"/>
      <c r="B21" s="4"/>
      <c r="C21" s="4" t="s">
        <v>14</v>
      </c>
      <c r="D21" s="4"/>
      <c r="E21" s="5"/>
      <c r="F21" s="5"/>
      <c r="G21" s="42">
        <v>29.877794405182492</v>
      </c>
      <c r="H21" s="21"/>
      <c r="I21" s="19"/>
      <c r="J21" s="21">
        <v>30.216753682913012</v>
      </c>
      <c r="K21" s="19"/>
      <c r="L21" s="19"/>
      <c r="M21" s="21">
        <v>29.38</v>
      </c>
      <c r="N21" s="19"/>
      <c r="O21" s="19"/>
      <c r="P21" s="22">
        <v>1.23</v>
      </c>
      <c r="Q21" s="21">
        <v>29.38</v>
      </c>
      <c r="R21" s="19"/>
    </row>
    <row r="22" spans="1:18" ht="15.75" customHeight="1" x14ac:dyDescent="0.55000000000000004">
      <c r="A22" s="4"/>
      <c r="B22" s="4"/>
      <c r="C22" s="4" t="s">
        <v>15</v>
      </c>
      <c r="D22" s="4"/>
      <c r="E22" s="5"/>
      <c r="F22" s="5"/>
      <c r="G22" s="42">
        <v>10.879732369415944</v>
      </c>
      <c r="H22" s="21"/>
      <c r="I22" s="19"/>
      <c r="J22" s="21">
        <v>10.927806534489351</v>
      </c>
      <c r="K22" s="19"/>
      <c r="L22" s="19"/>
      <c r="M22" s="21">
        <v>10.99</v>
      </c>
      <c r="N22" s="19"/>
      <c r="O22" s="19"/>
      <c r="P22" s="22">
        <v>1.23</v>
      </c>
      <c r="Q22" s="21">
        <v>29.38</v>
      </c>
      <c r="R22" s="19"/>
    </row>
    <row r="23" spans="1:18" ht="15.75" customHeight="1" x14ac:dyDescent="0.55000000000000004">
      <c r="A23" s="4"/>
      <c r="B23" s="4"/>
      <c r="C23" s="4" t="s">
        <v>17</v>
      </c>
      <c r="D23" s="4"/>
      <c r="E23" s="5"/>
      <c r="F23" s="5"/>
      <c r="G23" s="67" t="s">
        <v>154</v>
      </c>
      <c r="H23" s="19"/>
      <c r="I23" s="19"/>
      <c r="J23" s="67" t="s">
        <v>145</v>
      </c>
      <c r="K23" s="19"/>
      <c r="L23" s="19"/>
      <c r="M23" s="67" t="s">
        <v>145</v>
      </c>
      <c r="N23" s="19"/>
      <c r="O23" s="19"/>
      <c r="P23" s="22">
        <v>1.23</v>
      </c>
      <c r="Q23" s="21">
        <v>29.38</v>
      </c>
      <c r="R23" s="19"/>
    </row>
    <row r="24" spans="1:18" ht="15.75" customHeight="1" x14ac:dyDescent="0.55000000000000004">
      <c r="A24" s="4"/>
      <c r="B24" s="4"/>
      <c r="C24" s="4" t="s">
        <v>18</v>
      </c>
      <c r="D24" s="4"/>
      <c r="E24" s="5"/>
      <c r="F24" s="5"/>
      <c r="G24" s="42">
        <v>41.963948354800785</v>
      </c>
      <c r="H24" s="19"/>
      <c r="I24" s="19"/>
      <c r="J24" s="21">
        <v>41.716953631553373</v>
      </c>
      <c r="K24" s="19"/>
      <c r="L24" s="19"/>
      <c r="M24" s="21">
        <v>38.44</v>
      </c>
      <c r="N24" s="19"/>
      <c r="O24" s="19"/>
      <c r="P24" s="22">
        <v>1.23</v>
      </c>
      <c r="Q24" s="21">
        <v>29.38</v>
      </c>
      <c r="R24" s="19"/>
    </row>
    <row r="25" spans="1:18" ht="15.75" customHeight="1" x14ac:dyDescent="0.55000000000000004">
      <c r="A25" s="4" t="s">
        <v>19</v>
      </c>
      <c r="B25" s="4"/>
      <c r="C25" s="4"/>
      <c r="D25" s="4"/>
      <c r="E25" s="5"/>
      <c r="F25" s="5"/>
      <c r="G25" s="44"/>
      <c r="H25" s="19"/>
      <c r="I25" s="19"/>
      <c r="J25" s="19"/>
      <c r="K25" s="19"/>
      <c r="L25" s="19"/>
      <c r="M25" s="21"/>
      <c r="N25" s="19"/>
      <c r="O25" s="19"/>
      <c r="P25" s="22"/>
      <c r="Q25" s="21"/>
      <c r="R25" s="19"/>
    </row>
    <row r="26" spans="1:18" ht="15.75" customHeight="1" x14ac:dyDescent="0.55000000000000004">
      <c r="A26" s="4"/>
      <c r="B26" s="4" t="s">
        <v>20</v>
      </c>
      <c r="C26" s="4"/>
      <c r="D26" s="4"/>
      <c r="E26" s="5"/>
      <c r="F26" s="5"/>
      <c r="G26" s="44"/>
      <c r="H26" s="19"/>
      <c r="I26" s="19"/>
      <c r="J26" s="19"/>
      <c r="K26" s="19"/>
      <c r="L26" s="19"/>
      <c r="M26" s="21"/>
      <c r="N26" s="19"/>
      <c r="O26" s="19"/>
      <c r="P26" s="22"/>
      <c r="Q26" s="21"/>
      <c r="R26" s="19"/>
    </row>
    <row r="27" spans="1:18" ht="15.75" customHeight="1" x14ac:dyDescent="0.55000000000000004">
      <c r="A27" s="4"/>
      <c r="B27" s="4"/>
      <c r="C27" s="4" t="s">
        <v>20</v>
      </c>
      <c r="D27" s="4"/>
      <c r="E27" s="5"/>
      <c r="F27" s="5"/>
      <c r="G27" s="42">
        <v>18.983087849515847</v>
      </c>
      <c r="H27" s="19"/>
      <c r="I27" s="19"/>
      <c r="J27" s="21">
        <v>18.99996880089893</v>
      </c>
      <c r="K27" s="19"/>
      <c r="L27" s="19"/>
      <c r="M27" s="21">
        <v>18.66</v>
      </c>
      <c r="N27" s="19"/>
      <c r="O27" s="19"/>
      <c r="P27" s="22">
        <v>0.78110000000000002</v>
      </c>
      <c r="Q27" s="21">
        <v>18.66</v>
      </c>
      <c r="R27" s="19"/>
    </row>
    <row r="28" spans="1:18" ht="15.75" customHeight="1" x14ac:dyDescent="0.55000000000000004">
      <c r="A28" s="4"/>
      <c r="B28" s="4"/>
      <c r="C28" s="4" t="s">
        <v>22</v>
      </c>
      <c r="D28" s="4"/>
      <c r="E28" s="5"/>
      <c r="F28" s="5"/>
      <c r="G28" s="42">
        <v>18.223733299667256</v>
      </c>
      <c r="H28" s="19"/>
      <c r="I28" s="19"/>
      <c r="J28" s="21">
        <v>18.26493510999698</v>
      </c>
      <c r="K28" s="19"/>
      <c r="L28" s="19"/>
      <c r="M28" s="21">
        <v>18.399999999999999</v>
      </c>
      <c r="N28" s="19"/>
      <c r="O28" s="19"/>
      <c r="P28" s="22">
        <v>0.76580000000000004</v>
      </c>
      <c r="Q28" s="21">
        <v>18.29</v>
      </c>
      <c r="R28" s="19"/>
    </row>
    <row r="29" spans="1:18" ht="15.75" customHeight="1" x14ac:dyDescent="0.55000000000000004">
      <c r="A29" s="4"/>
      <c r="B29" s="4" t="s">
        <v>23</v>
      </c>
      <c r="C29" s="4"/>
      <c r="D29" s="4"/>
      <c r="E29" s="5"/>
      <c r="F29" s="5"/>
      <c r="G29" s="42"/>
      <c r="H29" s="19"/>
      <c r="I29" s="19"/>
      <c r="J29" s="21"/>
      <c r="K29" s="19"/>
      <c r="L29" s="19"/>
      <c r="M29" s="21"/>
      <c r="N29" s="19"/>
      <c r="O29" s="19"/>
      <c r="P29" s="22"/>
      <c r="Q29" s="21"/>
      <c r="R29" s="19"/>
    </row>
    <row r="30" spans="1:18" ht="15.75" customHeight="1" x14ac:dyDescent="0.55000000000000004">
      <c r="A30" s="4"/>
      <c r="B30" s="4"/>
      <c r="C30" s="4" t="s">
        <v>24</v>
      </c>
      <c r="D30" s="4"/>
      <c r="E30" s="5"/>
      <c r="F30" s="5"/>
      <c r="G30" s="42">
        <v>16.369920879723754</v>
      </c>
      <c r="H30" s="32"/>
      <c r="I30" s="32"/>
      <c r="J30" s="21">
        <v>16.384472833564946</v>
      </c>
      <c r="K30" s="32"/>
      <c r="L30" s="21"/>
      <c r="M30" s="21">
        <v>16.127244094488191</v>
      </c>
      <c r="N30" s="32"/>
      <c r="O30" s="19"/>
      <c r="P30" s="22">
        <v>0.68330000000000002</v>
      </c>
      <c r="Q30" s="21">
        <v>16.32</v>
      </c>
      <c r="R30" s="19"/>
    </row>
    <row r="31" spans="1:18" ht="15.75" customHeight="1" x14ac:dyDescent="0.55000000000000004">
      <c r="A31" s="4"/>
      <c r="B31" s="4"/>
      <c r="C31" s="4" t="s">
        <v>25</v>
      </c>
      <c r="D31" s="4"/>
      <c r="E31" s="5"/>
      <c r="F31" s="5"/>
      <c r="G31" s="42">
        <v>18.630537702558474</v>
      </c>
      <c r="H31" s="19"/>
      <c r="I31" s="19"/>
      <c r="J31" s="21">
        <v>18.630537702558474</v>
      </c>
      <c r="K31" s="19"/>
      <c r="L31" s="19"/>
      <c r="M31" s="21">
        <v>18.170000000000002</v>
      </c>
      <c r="N31" s="19"/>
      <c r="O31" s="19"/>
      <c r="P31" s="22">
        <v>0.76049999999999995</v>
      </c>
      <c r="Q31" s="21">
        <v>18.170000000000002</v>
      </c>
      <c r="R31" s="19"/>
    </row>
    <row r="32" spans="1:18" ht="15.75" customHeight="1" x14ac:dyDescent="0.55000000000000004">
      <c r="A32" s="4"/>
      <c r="B32" s="4"/>
      <c r="C32" s="4" t="s">
        <v>26</v>
      </c>
      <c r="D32" s="4"/>
      <c r="E32" s="5"/>
      <c r="F32" s="5"/>
      <c r="G32" s="42">
        <v>18.708482364926404</v>
      </c>
      <c r="H32" s="19"/>
      <c r="I32" s="19"/>
      <c r="J32" s="21">
        <v>18.723508684988108</v>
      </c>
      <c r="K32" s="19"/>
      <c r="L32" s="19"/>
      <c r="M32" s="21">
        <v>18.29</v>
      </c>
      <c r="N32" s="19"/>
      <c r="O32" s="19"/>
      <c r="P32" s="22">
        <v>0.76580000000000004</v>
      </c>
      <c r="Q32" s="21">
        <v>18.29</v>
      </c>
      <c r="R32" s="19"/>
    </row>
    <row r="33" spans="1:18" ht="15.75" customHeight="1" x14ac:dyDescent="0.55000000000000004">
      <c r="A33" s="4"/>
      <c r="B33" s="4"/>
      <c r="C33" s="4" t="s">
        <v>27</v>
      </c>
      <c r="D33" s="4"/>
      <c r="E33" s="5"/>
      <c r="F33" s="5"/>
      <c r="G33" s="42">
        <v>18.59173852664733</v>
      </c>
      <c r="H33" s="19"/>
      <c r="I33" s="19"/>
      <c r="J33" s="21">
        <v>18.601919187464556</v>
      </c>
      <c r="K33" s="19"/>
      <c r="L33" s="19"/>
      <c r="M33" s="21">
        <v>18.309999999999999</v>
      </c>
      <c r="N33" s="19"/>
      <c r="O33" s="19"/>
      <c r="P33" s="22">
        <v>0.76649999999999996</v>
      </c>
      <c r="Q33" s="21">
        <v>18.309999999999999</v>
      </c>
      <c r="R33" s="19"/>
    </row>
    <row r="34" spans="1:18" ht="15.75" customHeight="1" x14ac:dyDescent="0.55000000000000004">
      <c r="A34" s="4"/>
      <c r="B34" s="4" t="s">
        <v>28</v>
      </c>
      <c r="C34" s="4" t="s">
        <v>29</v>
      </c>
      <c r="D34" s="4"/>
      <c r="E34" s="5"/>
      <c r="F34" s="5"/>
      <c r="G34" s="42">
        <v>18.706172168860991</v>
      </c>
      <c r="H34" s="19"/>
      <c r="I34" s="19"/>
      <c r="J34" s="21">
        <v>18.706172168860991</v>
      </c>
      <c r="K34" s="19"/>
      <c r="L34" s="19"/>
      <c r="M34" s="21">
        <v>18.510000000000002</v>
      </c>
      <c r="N34" s="19"/>
      <c r="O34" s="19"/>
      <c r="P34" s="22">
        <v>0.77480000000000004</v>
      </c>
      <c r="Q34" s="21">
        <v>18.510000000000002</v>
      </c>
      <c r="R34" s="19"/>
    </row>
    <row r="35" spans="1:18" ht="15.75" customHeight="1" x14ac:dyDescent="0.55000000000000004">
      <c r="A35" s="4"/>
      <c r="B35" s="4"/>
      <c r="C35" s="4" t="s">
        <v>30</v>
      </c>
      <c r="D35" s="4"/>
      <c r="E35" s="5"/>
      <c r="F35" s="5"/>
      <c r="G35" s="42">
        <v>18.7944215470534</v>
      </c>
      <c r="H35" s="19"/>
      <c r="I35" s="19"/>
      <c r="J35" s="21">
        <v>18.7944215470534</v>
      </c>
      <c r="K35" s="19"/>
      <c r="L35" s="19"/>
      <c r="M35" s="21">
        <v>18.73</v>
      </c>
      <c r="N35" s="19"/>
      <c r="O35" s="19"/>
      <c r="P35" s="22">
        <v>0.78390000000000004</v>
      </c>
      <c r="Q35" s="21">
        <v>18.73</v>
      </c>
      <c r="R35" s="19"/>
    </row>
    <row r="36" spans="1:18" ht="15.75" customHeight="1" x14ac:dyDescent="0.55000000000000004">
      <c r="A36" s="4"/>
      <c r="B36" s="4"/>
      <c r="C36" s="4" t="s">
        <v>31</v>
      </c>
      <c r="D36" s="4"/>
      <c r="E36" s="5"/>
      <c r="F36" s="5"/>
      <c r="G36" s="42">
        <v>19.323023451438921</v>
      </c>
      <c r="H36" s="19"/>
      <c r="I36" s="19"/>
      <c r="J36" s="21">
        <v>19.323023451438921</v>
      </c>
      <c r="K36" s="19"/>
      <c r="L36" s="19"/>
      <c r="M36" s="21">
        <v>18.899999999999999</v>
      </c>
      <c r="N36" s="19"/>
      <c r="O36" s="19"/>
      <c r="P36" s="22">
        <v>0.79110000000000003</v>
      </c>
      <c r="Q36" s="21">
        <v>18.899999999999999</v>
      </c>
      <c r="R36" s="19"/>
    </row>
    <row r="37" spans="1:18" ht="15.75" customHeight="1" x14ac:dyDescent="0.55000000000000004">
      <c r="A37" s="4"/>
      <c r="B37" s="4"/>
      <c r="C37" s="4" t="s">
        <v>32</v>
      </c>
      <c r="D37" s="4"/>
      <c r="E37" s="5"/>
      <c r="F37" s="5"/>
      <c r="G37" s="42">
        <v>20.174769941996598</v>
      </c>
      <c r="H37" s="19"/>
      <c r="I37" s="19"/>
      <c r="J37" s="21">
        <v>20.174769941996598</v>
      </c>
      <c r="K37" s="19"/>
      <c r="L37" s="19"/>
      <c r="M37" s="21">
        <v>19.54</v>
      </c>
      <c r="N37" s="19"/>
      <c r="O37" s="19"/>
      <c r="P37" s="22">
        <v>0.81799999999999995</v>
      </c>
      <c r="Q37" s="21">
        <v>19.54</v>
      </c>
      <c r="R37" s="19"/>
    </row>
    <row r="38" spans="1:18" ht="15.75" customHeight="1" x14ac:dyDescent="0.55000000000000004">
      <c r="A38" s="4"/>
      <c r="B38" s="4"/>
      <c r="C38" s="4" t="s">
        <v>33</v>
      </c>
      <c r="D38" s="4"/>
      <c r="E38" s="5"/>
      <c r="F38" s="5"/>
      <c r="G38" s="42">
        <v>19.886604052978207</v>
      </c>
      <c r="H38" s="19"/>
      <c r="I38" s="19"/>
      <c r="J38" s="21">
        <v>19.886604052978207</v>
      </c>
      <c r="K38" s="19"/>
      <c r="L38" s="19"/>
      <c r="M38" s="21">
        <v>19.22</v>
      </c>
      <c r="N38" s="19"/>
      <c r="O38" s="19"/>
      <c r="P38" s="22">
        <v>0.80469999999999997</v>
      </c>
      <c r="Q38" s="21">
        <v>19.22</v>
      </c>
      <c r="R38" s="19"/>
    </row>
    <row r="39" spans="1:18" ht="15.75" customHeight="1" x14ac:dyDescent="0.55000000000000004">
      <c r="A39" s="4"/>
      <c r="B39" s="4"/>
      <c r="C39" s="4" t="s">
        <v>34</v>
      </c>
      <c r="D39" s="4"/>
      <c r="E39" s="5"/>
      <c r="F39" s="5"/>
      <c r="G39" s="42">
        <v>20.775545593028752</v>
      </c>
      <c r="H39" s="19"/>
      <c r="I39" s="19"/>
      <c r="J39" s="21">
        <v>20.40733409285691</v>
      </c>
      <c r="K39" s="19"/>
      <c r="L39" s="19"/>
      <c r="M39" s="21">
        <v>20.77</v>
      </c>
      <c r="N39" s="19"/>
      <c r="O39" s="19"/>
      <c r="P39" s="22">
        <v>0.86929999999999996</v>
      </c>
      <c r="Q39" s="21">
        <v>20.77</v>
      </c>
      <c r="R39" s="19"/>
    </row>
    <row r="40" spans="1:18" ht="15.75" customHeight="1" x14ac:dyDescent="0.55000000000000004">
      <c r="A40" s="4"/>
      <c r="B40" s="4"/>
      <c r="C40" s="4" t="s">
        <v>35</v>
      </c>
      <c r="D40" s="4"/>
      <c r="E40" s="5"/>
      <c r="F40" s="5"/>
      <c r="G40" s="42">
        <v>24.798422413099921</v>
      </c>
      <c r="H40" s="71" t="s">
        <v>153</v>
      </c>
      <c r="I40" s="19"/>
      <c r="J40" s="21">
        <v>24.500102682122115</v>
      </c>
      <c r="K40" s="19"/>
      <c r="L40" s="19"/>
      <c r="M40" s="21">
        <v>25.35</v>
      </c>
      <c r="N40" s="19"/>
      <c r="O40" s="19"/>
      <c r="P40" s="22">
        <v>1.0611999999999999</v>
      </c>
      <c r="Q40" s="21">
        <v>25.35</v>
      </c>
      <c r="R40" s="19"/>
    </row>
    <row r="41" spans="1:18" ht="15.75" customHeight="1" x14ac:dyDescent="0.55000000000000004">
      <c r="A41" s="4"/>
      <c r="B41" s="4"/>
      <c r="C41" s="4" t="s">
        <v>36</v>
      </c>
      <c r="D41" s="4"/>
      <c r="E41" s="5"/>
      <c r="F41" s="5"/>
      <c r="G41" s="42">
        <v>14.440605965514742</v>
      </c>
      <c r="H41" s="19"/>
      <c r="I41" s="19"/>
      <c r="J41" s="21">
        <v>14.440605965514742</v>
      </c>
      <c r="K41" s="19"/>
      <c r="L41" s="19"/>
      <c r="M41" s="21">
        <v>14.15</v>
      </c>
      <c r="N41" s="19"/>
      <c r="O41" s="19"/>
      <c r="P41" s="22">
        <v>0.59240000000000004</v>
      </c>
      <c r="Q41" s="21">
        <v>14.15</v>
      </c>
      <c r="R41" s="19"/>
    </row>
    <row r="42" spans="1:18" ht="15.75" customHeight="1" x14ac:dyDescent="0.55000000000000004">
      <c r="A42" s="4" t="s">
        <v>37</v>
      </c>
      <c r="B42" s="4"/>
      <c r="C42" s="4"/>
      <c r="D42" s="4"/>
      <c r="E42" s="5"/>
      <c r="F42" s="5"/>
      <c r="G42" s="42"/>
      <c r="H42" s="19"/>
      <c r="I42" s="19"/>
      <c r="J42" s="21"/>
      <c r="K42" s="19"/>
      <c r="L42" s="19"/>
      <c r="M42" s="21"/>
      <c r="N42" s="19"/>
      <c r="O42" s="19"/>
      <c r="P42" s="22"/>
      <c r="Q42" s="21"/>
      <c r="R42" s="19"/>
    </row>
    <row r="43" spans="1:18" ht="15.75" customHeight="1" x14ac:dyDescent="0.55000000000000004">
      <c r="A43" s="4"/>
      <c r="B43" s="4" t="s">
        <v>38</v>
      </c>
      <c r="C43" s="4"/>
      <c r="D43" s="4"/>
      <c r="E43" s="5"/>
      <c r="F43" s="5"/>
      <c r="G43" s="44"/>
      <c r="H43" s="19"/>
      <c r="I43" s="19"/>
      <c r="J43" s="19"/>
      <c r="K43" s="19"/>
      <c r="L43" s="19"/>
      <c r="M43" s="21"/>
      <c r="N43" s="19"/>
      <c r="O43" s="19"/>
      <c r="P43" s="22"/>
      <c r="Q43" s="21"/>
      <c r="R43" s="19"/>
    </row>
    <row r="44" spans="1:18" ht="15.75" customHeight="1" x14ac:dyDescent="0.55000000000000004">
      <c r="A44" s="4"/>
      <c r="B44" s="4"/>
      <c r="C44" s="4" t="s">
        <v>39</v>
      </c>
      <c r="D44" s="4"/>
      <c r="E44" s="5"/>
      <c r="F44" s="5"/>
      <c r="G44" s="42">
        <v>13.873704312704431</v>
      </c>
      <c r="H44" s="19"/>
      <c r="I44" s="19"/>
      <c r="J44" s="21">
        <v>13.951124743952361</v>
      </c>
      <c r="K44" s="19"/>
      <c r="L44" s="19"/>
      <c r="M44" s="21">
        <v>13.47</v>
      </c>
      <c r="N44" s="19"/>
      <c r="O44" s="19"/>
      <c r="P44" s="22">
        <v>0.56389999999999996</v>
      </c>
      <c r="Q44" s="21">
        <v>13.47</v>
      </c>
      <c r="R44" s="19"/>
    </row>
    <row r="45" spans="1:18" ht="15.75" customHeight="1" x14ac:dyDescent="0.55000000000000004">
      <c r="A45" s="4"/>
      <c r="B45" s="4"/>
      <c r="C45" s="4" t="s">
        <v>40</v>
      </c>
      <c r="D45" s="4"/>
      <c r="E45" s="5"/>
      <c r="F45" s="5"/>
      <c r="G45" s="42">
        <v>13.908513265631411</v>
      </c>
      <c r="H45" s="19"/>
      <c r="I45" s="19"/>
      <c r="J45" s="21">
        <v>13.967432576160576</v>
      </c>
      <c r="K45" s="19"/>
      <c r="L45" s="19"/>
      <c r="M45" s="21">
        <v>13.9</v>
      </c>
      <c r="N45" s="19"/>
      <c r="O45" s="19"/>
      <c r="P45" s="22">
        <v>0.56389999999999996</v>
      </c>
      <c r="Q45" s="21">
        <v>13.47</v>
      </c>
      <c r="R45" s="19"/>
    </row>
    <row r="46" spans="1:18" ht="15.75" customHeight="1" x14ac:dyDescent="0.55000000000000004">
      <c r="A46" s="4"/>
      <c r="B46" s="4" t="s">
        <v>41</v>
      </c>
      <c r="C46" s="4"/>
      <c r="D46" s="4"/>
      <c r="E46" s="5"/>
      <c r="F46" s="5"/>
      <c r="G46" s="42"/>
      <c r="H46" s="19"/>
      <c r="I46" s="19"/>
      <c r="J46" s="21"/>
      <c r="K46" s="19"/>
      <c r="L46" s="19"/>
      <c r="M46" s="21"/>
      <c r="N46" s="19"/>
      <c r="O46" s="19"/>
      <c r="P46" s="22"/>
      <c r="Q46" s="21"/>
      <c r="R46" s="19"/>
    </row>
    <row r="47" spans="1:18" ht="15.75" customHeight="1" x14ac:dyDescent="0.55000000000000004">
      <c r="A47" s="4"/>
      <c r="B47" s="4"/>
      <c r="C47" s="4" t="s">
        <v>147</v>
      </c>
      <c r="D47" s="4"/>
      <c r="E47" s="5"/>
      <c r="F47" s="5"/>
      <c r="G47" s="42">
        <v>13.954287237548913</v>
      </c>
      <c r="H47" s="19"/>
      <c r="I47" s="19"/>
      <c r="J47" s="21">
        <v>14.035271166210977</v>
      </c>
      <c r="K47" s="19"/>
      <c r="L47" s="19"/>
      <c r="M47" s="67" t="s">
        <v>145</v>
      </c>
      <c r="N47" s="19"/>
      <c r="O47" s="19"/>
      <c r="P47" s="22">
        <v>0.58350000000000002</v>
      </c>
      <c r="Q47" s="21">
        <v>13.94</v>
      </c>
      <c r="R47" s="19"/>
    </row>
    <row r="48" spans="1:18" ht="15.75" customHeight="1" x14ac:dyDescent="0.55000000000000004">
      <c r="A48" s="4" t="s">
        <v>42</v>
      </c>
      <c r="B48" s="4"/>
      <c r="C48" s="4"/>
      <c r="D48" s="4"/>
      <c r="E48" s="5"/>
      <c r="F48" s="5"/>
      <c r="G48" s="44"/>
      <c r="H48" s="19"/>
      <c r="I48" s="19"/>
      <c r="J48" s="19"/>
      <c r="K48" s="19"/>
      <c r="L48" s="19"/>
      <c r="M48" s="21"/>
      <c r="N48" s="19"/>
      <c r="O48" s="19"/>
      <c r="P48" s="22"/>
      <c r="Q48" s="21"/>
      <c r="R48" s="19"/>
    </row>
    <row r="49" spans="1:18" ht="15.75" customHeight="1" x14ac:dyDescent="0.55000000000000004">
      <c r="A49" s="4"/>
      <c r="B49" s="4" t="s">
        <v>43</v>
      </c>
      <c r="C49" s="4"/>
      <c r="D49" s="4"/>
      <c r="E49" s="5"/>
      <c r="F49" s="5"/>
      <c r="G49" s="44"/>
      <c r="H49" s="19"/>
      <c r="I49" s="19"/>
      <c r="J49" s="19"/>
      <c r="K49" s="19"/>
      <c r="L49" s="19"/>
      <c r="M49" s="21"/>
      <c r="N49" s="19"/>
      <c r="O49" s="19"/>
      <c r="P49" s="22"/>
      <c r="Q49" s="21"/>
      <c r="R49" s="19"/>
    </row>
    <row r="50" spans="1:18" ht="15.75" customHeight="1" x14ac:dyDescent="0.55000000000000004">
      <c r="A50" s="4"/>
      <c r="B50" s="4"/>
      <c r="C50" s="4" t="s">
        <v>160</v>
      </c>
      <c r="D50" s="4"/>
      <c r="E50" s="5"/>
      <c r="F50" s="5"/>
      <c r="G50" s="67" t="s">
        <v>145</v>
      </c>
      <c r="H50" s="19"/>
      <c r="I50" s="19"/>
      <c r="J50" s="67" t="s">
        <v>145</v>
      </c>
      <c r="K50" s="19"/>
      <c r="L50" s="19"/>
      <c r="M50" s="67" t="s">
        <v>145</v>
      </c>
      <c r="N50" s="19"/>
      <c r="O50" s="19"/>
      <c r="P50" s="22"/>
      <c r="Q50" s="21"/>
      <c r="R50" s="19"/>
    </row>
    <row r="51" spans="1:18" ht="15.75" hidden="1" customHeight="1" x14ac:dyDescent="0.55000000000000004">
      <c r="A51" s="5"/>
      <c r="B51" s="5"/>
      <c r="C51" s="5" t="s">
        <v>46</v>
      </c>
      <c r="D51" s="5"/>
      <c r="E51" s="5"/>
      <c r="F51" s="5"/>
      <c r="G51" s="44"/>
      <c r="H51" s="21"/>
      <c r="I51" s="19"/>
      <c r="J51" s="19"/>
      <c r="K51" s="19"/>
      <c r="L51" s="19"/>
      <c r="M51" s="21"/>
      <c r="N51" s="19"/>
      <c r="O51" s="19"/>
      <c r="P51" s="22"/>
      <c r="Q51" s="21"/>
      <c r="R51" s="19"/>
    </row>
    <row r="52" spans="1:18" ht="15.75" hidden="1" customHeight="1" x14ac:dyDescent="0.55000000000000004">
      <c r="A52" s="5"/>
      <c r="B52" s="5"/>
      <c r="C52" s="5" t="s">
        <v>47</v>
      </c>
      <c r="D52" s="5"/>
      <c r="E52" s="5"/>
      <c r="F52" s="5"/>
      <c r="G52" s="44"/>
      <c r="H52" s="21"/>
      <c r="I52" s="19"/>
      <c r="J52" s="19"/>
      <c r="K52" s="19"/>
      <c r="L52" s="19"/>
      <c r="M52" s="21"/>
      <c r="N52" s="19"/>
      <c r="O52" s="19"/>
      <c r="P52" s="22"/>
      <c r="Q52" s="21"/>
      <c r="R52" s="19"/>
    </row>
    <row r="53" spans="1:18" ht="15.75" hidden="1" customHeight="1" x14ac:dyDescent="0.55000000000000004">
      <c r="A53" s="5"/>
      <c r="B53" s="5"/>
      <c r="C53" s="5" t="s">
        <v>48</v>
      </c>
      <c r="D53" s="5"/>
      <c r="E53" s="5"/>
      <c r="F53" s="5"/>
      <c r="G53" s="44"/>
      <c r="H53" s="21"/>
      <c r="I53" s="19"/>
      <c r="J53" s="19"/>
      <c r="K53" s="19"/>
      <c r="L53" s="19"/>
      <c r="M53" s="21"/>
      <c r="N53" s="19"/>
      <c r="O53" s="19"/>
      <c r="P53" s="22"/>
      <c r="Q53" s="21"/>
      <c r="R53" s="19"/>
    </row>
    <row r="54" spans="1:18" ht="15.75" customHeight="1" x14ac:dyDescent="0.55000000000000004">
      <c r="A54" s="5"/>
      <c r="B54" s="5"/>
      <c r="C54" s="5"/>
      <c r="D54" s="5"/>
      <c r="E54" s="5"/>
      <c r="F54" s="5"/>
      <c r="G54" s="44"/>
      <c r="H54" s="21"/>
      <c r="I54" s="19"/>
      <c r="J54" s="19"/>
      <c r="K54" s="19"/>
      <c r="L54" s="19"/>
      <c r="M54" s="21"/>
      <c r="N54" s="19"/>
      <c r="O54" s="19"/>
      <c r="P54" s="22"/>
      <c r="Q54" s="21"/>
      <c r="R54" s="19"/>
    </row>
    <row r="55" spans="1:18" ht="15.75" customHeight="1" x14ac:dyDescent="0.55000000000000004">
      <c r="A55" s="4"/>
      <c r="B55" s="4" t="s">
        <v>49</v>
      </c>
      <c r="C55" s="4"/>
      <c r="D55" s="4"/>
      <c r="E55" s="5"/>
      <c r="F55" s="5"/>
      <c r="G55" s="44"/>
      <c r="H55" s="21"/>
      <c r="I55" s="19"/>
      <c r="J55" s="19"/>
      <c r="K55" s="19"/>
      <c r="L55" s="19"/>
      <c r="M55" s="21"/>
      <c r="N55" s="19"/>
      <c r="O55" s="19"/>
      <c r="P55" s="22"/>
      <c r="Q55" s="21"/>
      <c r="R55" s="19"/>
    </row>
    <row r="56" spans="1:18" ht="15.75" customHeight="1" x14ac:dyDescent="0.55000000000000004">
      <c r="A56" s="4"/>
      <c r="B56" s="4"/>
      <c r="C56" s="15" t="s">
        <v>161</v>
      </c>
      <c r="D56" s="4"/>
      <c r="E56" s="5"/>
      <c r="F56" s="5"/>
      <c r="G56" s="44"/>
      <c r="H56" s="21"/>
      <c r="I56" s="19"/>
      <c r="J56" s="19"/>
      <c r="K56" s="19"/>
      <c r="L56" s="19"/>
      <c r="M56" s="21"/>
      <c r="N56" s="19"/>
      <c r="O56" s="19"/>
      <c r="P56" s="22"/>
      <c r="Q56" s="21"/>
      <c r="R56" s="19"/>
    </row>
    <row r="57" spans="1:18" ht="15.75" customHeight="1" x14ac:dyDescent="0.55000000000000004">
      <c r="A57" s="4"/>
      <c r="B57" s="4"/>
      <c r="C57" s="15" t="s">
        <v>162</v>
      </c>
      <c r="D57" s="4"/>
      <c r="E57" s="5"/>
      <c r="F57" s="5"/>
      <c r="G57" s="44"/>
      <c r="H57" s="21"/>
      <c r="I57" s="19"/>
      <c r="J57" s="19"/>
      <c r="K57" s="19"/>
      <c r="L57" s="19"/>
      <c r="M57" s="21"/>
      <c r="N57" s="19"/>
      <c r="O57" s="19"/>
      <c r="P57" s="22"/>
      <c r="Q57" s="21"/>
      <c r="R57" s="19"/>
    </row>
    <row r="58" spans="1:18" ht="15.75" customHeight="1" x14ac:dyDescent="0.55000000000000004">
      <c r="A58" s="4" t="s">
        <v>51</v>
      </c>
      <c r="B58" s="4"/>
      <c r="C58" s="4"/>
      <c r="D58" s="4"/>
      <c r="E58" s="5"/>
      <c r="F58" s="5"/>
      <c r="G58" s="44"/>
      <c r="H58" s="21"/>
      <c r="I58" s="19"/>
      <c r="J58" s="19"/>
      <c r="K58" s="19"/>
      <c r="L58" s="19"/>
      <c r="M58" s="21"/>
      <c r="N58" s="19"/>
      <c r="O58" s="19"/>
      <c r="P58" s="22"/>
      <c r="Q58" s="21"/>
      <c r="R58" s="19"/>
    </row>
    <row r="59" spans="1:18" ht="15.75" customHeight="1" x14ac:dyDescent="0.55000000000000004">
      <c r="A59" s="4"/>
      <c r="B59" s="4" t="s">
        <v>49</v>
      </c>
      <c r="C59" s="4"/>
      <c r="D59" s="4"/>
      <c r="E59" s="5"/>
      <c r="F59" s="5"/>
      <c r="G59" s="44"/>
      <c r="H59" s="21"/>
      <c r="I59" s="19"/>
      <c r="J59" s="19"/>
      <c r="K59" s="19"/>
      <c r="L59" s="19"/>
      <c r="M59" s="21"/>
      <c r="N59" s="19"/>
      <c r="O59" s="19"/>
      <c r="P59" s="22"/>
      <c r="Q59" s="21"/>
      <c r="R59" s="19"/>
    </row>
    <row r="60" spans="1:18" ht="15.75" customHeight="1" x14ac:dyDescent="0.55000000000000004">
      <c r="A60" s="4"/>
      <c r="B60" s="5"/>
      <c r="C60" s="4" t="s">
        <v>52</v>
      </c>
      <c r="D60" s="4"/>
      <c r="E60" s="5"/>
      <c r="F60" s="5"/>
      <c r="G60" s="44"/>
      <c r="H60" s="21"/>
      <c r="I60" s="19"/>
      <c r="J60" s="19"/>
      <c r="K60" s="19"/>
      <c r="L60" s="19"/>
      <c r="M60" s="21"/>
      <c r="N60" s="19"/>
      <c r="O60" s="19"/>
      <c r="P60" s="22"/>
      <c r="Q60" s="21"/>
      <c r="R60" s="19"/>
    </row>
    <row r="61" spans="1:18" ht="15.75" customHeight="1" x14ac:dyDescent="0.55000000000000004">
      <c r="A61" s="4"/>
      <c r="B61" s="4"/>
      <c r="C61" s="4"/>
      <c r="D61" s="4"/>
      <c r="E61" s="5"/>
      <c r="F61" s="5"/>
      <c r="G61" s="19"/>
      <c r="H61" s="21"/>
      <c r="I61" s="19"/>
      <c r="J61" s="19"/>
      <c r="K61" s="19"/>
      <c r="L61" s="19"/>
      <c r="M61" s="21"/>
      <c r="N61" s="19"/>
      <c r="O61" s="19"/>
      <c r="P61" s="22"/>
      <c r="Q61" s="21"/>
      <c r="R61" s="19"/>
    </row>
    <row r="62" spans="1:18" ht="15.75" customHeight="1" x14ac:dyDescent="0.55000000000000004">
      <c r="A62" s="4"/>
      <c r="B62" s="4"/>
      <c r="C62" s="4"/>
      <c r="D62" s="4"/>
      <c r="E62" s="5"/>
      <c r="F62" s="5"/>
      <c r="G62" s="19"/>
      <c r="H62" s="21"/>
      <c r="I62" s="19"/>
      <c r="J62" s="19"/>
      <c r="K62" s="19"/>
      <c r="L62" s="19"/>
      <c r="M62" s="21"/>
      <c r="N62" s="19"/>
      <c r="O62" s="19"/>
      <c r="P62" s="22"/>
      <c r="Q62" s="21"/>
      <c r="R62" s="19"/>
    </row>
    <row r="63" spans="1:18" ht="15.75" customHeight="1" x14ac:dyDescent="0.55000000000000004">
      <c r="A63" s="4"/>
      <c r="B63" s="4"/>
      <c r="C63" s="4"/>
      <c r="D63" s="4"/>
      <c r="E63" s="5"/>
      <c r="F63" s="5"/>
      <c r="G63" s="19"/>
      <c r="H63" s="21"/>
      <c r="I63" s="19"/>
      <c r="J63" s="19"/>
      <c r="K63" s="19"/>
      <c r="L63" s="19"/>
      <c r="M63" s="21"/>
      <c r="N63" s="19"/>
      <c r="O63" s="19"/>
      <c r="P63" s="22"/>
      <c r="Q63" s="21"/>
      <c r="R63" s="19"/>
    </row>
    <row r="64" spans="1:18" ht="15.75" customHeight="1" x14ac:dyDescent="0.55000000000000004">
      <c r="A64" s="4" t="s">
        <v>53</v>
      </c>
      <c r="B64" s="4"/>
      <c r="C64" s="4"/>
      <c r="D64" s="4"/>
      <c r="E64" s="5"/>
      <c r="F64" s="5"/>
      <c r="G64" s="19"/>
      <c r="H64" s="21"/>
      <c r="I64" s="19"/>
      <c r="J64" s="19"/>
      <c r="K64" s="19"/>
      <c r="L64" s="19"/>
      <c r="M64" s="21"/>
      <c r="N64" s="19"/>
      <c r="O64" s="19"/>
      <c r="P64" s="22"/>
      <c r="Q64" s="21"/>
      <c r="R64" s="19"/>
    </row>
    <row r="65" spans="1:18" ht="15.75" customHeight="1" x14ac:dyDescent="0.55000000000000004">
      <c r="A65" s="4"/>
      <c r="B65" s="4"/>
      <c r="C65" s="4"/>
      <c r="D65" s="4"/>
      <c r="E65" s="5"/>
      <c r="F65" s="5"/>
      <c r="G65" s="27" t="s">
        <v>146</v>
      </c>
      <c r="H65" s="28"/>
      <c r="I65" s="29"/>
      <c r="J65" s="29"/>
      <c r="K65" s="29"/>
      <c r="L65" s="29"/>
      <c r="M65" s="28"/>
      <c r="N65" s="29"/>
      <c r="O65" s="29"/>
      <c r="P65" s="40"/>
      <c r="Q65" s="28"/>
      <c r="R65" s="29"/>
    </row>
    <row r="66" spans="1:18" ht="15.75" customHeight="1" x14ac:dyDescent="0.55000000000000004">
      <c r="A66" s="5"/>
      <c r="B66" s="5"/>
      <c r="C66" s="5"/>
      <c r="D66" s="5"/>
      <c r="E66" s="5"/>
      <c r="F66" s="5"/>
      <c r="G66" s="59" t="s">
        <v>136</v>
      </c>
      <c r="H66" s="21"/>
      <c r="I66" s="19"/>
      <c r="J66" s="31" t="s">
        <v>144</v>
      </c>
      <c r="K66" s="19"/>
      <c r="L66" s="19"/>
      <c r="M66" s="21"/>
      <c r="N66" s="19"/>
      <c r="O66" s="19"/>
      <c r="P66" s="22"/>
      <c r="Q66" s="21"/>
      <c r="R66" s="19"/>
    </row>
    <row r="67" spans="1:18" ht="50.15" customHeight="1" x14ac:dyDescent="0.55000000000000004">
      <c r="A67" s="5"/>
      <c r="B67" s="5"/>
      <c r="C67" s="5"/>
      <c r="D67" s="5"/>
      <c r="E67" s="5"/>
      <c r="F67" s="5"/>
      <c r="G67" s="63" t="s">
        <v>142</v>
      </c>
      <c r="H67" s="21"/>
      <c r="I67" s="19"/>
      <c r="J67" s="64" t="s">
        <v>143</v>
      </c>
      <c r="K67" s="19"/>
      <c r="L67" s="70"/>
      <c r="M67" s="65" t="s">
        <v>150</v>
      </c>
      <c r="N67" s="19"/>
      <c r="O67" s="19"/>
      <c r="P67" s="66" t="s">
        <v>148</v>
      </c>
      <c r="Q67" s="21"/>
      <c r="R67" s="19"/>
    </row>
    <row r="68" spans="1:18" ht="18.75" customHeight="1" x14ac:dyDescent="0.55000000000000004">
      <c r="A68" s="5"/>
      <c r="B68" s="5"/>
      <c r="C68" s="5"/>
      <c r="D68" s="5"/>
      <c r="E68" s="5"/>
      <c r="F68" s="5"/>
      <c r="G68" s="42" t="s">
        <v>134</v>
      </c>
      <c r="H68" s="21"/>
      <c r="I68" s="19"/>
      <c r="J68" s="21" t="s">
        <v>134</v>
      </c>
      <c r="K68" s="19"/>
      <c r="L68" s="19"/>
      <c r="M68" s="21" t="s">
        <v>134</v>
      </c>
      <c r="N68" s="19"/>
      <c r="O68" s="19"/>
      <c r="P68" s="33" t="s">
        <v>5</v>
      </c>
      <c r="Q68" s="21" t="s">
        <v>134</v>
      </c>
      <c r="R68" s="19"/>
    </row>
    <row r="69" spans="1:18" ht="15.75" customHeight="1" x14ac:dyDescent="0.55000000000000004">
      <c r="A69" s="4" t="s">
        <v>3</v>
      </c>
      <c r="B69" s="4"/>
      <c r="C69" s="4"/>
      <c r="D69" s="4"/>
      <c r="E69" s="5"/>
      <c r="F69" s="5"/>
      <c r="G69" s="44"/>
      <c r="H69" s="21"/>
      <c r="I69" s="19"/>
      <c r="J69" s="19"/>
      <c r="K69" s="19"/>
      <c r="L69" s="19"/>
      <c r="M69" s="21"/>
      <c r="N69" s="19"/>
      <c r="O69" s="19"/>
      <c r="P69" s="22"/>
      <c r="Q69" s="21"/>
      <c r="R69" s="19"/>
    </row>
    <row r="70" spans="1:18" ht="15.75" customHeight="1" x14ac:dyDescent="0.55000000000000004">
      <c r="A70" s="4"/>
      <c r="B70" s="4"/>
      <c r="C70" s="4" t="s">
        <v>11</v>
      </c>
      <c r="D70" s="4"/>
      <c r="E70" s="5"/>
      <c r="F70" s="5"/>
      <c r="G70" s="42">
        <v>24.21461511166191</v>
      </c>
      <c r="H70" s="21"/>
      <c r="I70" s="19"/>
      <c r="J70" s="21">
        <v>23.742142934161798</v>
      </c>
      <c r="K70" s="19"/>
      <c r="L70" s="19"/>
      <c r="M70" s="21">
        <v>24.9</v>
      </c>
      <c r="N70" s="19"/>
      <c r="O70" s="19"/>
      <c r="P70" s="22">
        <v>1.0422</v>
      </c>
      <c r="Q70" s="21">
        <v>24.9</v>
      </c>
      <c r="R70" s="19"/>
    </row>
    <row r="71" spans="1:18" ht="15.75" hidden="1" customHeight="1" x14ac:dyDescent="0.55000000000000004">
      <c r="A71" s="4"/>
      <c r="B71" s="4"/>
      <c r="C71" s="4"/>
      <c r="D71" s="4" t="s">
        <v>54</v>
      </c>
      <c r="E71" s="5"/>
      <c r="F71" s="5"/>
      <c r="G71" s="42"/>
      <c r="H71" s="21"/>
      <c r="I71" s="19"/>
      <c r="J71" s="21"/>
      <c r="K71" s="19"/>
      <c r="L71" s="19"/>
      <c r="M71" s="21">
        <v>24.9</v>
      </c>
      <c r="N71" s="19"/>
      <c r="O71" s="19"/>
      <c r="P71" s="22">
        <v>1.0422</v>
      </c>
      <c r="Q71" s="21">
        <v>24.9</v>
      </c>
      <c r="R71" s="19"/>
    </row>
    <row r="72" spans="1:18" ht="15.75" hidden="1" customHeight="1" x14ac:dyDescent="0.55000000000000004">
      <c r="A72" s="4"/>
      <c r="B72" s="4"/>
      <c r="C72" s="4"/>
      <c r="D72" s="4" t="s">
        <v>55</v>
      </c>
      <c r="E72" s="5"/>
      <c r="F72" s="5"/>
      <c r="G72" s="42"/>
      <c r="H72" s="21"/>
      <c r="I72" s="19"/>
      <c r="J72" s="21"/>
      <c r="K72" s="19"/>
      <c r="L72" s="19"/>
      <c r="M72" s="21">
        <v>24.9</v>
      </c>
      <c r="N72" s="19"/>
      <c r="O72" s="19"/>
      <c r="P72" s="22">
        <v>1.0422</v>
      </c>
      <c r="Q72" s="21">
        <v>24.9</v>
      </c>
      <c r="R72" s="19"/>
    </row>
    <row r="73" spans="1:18" ht="15.75" customHeight="1" x14ac:dyDescent="0.55000000000000004">
      <c r="A73" s="4"/>
      <c r="B73" s="4"/>
      <c r="C73" s="4" t="s">
        <v>56</v>
      </c>
      <c r="D73" s="4"/>
      <c r="E73" s="5"/>
      <c r="F73" s="5"/>
      <c r="G73" s="42"/>
      <c r="H73" s="21"/>
      <c r="I73" s="19"/>
      <c r="J73" s="21">
        <v>26.821281329999998</v>
      </c>
      <c r="K73" s="19"/>
      <c r="L73" s="19"/>
      <c r="M73" s="21">
        <v>24.71</v>
      </c>
      <c r="N73" s="19"/>
      <c r="O73" s="19"/>
      <c r="P73" s="22">
        <v>1.0344</v>
      </c>
      <c r="Q73" s="21">
        <v>24.71</v>
      </c>
      <c r="R73" s="19"/>
    </row>
    <row r="74" spans="1:18" ht="15.75" customHeight="1" x14ac:dyDescent="0.55000000000000004">
      <c r="A74" s="4"/>
      <c r="B74" s="4"/>
      <c r="C74" s="4" t="s">
        <v>57</v>
      </c>
      <c r="D74" s="4"/>
      <c r="E74" s="5"/>
      <c r="F74" s="5"/>
      <c r="G74" s="42"/>
      <c r="H74" s="21"/>
      <c r="I74" s="19"/>
      <c r="J74" s="21"/>
      <c r="K74" s="19"/>
      <c r="L74" s="19"/>
      <c r="M74" s="21"/>
      <c r="N74" s="19"/>
      <c r="O74" s="19"/>
      <c r="P74" s="22"/>
      <c r="Q74" s="21"/>
      <c r="R74" s="19"/>
    </row>
    <row r="75" spans="1:18" ht="15.75" customHeight="1" x14ac:dyDescent="0.55000000000000004">
      <c r="A75" s="4"/>
      <c r="B75" s="4"/>
      <c r="C75" s="4"/>
      <c r="D75" s="4" t="s">
        <v>58</v>
      </c>
      <c r="E75" s="5"/>
      <c r="F75" s="5"/>
      <c r="G75" s="42">
        <v>24.287455246245159</v>
      </c>
      <c r="H75" s="21"/>
      <c r="I75" s="19"/>
      <c r="J75" s="21">
        <v>24.418477036295684</v>
      </c>
      <c r="K75" s="19"/>
      <c r="L75" s="19"/>
      <c r="M75" s="21"/>
      <c r="N75" s="19"/>
      <c r="O75" s="19"/>
      <c r="P75" s="22"/>
      <c r="Q75" s="21"/>
      <c r="R75" s="19"/>
    </row>
    <row r="76" spans="1:18" ht="15.75" customHeight="1" x14ac:dyDescent="0.55000000000000004">
      <c r="A76" s="4"/>
      <c r="B76" s="4"/>
      <c r="C76" s="4" t="s">
        <v>60</v>
      </c>
      <c r="D76" s="4"/>
      <c r="E76" s="5"/>
      <c r="F76" s="5"/>
      <c r="G76" s="42"/>
      <c r="H76" s="21"/>
      <c r="I76" s="19"/>
      <c r="J76" s="21">
        <v>25.924961949448729</v>
      </c>
      <c r="K76" s="19"/>
      <c r="L76" s="19"/>
      <c r="M76" s="21">
        <v>29.38</v>
      </c>
      <c r="N76" s="19"/>
      <c r="O76" s="19"/>
      <c r="P76" s="22">
        <v>1.23</v>
      </c>
      <c r="Q76" s="21">
        <v>29.38</v>
      </c>
      <c r="R76" s="19"/>
    </row>
    <row r="77" spans="1:18" ht="15.75" hidden="1" customHeight="1" x14ac:dyDescent="0.55000000000000004">
      <c r="A77" s="4"/>
      <c r="B77" s="4"/>
      <c r="C77" s="4" t="s">
        <v>61</v>
      </c>
      <c r="D77" s="4"/>
      <c r="E77" s="5"/>
      <c r="F77" s="5"/>
      <c r="G77" s="42"/>
      <c r="H77" s="21"/>
      <c r="I77" s="19"/>
      <c r="J77" s="21">
        <v>21.876842308285127</v>
      </c>
      <c r="K77" s="19"/>
      <c r="L77" s="19"/>
      <c r="M77" s="21"/>
      <c r="N77" s="19"/>
      <c r="O77" s="19"/>
      <c r="P77" s="22"/>
      <c r="Q77" s="21"/>
      <c r="R77" s="19"/>
    </row>
    <row r="78" spans="1:18" ht="15.75" hidden="1" customHeight="1" x14ac:dyDescent="0.55000000000000004">
      <c r="A78" s="4"/>
      <c r="B78" s="4"/>
      <c r="C78" s="4" t="s">
        <v>62</v>
      </c>
      <c r="D78" s="4"/>
      <c r="E78" s="5"/>
      <c r="F78" s="5"/>
      <c r="G78" s="42"/>
      <c r="H78" s="21"/>
      <c r="I78" s="19"/>
      <c r="J78" s="21">
        <v>24.418477036295684</v>
      </c>
      <c r="K78" s="19"/>
      <c r="L78" s="19"/>
      <c r="M78" s="21">
        <v>24.71</v>
      </c>
      <c r="N78" s="19"/>
      <c r="O78" s="19"/>
      <c r="P78" s="22">
        <v>1.0344</v>
      </c>
      <c r="Q78" s="21">
        <v>24.71</v>
      </c>
      <c r="R78" s="19"/>
    </row>
    <row r="79" spans="1:18" ht="15.75" customHeight="1" x14ac:dyDescent="0.55000000000000004">
      <c r="A79" s="4"/>
      <c r="B79" s="4"/>
      <c r="C79" s="4" t="s">
        <v>63</v>
      </c>
      <c r="D79" s="4"/>
      <c r="E79" s="5"/>
      <c r="F79" s="5"/>
      <c r="G79" s="42">
        <v>20.9</v>
      </c>
      <c r="H79" s="21"/>
      <c r="I79" s="19"/>
      <c r="J79" s="21">
        <v>20.9</v>
      </c>
      <c r="K79" s="19"/>
      <c r="L79" s="19"/>
      <c r="M79" s="21">
        <v>20.9</v>
      </c>
      <c r="N79" s="19"/>
      <c r="O79" s="19"/>
      <c r="P79" s="22">
        <v>1.23</v>
      </c>
      <c r="Q79" s="21">
        <v>29.38</v>
      </c>
      <c r="R79" s="19"/>
    </row>
    <row r="80" spans="1:18" ht="15.75" customHeight="1" x14ac:dyDescent="0.55000000000000004">
      <c r="A80" s="4"/>
      <c r="B80" s="4"/>
      <c r="C80" s="4" t="s">
        <v>64</v>
      </c>
      <c r="D80" s="4"/>
      <c r="E80" s="5"/>
      <c r="F80" s="5"/>
      <c r="G80" s="67" t="s">
        <v>145</v>
      </c>
      <c r="H80" s="21"/>
      <c r="I80" s="19"/>
      <c r="J80" s="67" t="s">
        <v>145</v>
      </c>
      <c r="K80" s="19"/>
      <c r="L80" s="19"/>
      <c r="M80" s="67" t="s">
        <v>145</v>
      </c>
      <c r="N80" s="19"/>
      <c r="O80" s="19"/>
      <c r="P80" s="22"/>
      <c r="Q80" s="21"/>
      <c r="R80" s="19"/>
    </row>
    <row r="81" spans="1:18" ht="15.75" customHeight="1" x14ac:dyDescent="0.55000000000000004">
      <c r="A81" s="4" t="s">
        <v>19</v>
      </c>
      <c r="B81" s="4"/>
      <c r="C81" s="4"/>
      <c r="D81" s="4"/>
      <c r="E81" s="5"/>
      <c r="F81" s="5"/>
      <c r="G81" s="42"/>
      <c r="H81" s="21"/>
      <c r="I81" s="19"/>
      <c r="J81" s="21"/>
      <c r="K81" s="19"/>
      <c r="L81" s="19"/>
      <c r="M81" s="21"/>
      <c r="N81" s="19"/>
      <c r="O81" s="19"/>
      <c r="P81" s="22"/>
      <c r="Q81" s="21"/>
      <c r="R81" s="19"/>
    </row>
    <row r="82" spans="1:18" ht="15.75" customHeight="1" x14ac:dyDescent="0.55000000000000004">
      <c r="A82" s="4"/>
      <c r="B82" s="4"/>
      <c r="C82" s="4" t="s">
        <v>20</v>
      </c>
      <c r="D82" s="4"/>
      <c r="E82" s="5"/>
      <c r="F82" s="5"/>
      <c r="G82" s="42"/>
      <c r="H82" s="21"/>
      <c r="I82" s="19"/>
      <c r="J82" s="21"/>
      <c r="K82" s="19"/>
      <c r="L82" s="19"/>
      <c r="M82" s="21"/>
      <c r="N82" s="19"/>
      <c r="O82" s="19"/>
      <c r="P82" s="22"/>
      <c r="Q82" s="21"/>
      <c r="R82" s="19"/>
    </row>
    <row r="83" spans="1:18" ht="15.75" customHeight="1" x14ac:dyDescent="0.55000000000000004">
      <c r="A83" s="4"/>
      <c r="B83" s="4"/>
      <c r="C83" s="4"/>
      <c r="D83" s="4" t="s">
        <v>65</v>
      </c>
      <c r="E83" s="5"/>
      <c r="F83" s="5"/>
      <c r="G83" s="42">
        <v>19.17773175059305</v>
      </c>
      <c r="H83" s="21"/>
      <c r="I83" s="19"/>
      <c r="J83" s="21">
        <v>19.142472244084058</v>
      </c>
      <c r="K83" s="19"/>
      <c r="L83" s="19"/>
      <c r="M83" s="21">
        <v>18.66</v>
      </c>
      <c r="N83" s="19"/>
      <c r="O83" s="19"/>
      <c r="P83" s="22">
        <v>0.78110000000000002</v>
      </c>
      <c r="Q83" s="21">
        <v>18.66</v>
      </c>
      <c r="R83" s="19"/>
    </row>
    <row r="84" spans="1:18" ht="15.75" customHeight="1" x14ac:dyDescent="0.55000000000000004">
      <c r="A84" s="4"/>
      <c r="B84" s="4"/>
      <c r="C84" s="4"/>
      <c r="D84" s="4" t="s">
        <v>66</v>
      </c>
      <c r="E84" s="5"/>
      <c r="F84" s="5"/>
      <c r="G84" s="42">
        <v>19.96</v>
      </c>
      <c r="H84" s="21"/>
      <c r="I84" s="19"/>
      <c r="J84" s="21">
        <v>19.96</v>
      </c>
      <c r="K84" s="19"/>
      <c r="L84" s="19"/>
      <c r="M84" s="21">
        <v>19.96</v>
      </c>
      <c r="N84" s="19"/>
      <c r="O84" s="19"/>
      <c r="P84" s="22">
        <v>0.78110000000000002</v>
      </c>
      <c r="Q84" s="21">
        <v>18.66</v>
      </c>
      <c r="R84" s="19"/>
    </row>
    <row r="85" spans="1:18" ht="15.75" customHeight="1" x14ac:dyDescent="0.55000000000000004">
      <c r="A85" s="4"/>
      <c r="B85" s="4"/>
      <c r="C85" s="4" t="s">
        <v>67</v>
      </c>
      <c r="D85" s="4"/>
      <c r="E85" s="5"/>
      <c r="F85" s="5"/>
      <c r="G85" s="42"/>
      <c r="H85" s="21"/>
      <c r="I85" s="19"/>
      <c r="J85" s="21"/>
      <c r="K85" s="19"/>
      <c r="L85" s="19"/>
      <c r="M85" s="21"/>
      <c r="N85" s="19"/>
      <c r="O85" s="19"/>
      <c r="P85" s="22"/>
      <c r="Q85" s="21"/>
      <c r="R85" s="19"/>
    </row>
    <row r="86" spans="1:18" ht="15.75" customHeight="1" x14ac:dyDescent="0.55000000000000004">
      <c r="A86" s="4"/>
      <c r="B86" s="4"/>
      <c r="C86" s="4"/>
      <c r="D86" s="4" t="s">
        <v>68</v>
      </c>
      <c r="E86" s="5"/>
      <c r="F86" s="5"/>
      <c r="G86" s="42">
        <v>16.237854889589908</v>
      </c>
      <c r="H86" s="21"/>
      <c r="I86" s="19"/>
      <c r="J86" s="21">
        <v>16.230394320771886</v>
      </c>
      <c r="K86" s="19"/>
      <c r="L86" s="19"/>
      <c r="M86" s="21">
        <v>16.32</v>
      </c>
      <c r="N86" s="19"/>
      <c r="O86" s="19"/>
      <c r="P86" s="22">
        <v>0.68330000000000002</v>
      </c>
      <c r="Q86" s="21">
        <v>16.32</v>
      </c>
      <c r="R86" s="19"/>
    </row>
    <row r="87" spans="1:18" ht="15.75" customHeight="1" x14ac:dyDescent="0.55000000000000004">
      <c r="A87" s="4"/>
      <c r="B87" s="4"/>
      <c r="C87" s="4"/>
      <c r="D87" s="4" t="s">
        <v>69</v>
      </c>
      <c r="E87" s="5"/>
      <c r="F87" s="5"/>
      <c r="G87" s="42">
        <v>16.721488152900008</v>
      </c>
      <c r="H87" s="21"/>
      <c r="I87" s="19"/>
      <c r="J87" s="21">
        <v>16.720615192155698</v>
      </c>
      <c r="K87" s="19"/>
      <c r="L87" s="19"/>
      <c r="M87" s="21"/>
      <c r="N87" s="19"/>
      <c r="O87" s="19"/>
      <c r="P87" s="22"/>
      <c r="Q87" s="21"/>
      <c r="R87" s="19"/>
    </row>
    <row r="88" spans="1:18" ht="15.75" customHeight="1" x14ac:dyDescent="0.55000000000000004">
      <c r="A88" s="4"/>
      <c r="B88" s="4"/>
      <c r="C88" s="4" t="s">
        <v>26</v>
      </c>
      <c r="G88" s="58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</row>
    <row r="89" spans="1:18" ht="15.75" customHeight="1" x14ac:dyDescent="0.55000000000000004">
      <c r="A89" s="4"/>
      <c r="B89" s="4"/>
      <c r="C89" s="4"/>
      <c r="D89" s="4" t="s">
        <v>70</v>
      </c>
      <c r="E89" s="5"/>
      <c r="F89" s="5"/>
      <c r="G89" s="42">
        <v>19.261158234938499</v>
      </c>
      <c r="H89" s="21"/>
      <c r="I89" s="19"/>
      <c r="J89" s="21">
        <v>19.261158234938485</v>
      </c>
      <c r="K89" s="19"/>
      <c r="L89" s="19"/>
      <c r="M89" s="21">
        <v>18.29</v>
      </c>
      <c r="N89" s="19"/>
      <c r="O89" s="19"/>
      <c r="P89" s="22">
        <v>0.76580000000000004</v>
      </c>
      <c r="Q89" s="21">
        <v>18.29</v>
      </c>
      <c r="R89" s="19"/>
    </row>
    <row r="90" spans="1:18" ht="15.75" customHeight="1" x14ac:dyDescent="0.55000000000000004">
      <c r="A90" s="4"/>
      <c r="B90" s="4"/>
      <c r="C90" s="4"/>
      <c r="D90" s="4" t="s">
        <v>71</v>
      </c>
      <c r="E90" s="5"/>
      <c r="F90" s="5"/>
      <c r="G90" s="42">
        <v>18.630537702558474</v>
      </c>
      <c r="H90" s="21"/>
      <c r="I90" s="19"/>
      <c r="J90" s="21">
        <v>18.630537702558474</v>
      </c>
      <c r="K90" s="19"/>
      <c r="L90" s="19"/>
      <c r="M90" s="21">
        <v>18.29</v>
      </c>
      <c r="N90" s="19"/>
      <c r="O90" s="19"/>
      <c r="P90" s="22">
        <v>0.76580000000000004</v>
      </c>
      <c r="Q90" s="21">
        <v>18.29</v>
      </c>
      <c r="R90" s="19"/>
    </row>
    <row r="91" spans="1:18" ht="15.75" customHeight="1" x14ac:dyDescent="0.55000000000000004">
      <c r="A91" s="4"/>
      <c r="B91" s="4"/>
      <c r="C91" s="15" t="s">
        <v>72</v>
      </c>
      <c r="D91" s="15"/>
      <c r="E91" s="16"/>
      <c r="F91" s="16"/>
      <c r="G91" s="42">
        <v>19.261158234938485</v>
      </c>
      <c r="H91" s="21"/>
      <c r="I91" s="19"/>
      <c r="J91" s="21">
        <v>19.261158234938485</v>
      </c>
      <c r="K91" s="19"/>
      <c r="L91" s="19"/>
      <c r="M91" s="21"/>
      <c r="N91" s="19"/>
      <c r="O91" s="19"/>
      <c r="P91" s="22"/>
      <c r="Q91" s="21"/>
      <c r="R91" s="19"/>
    </row>
    <row r="92" spans="1:18" ht="15.75" customHeight="1" x14ac:dyDescent="0.55000000000000004">
      <c r="A92" s="4"/>
      <c r="B92" s="4"/>
      <c r="C92" s="15" t="s">
        <v>73</v>
      </c>
      <c r="D92" s="15"/>
      <c r="E92" s="16"/>
      <c r="F92" s="16"/>
      <c r="G92" s="42"/>
      <c r="H92" s="21"/>
      <c r="I92" s="19"/>
      <c r="J92" s="21"/>
      <c r="K92" s="19"/>
      <c r="L92" s="19"/>
      <c r="M92" s="21"/>
      <c r="N92" s="19"/>
      <c r="O92" s="19"/>
      <c r="P92" s="22"/>
      <c r="Q92" s="21"/>
      <c r="R92" s="19"/>
    </row>
    <row r="93" spans="1:18" ht="15.75" customHeight="1" x14ac:dyDescent="0.55000000000000004">
      <c r="A93" s="4"/>
      <c r="B93" s="4"/>
      <c r="C93" s="15"/>
      <c r="D93" s="17" t="s">
        <v>74</v>
      </c>
      <c r="E93" s="16"/>
      <c r="F93" s="16"/>
      <c r="G93" s="42">
        <v>18.354094110470957</v>
      </c>
      <c r="H93" s="21"/>
      <c r="I93" s="19"/>
      <c r="J93" s="21">
        <v>18.354094110470957</v>
      </c>
      <c r="K93" s="19"/>
      <c r="L93" s="19"/>
      <c r="M93" s="21"/>
      <c r="N93" s="19"/>
      <c r="O93" s="19"/>
      <c r="P93" s="22"/>
      <c r="Q93" s="21"/>
      <c r="R93" s="19"/>
    </row>
    <row r="94" spans="1:18" ht="15.75" customHeight="1" x14ac:dyDescent="0.55000000000000004">
      <c r="A94" s="4"/>
      <c r="B94" s="4"/>
      <c r="C94" s="15"/>
      <c r="D94" s="17" t="s">
        <v>75</v>
      </c>
      <c r="E94" s="16"/>
      <c r="F94" s="16"/>
      <c r="G94" s="42">
        <v>18.655430585640929</v>
      </c>
      <c r="H94" s="21"/>
      <c r="I94" s="19"/>
      <c r="J94" s="21">
        <v>18.655430585640929</v>
      </c>
      <c r="K94" s="19"/>
      <c r="L94" s="19"/>
      <c r="M94" s="21"/>
      <c r="N94" s="19"/>
      <c r="O94" s="19"/>
      <c r="P94" s="22"/>
      <c r="Q94" s="21"/>
      <c r="R94" s="19"/>
    </row>
    <row r="95" spans="1:18" ht="15.75" customHeight="1" x14ac:dyDescent="0.55000000000000004">
      <c r="A95" s="4"/>
      <c r="B95" s="4"/>
      <c r="C95" s="4" t="s">
        <v>76</v>
      </c>
      <c r="D95" s="4"/>
      <c r="E95" s="5"/>
      <c r="F95" s="5"/>
      <c r="G95" s="42">
        <v>19.984462940905889</v>
      </c>
      <c r="H95" s="21"/>
      <c r="I95" s="19"/>
      <c r="J95" s="21">
        <v>19.984462940905889</v>
      </c>
      <c r="K95" s="19"/>
      <c r="L95" s="19"/>
      <c r="M95" s="21">
        <v>19.22</v>
      </c>
      <c r="N95" s="19"/>
      <c r="O95" s="19"/>
      <c r="P95" s="22">
        <v>0.80469999999999997</v>
      </c>
      <c r="Q95" s="21">
        <v>19.22</v>
      </c>
      <c r="R95" s="19"/>
    </row>
    <row r="96" spans="1:18" ht="15.75" customHeight="1" x14ac:dyDescent="0.55000000000000004">
      <c r="A96" s="4"/>
      <c r="B96" s="4"/>
      <c r="C96" s="4" t="s">
        <v>32</v>
      </c>
      <c r="D96" s="4"/>
      <c r="E96" s="5"/>
      <c r="F96" s="5"/>
      <c r="G96" s="42"/>
      <c r="H96" s="21"/>
      <c r="I96" s="19"/>
      <c r="J96" s="21"/>
      <c r="K96" s="19"/>
      <c r="L96" s="19"/>
      <c r="M96" s="21"/>
      <c r="N96" s="19"/>
      <c r="O96" s="19"/>
      <c r="P96" s="22"/>
      <c r="Q96" s="21"/>
      <c r="R96" s="19"/>
    </row>
    <row r="97" spans="1:18" ht="15.75" customHeight="1" x14ac:dyDescent="0.55000000000000004">
      <c r="A97" s="4"/>
      <c r="B97" s="4"/>
      <c r="C97" s="4"/>
      <c r="D97" s="4" t="s">
        <v>77</v>
      </c>
      <c r="E97" s="5"/>
      <c r="F97" s="5"/>
      <c r="G97" s="42">
        <v>20.078547327289836</v>
      </c>
      <c r="H97" s="21"/>
      <c r="I97" s="19"/>
      <c r="J97" s="21">
        <v>19.823808978580391</v>
      </c>
      <c r="K97" s="19"/>
      <c r="L97" s="19"/>
      <c r="M97" s="21">
        <v>19.54</v>
      </c>
      <c r="N97" s="19"/>
      <c r="O97" s="19"/>
      <c r="P97" s="22">
        <v>0.81799999999999995</v>
      </c>
      <c r="Q97" s="21">
        <v>19.54</v>
      </c>
      <c r="R97" s="19"/>
    </row>
    <row r="98" spans="1:18" ht="15.75" customHeight="1" x14ac:dyDescent="0.55000000000000004">
      <c r="A98" s="4"/>
      <c r="B98" s="4"/>
      <c r="C98" s="4" t="s">
        <v>78</v>
      </c>
      <c r="D98" s="4"/>
      <c r="E98" s="5"/>
      <c r="F98" s="5"/>
      <c r="G98" s="42">
        <v>20.775545593028752</v>
      </c>
      <c r="H98" s="21"/>
      <c r="I98" s="19"/>
      <c r="J98" s="21">
        <v>20.40733409285691</v>
      </c>
      <c r="K98" s="19"/>
      <c r="L98" s="19"/>
      <c r="M98" s="21">
        <v>20.77</v>
      </c>
      <c r="N98" s="19"/>
      <c r="O98" s="19"/>
      <c r="P98" s="22">
        <v>0.86929999999999996</v>
      </c>
      <c r="Q98" s="21">
        <v>20.77</v>
      </c>
      <c r="R98" s="19"/>
    </row>
    <row r="99" spans="1:18" ht="15.75" customHeight="1" x14ac:dyDescent="0.55000000000000004">
      <c r="A99" s="4"/>
      <c r="B99" s="4"/>
      <c r="C99" s="15" t="s">
        <v>79</v>
      </c>
      <c r="D99" s="4"/>
      <c r="E99" s="5"/>
      <c r="F99" s="5"/>
      <c r="G99" s="42">
        <v>41.963948354800785</v>
      </c>
      <c r="H99" s="21"/>
      <c r="I99" s="19"/>
      <c r="J99" s="21">
        <v>41.716953631553373</v>
      </c>
      <c r="K99" s="19"/>
      <c r="L99" s="19"/>
      <c r="M99" s="21"/>
      <c r="N99" s="19"/>
      <c r="O99" s="19"/>
      <c r="P99" s="22"/>
      <c r="Q99" s="21"/>
      <c r="R99" s="19"/>
    </row>
    <row r="100" spans="1:18" ht="15.75" customHeight="1" x14ac:dyDescent="0.55000000000000004">
      <c r="A100" s="4"/>
      <c r="B100" s="4"/>
      <c r="C100" s="4" t="s">
        <v>80</v>
      </c>
      <c r="D100" s="4"/>
      <c r="E100" s="5"/>
      <c r="F100" s="5"/>
      <c r="G100" s="42"/>
      <c r="H100" s="21"/>
      <c r="I100" s="19"/>
      <c r="J100" s="21"/>
      <c r="K100" s="19"/>
      <c r="L100" s="19"/>
      <c r="M100" s="21"/>
      <c r="N100" s="19"/>
      <c r="O100" s="19"/>
      <c r="P100" s="22"/>
      <c r="Q100" s="21"/>
      <c r="R100" s="19"/>
    </row>
    <row r="101" spans="1:18" ht="15.75" customHeight="1" x14ac:dyDescent="0.55000000000000004">
      <c r="A101" s="4" t="s">
        <v>37</v>
      </c>
      <c r="B101" s="4"/>
      <c r="C101" s="4"/>
      <c r="D101" s="4"/>
      <c r="E101" s="5"/>
      <c r="F101" s="5"/>
      <c r="G101" s="42"/>
      <c r="H101" s="21"/>
      <c r="I101" s="19"/>
      <c r="J101" s="21"/>
      <c r="K101" s="19"/>
      <c r="L101" s="19"/>
      <c r="M101" s="21"/>
      <c r="N101" s="19"/>
      <c r="O101" s="19"/>
      <c r="P101" s="22"/>
      <c r="Q101" s="21"/>
      <c r="R101" s="19"/>
    </row>
    <row r="102" spans="1:18" ht="15.75" customHeight="1" x14ac:dyDescent="0.55000000000000004">
      <c r="A102" s="4"/>
      <c r="B102" s="4"/>
      <c r="C102" s="17" t="s">
        <v>81</v>
      </c>
      <c r="D102" s="15"/>
      <c r="E102" s="16"/>
      <c r="F102" s="16"/>
      <c r="G102" s="42">
        <v>13.873704312704431</v>
      </c>
      <c r="H102" s="21"/>
      <c r="I102" s="19"/>
      <c r="J102" s="21">
        <v>13.950990628008563</v>
      </c>
      <c r="K102" s="19"/>
      <c r="L102" s="19"/>
      <c r="M102" s="21"/>
      <c r="N102" s="19"/>
      <c r="O102" s="19"/>
      <c r="P102" s="22"/>
      <c r="Q102" s="21"/>
      <c r="R102" s="19"/>
    </row>
    <row r="103" spans="1:18" ht="15.75" customHeight="1" x14ac:dyDescent="0.55000000000000004">
      <c r="A103" s="4"/>
      <c r="B103" s="4"/>
      <c r="C103" s="15" t="s">
        <v>82</v>
      </c>
      <c r="D103" s="15"/>
      <c r="E103" s="16"/>
      <c r="F103" s="16"/>
      <c r="G103" s="42">
        <v>13.624866686866822</v>
      </c>
      <c r="H103" s="21"/>
      <c r="I103" s="19"/>
      <c r="J103" s="21">
        <v>13.491568602966623</v>
      </c>
      <c r="K103" s="19"/>
      <c r="L103" s="19"/>
      <c r="M103" s="21"/>
      <c r="N103" s="19"/>
      <c r="O103" s="19"/>
      <c r="P103" s="22"/>
      <c r="Q103" s="21"/>
      <c r="R103" s="19"/>
    </row>
    <row r="104" spans="1:18" ht="15.75" customHeight="1" x14ac:dyDescent="0.55000000000000004">
      <c r="A104" s="4"/>
      <c r="B104" s="4"/>
      <c r="C104" s="17" t="s">
        <v>83</v>
      </c>
      <c r="D104" s="15"/>
      <c r="E104" s="16"/>
      <c r="F104" s="16"/>
      <c r="G104" s="42">
        <v>13.964306774491547</v>
      </c>
      <c r="H104" s="21"/>
      <c r="I104" s="19"/>
      <c r="J104" s="21">
        <v>14.116680822298672</v>
      </c>
      <c r="K104" s="19"/>
      <c r="L104" s="19"/>
      <c r="M104" s="21"/>
      <c r="N104" s="19"/>
      <c r="O104" s="19"/>
      <c r="P104" s="22"/>
      <c r="Q104" s="21"/>
      <c r="R104" s="19"/>
    </row>
    <row r="105" spans="1:18" ht="15.75" customHeight="1" x14ac:dyDescent="0.55000000000000004">
      <c r="A105" s="4"/>
      <c r="B105" s="4"/>
      <c r="C105" s="4" t="s">
        <v>84</v>
      </c>
      <c r="D105" s="4"/>
      <c r="E105" s="5"/>
      <c r="F105" s="5"/>
      <c r="G105" s="42"/>
      <c r="H105" s="21"/>
      <c r="I105" s="19"/>
      <c r="J105" s="21">
        <v>13.491568602966623</v>
      </c>
      <c r="K105" s="19"/>
      <c r="L105" s="19"/>
      <c r="M105" s="21">
        <v>13.47</v>
      </c>
      <c r="N105" s="19"/>
      <c r="O105" s="19"/>
      <c r="P105" s="22">
        <v>0.56389999999999996</v>
      </c>
      <c r="Q105" s="21">
        <v>13.47</v>
      </c>
      <c r="R105" s="19"/>
    </row>
    <row r="106" spans="1:18" ht="15.75" customHeight="1" x14ac:dyDescent="0.55000000000000004">
      <c r="A106" s="4"/>
      <c r="B106" s="4"/>
      <c r="C106" s="4" t="s">
        <v>41</v>
      </c>
      <c r="D106" s="4"/>
      <c r="E106" s="5"/>
      <c r="F106" s="5"/>
      <c r="G106" s="44"/>
      <c r="H106" s="21"/>
      <c r="I106" s="19"/>
      <c r="J106" s="19"/>
      <c r="K106" s="19"/>
      <c r="L106" s="19"/>
      <c r="M106" s="21"/>
      <c r="N106" s="19"/>
      <c r="O106" s="19"/>
      <c r="P106" s="22"/>
      <c r="Q106" s="21"/>
      <c r="R106" s="19"/>
    </row>
    <row r="107" spans="1:18" ht="15.75" hidden="1" customHeight="1" x14ac:dyDescent="0.55000000000000004">
      <c r="A107" s="4"/>
      <c r="B107" s="4"/>
      <c r="C107" s="4"/>
      <c r="D107" s="4" t="s">
        <v>85</v>
      </c>
      <c r="E107" s="5"/>
      <c r="F107" s="5"/>
      <c r="G107" s="44"/>
      <c r="H107" s="21"/>
      <c r="I107" s="19"/>
      <c r="J107" s="19"/>
      <c r="K107" s="19"/>
      <c r="L107" s="19"/>
      <c r="M107" s="21"/>
      <c r="N107" s="19"/>
      <c r="O107" s="19"/>
      <c r="P107" s="22">
        <v>0.58350000000000002</v>
      </c>
      <c r="Q107" s="21">
        <v>13.94</v>
      </c>
      <c r="R107" s="19"/>
    </row>
    <row r="108" spans="1:18" ht="15.75" customHeight="1" x14ac:dyDescent="0.55000000000000004">
      <c r="A108" s="4"/>
      <c r="B108" s="4"/>
      <c r="C108" s="4"/>
      <c r="D108" s="4" t="s">
        <v>86</v>
      </c>
      <c r="E108" s="5"/>
      <c r="F108" s="5"/>
      <c r="G108" s="42"/>
      <c r="H108" s="21"/>
      <c r="I108" s="19"/>
      <c r="J108" s="21">
        <v>14.035271166210977</v>
      </c>
      <c r="K108" s="19"/>
      <c r="L108" s="19"/>
      <c r="M108" s="21"/>
      <c r="N108" s="19"/>
      <c r="O108" s="19"/>
      <c r="P108" s="22">
        <v>0.58350000000000002</v>
      </c>
      <c r="Q108" s="21">
        <v>13.94</v>
      </c>
      <c r="R108" s="19"/>
    </row>
    <row r="109" spans="1:18" ht="15.75" customHeight="1" x14ac:dyDescent="0.55000000000000004">
      <c r="A109" s="4"/>
      <c r="B109" s="4"/>
      <c r="C109" s="4"/>
      <c r="D109" s="4" t="s">
        <v>87</v>
      </c>
      <c r="E109" s="5"/>
      <c r="F109" s="5"/>
      <c r="G109" s="42">
        <v>16.369920879723754</v>
      </c>
      <c r="H109" s="21"/>
      <c r="I109" s="19"/>
      <c r="J109" s="21">
        <v>16.384472833564946</v>
      </c>
      <c r="K109" s="19"/>
      <c r="L109" s="19"/>
      <c r="M109" s="21"/>
      <c r="N109" s="19"/>
      <c r="O109" s="19"/>
      <c r="P109" s="22">
        <v>0.58350000000000002</v>
      </c>
      <c r="Q109" s="21">
        <v>13.94</v>
      </c>
      <c r="R109" s="19"/>
    </row>
    <row r="110" spans="1:18" ht="15.75" hidden="1" customHeight="1" x14ac:dyDescent="0.55000000000000004">
      <c r="A110" s="4" t="s">
        <v>42</v>
      </c>
      <c r="B110" s="4"/>
      <c r="C110" s="4"/>
      <c r="D110" s="4"/>
      <c r="E110" s="5"/>
      <c r="F110" s="5"/>
      <c r="G110" s="44"/>
      <c r="H110" s="21"/>
      <c r="I110" s="19"/>
      <c r="J110" s="19"/>
      <c r="K110" s="19"/>
      <c r="L110" s="19"/>
      <c r="M110" s="21"/>
      <c r="N110" s="19"/>
      <c r="O110" s="19"/>
      <c r="P110" s="22"/>
      <c r="Q110" s="21"/>
      <c r="R110" s="19"/>
    </row>
    <row r="111" spans="1:18" ht="15.75" hidden="1" customHeight="1" x14ac:dyDescent="0.55000000000000004">
      <c r="A111" s="4"/>
      <c r="B111" s="4"/>
      <c r="C111" s="4" t="s">
        <v>50</v>
      </c>
      <c r="D111" s="4"/>
      <c r="E111" s="5"/>
      <c r="F111" s="5"/>
      <c r="G111" s="44"/>
      <c r="H111" s="21"/>
      <c r="I111" s="19"/>
      <c r="J111" s="19"/>
      <c r="K111" s="19"/>
      <c r="L111" s="19"/>
      <c r="M111" s="21"/>
      <c r="N111" s="19"/>
      <c r="O111" s="19"/>
      <c r="P111" s="22"/>
      <c r="Q111" s="21"/>
      <c r="R111" s="19"/>
    </row>
    <row r="112" spans="1:18" ht="15.75" customHeight="1" x14ac:dyDescent="0.55000000000000004">
      <c r="A112" s="4"/>
      <c r="B112" s="4"/>
      <c r="C112" s="4"/>
      <c r="D112" s="4"/>
      <c r="E112" s="5"/>
      <c r="F112" s="5"/>
      <c r="G112" s="44"/>
      <c r="H112" s="21"/>
      <c r="I112" s="19"/>
      <c r="J112" s="19"/>
      <c r="K112" s="19"/>
      <c r="L112" s="19"/>
      <c r="M112" s="21"/>
      <c r="N112" s="19"/>
      <c r="O112" s="19"/>
      <c r="P112" s="22"/>
      <c r="Q112" s="21"/>
      <c r="R112" s="19"/>
    </row>
    <row r="113" spans="1:18" ht="15.75" customHeight="1" x14ac:dyDescent="0.55000000000000004">
      <c r="A113" s="4"/>
      <c r="B113" s="4"/>
      <c r="C113" s="4"/>
      <c r="D113" s="4"/>
      <c r="E113" s="1"/>
      <c r="F113" s="1"/>
      <c r="G113" s="44"/>
      <c r="H113" s="21"/>
      <c r="I113" s="19"/>
      <c r="J113" s="19"/>
      <c r="K113" s="19"/>
      <c r="L113" s="19"/>
      <c r="M113" s="21"/>
      <c r="N113" s="19"/>
      <c r="O113" s="19"/>
      <c r="P113" s="22"/>
      <c r="Q113" s="21"/>
      <c r="R113" s="19"/>
    </row>
    <row r="114" spans="1:18" ht="15.75" customHeight="1" x14ac:dyDescent="0.55000000000000004">
      <c r="A114" s="4"/>
      <c r="B114" s="4"/>
      <c r="C114" s="4"/>
      <c r="D114" s="4"/>
      <c r="E114" s="1"/>
      <c r="F114" s="1"/>
      <c r="G114" s="44"/>
      <c r="H114" s="21"/>
      <c r="I114" s="19"/>
      <c r="J114" s="19"/>
      <c r="K114" s="19"/>
      <c r="L114" s="19"/>
      <c r="M114" s="21"/>
      <c r="N114" s="19"/>
      <c r="O114" s="19"/>
      <c r="P114" s="22"/>
      <c r="Q114" s="21"/>
      <c r="R114" s="19"/>
    </row>
    <row r="115" spans="1:18" ht="15.75" customHeight="1" x14ac:dyDescent="0.55000000000000004">
      <c r="A115" s="4"/>
      <c r="B115" s="4"/>
      <c r="C115" s="11"/>
      <c r="D115" s="5" t="s">
        <v>152</v>
      </c>
      <c r="E115" s="1"/>
      <c r="F115" s="1"/>
      <c r="H115" s="21"/>
      <c r="I115" s="19"/>
      <c r="J115" s="19"/>
      <c r="K115" s="19"/>
      <c r="L115" s="19"/>
      <c r="M115" s="21"/>
      <c r="N115" s="19"/>
      <c r="O115" s="19"/>
      <c r="P115" s="22"/>
      <c r="Q115" s="21"/>
      <c r="R115" s="19"/>
    </row>
    <row r="116" spans="1:18" ht="15.75" customHeight="1" x14ac:dyDescent="0.55000000000000004">
      <c r="A116" s="4"/>
      <c r="B116" s="4"/>
      <c r="C116" s="4"/>
      <c r="D116" s="5" t="s">
        <v>158</v>
      </c>
      <c r="E116" s="3"/>
      <c r="F116" s="3"/>
      <c r="H116" s="21"/>
      <c r="I116" s="19"/>
      <c r="J116" s="19"/>
      <c r="K116" s="19"/>
      <c r="L116" s="19"/>
      <c r="M116" s="21"/>
      <c r="N116" s="19"/>
      <c r="O116" s="19"/>
      <c r="P116" s="22"/>
      <c r="Q116" s="21"/>
      <c r="R116" s="19"/>
    </row>
    <row r="117" spans="1:18" ht="15.75" customHeight="1" x14ac:dyDescent="0.55000000000000004">
      <c r="A117" s="4"/>
      <c r="B117" s="4"/>
      <c r="C117" s="4"/>
      <c r="D117" s="5" t="s">
        <v>157</v>
      </c>
      <c r="E117" s="3"/>
      <c r="F117" s="3"/>
      <c r="G117" s="44"/>
      <c r="H117" s="21"/>
      <c r="I117" s="19"/>
      <c r="J117" s="19"/>
      <c r="K117" s="19"/>
      <c r="L117" s="19"/>
      <c r="M117" s="21"/>
      <c r="N117" s="19"/>
      <c r="O117" s="19"/>
      <c r="P117" s="22"/>
      <c r="Q117" s="21"/>
      <c r="R117" s="19"/>
    </row>
    <row r="118" spans="1:18" ht="15.75" customHeight="1" x14ac:dyDescent="0.55000000000000004">
      <c r="A118" s="4"/>
      <c r="B118" s="4"/>
      <c r="C118" s="4"/>
      <c r="D118" s="4"/>
      <c r="E118" s="1"/>
      <c r="F118" s="1"/>
      <c r="G118" s="44"/>
      <c r="H118" s="42"/>
      <c r="I118" s="19"/>
      <c r="J118" s="19"/>
      <c r="K118" s="19"/>
      <c r="L118" s="19"/>
      <c r="M118" s="42"/>
      <c r="N118" s="19"/>
      <c r="O118" s="19"/>
      <c r="P118" s="22"/>
      <c r="Q118" s="42"/>
      <c r="R118" s="19"/>
    </row>
    <row r="119" spans="1:18" ht="15.75" customHeight="1" x14ac:dyDescent="0.55000000000000004">
      <c r="A119" s="4"/>
      <c r="B119" s="4"/>
      <c r="C119" s="4"/>
      <c r="D119" s="4"/>
      <c r="E119" s="1"/>
      <c r="F119" s="1"/>
      <c r="G119" s="44"/>
      <c r="H119" s="42"/>
      <c r="I119" s="19"/>
      <c r="J119" s="19"/>
      <c r="K119" s="19"/>
      <c r="L119" s="19"/>
      <c r="M119" s="42"/>
      <c r="N119" s="19"/>
      <c r="O119" s="19"/>
      <c r="P119" s="22"/>
      <c r="Q119" s="42"/>
      <c r="R119" s="19"/>
    </row>
    <row r="120" spans="1:18" ht="15.75" customHeight="1" x14ac:dyDescent="0.55000000000000004">
      <c r="A120" s="4"/>
      <c r="B120" s="4"/>
      <c r="C120" s="4"/>
      <c r="D120" s="4"/>
      <c r="E120" s="3"/>
      <c r="F120" s="3"/>
      <c r="G120" s="44"/>
      <c r="H120" s="42"/>
      <c r="I120" s="19"/>
      <c r="J120" s="19"/>
      <c r="K120" s="19"/>
      <c r="L120" s="19"/>
      <c r="M120" s="42"/>
      <c r="N120" s="19"/>
      <c r="O120" s="19"/>
      <c r="P120" s="22"/>
      <c r="Q120" s="42"/>
      <c r="R120" s="19"/>
    </row>
    <row r="121" spans="1:18" ht="15.75" customHeight="1" x14ac:dyDescent="0.55000000000000004">
      <c r="A121" s="4"/>
      <c r="B121" s="4"/>
      <c r="C121" s="11"/>
      <c r="D121" s="4"/>
      <c r="E121" s="3"/>
      <c r="F121" s="3"/>
      <c r="G121" s="44"/>
      <c r="H121" s="42"/>
      <c r="I121" s="19"/>
      <c r="J121" s="19"/>
      <c r="K121" s="19"/>
      <c r="L121" s="19"/>
      <c r="M121" s="42"/>
      <c r="N121" s="19"/>
      <c r="O121" s="19"/>
      <c r="P121" s="22"/>
      <c r="Q121" s="42"/>
      <c r="R121" s="19"/>
    </row>
    <row r="122" spans="1:18" ht="15.75" customHeight="1" x14ac:dyDescent="0.55000000000000004">
      <c r="A122" s="4"/>
      <c r="B122" s="4"/>
      <c r="C122" s="4"/>
      <c r="D122" s="4"/>
      <c r="E122" s="3"/>
      <c r="F122" s="3"/>
      <c r="G122" s="44"/>
      <c r="H122" s="42"/>
      <c r="I122" s="19"/>
      <c r="J122" s="19"/>
      <c r="K122" s="19"/>
      <c r="L122" s="19"/>
      <c r="M122" s="42"/>
      <c r="N122" s="19"/>
      <c r="O122" s="19"/>
      <c r="P122" s="22"/>
      <c r="Q122" s="42"/>
      <c r="R122" s="19"/>
    </row>
    <row r="123" spans="1:18" ht="15.75" customHeight="1" x14ac:dyDescent="0.55000000000000004">
      <c r="A123" s="4"/>
      <c r="B123" s="4"/>
      <c r="C123" s="4"/>
      <c r="D123" s="4"/>
      <c r="E123" s="3"/>
      <c r="F123" s="3"/>
      <c r="G123" s="44"/>
      <c r="H123" s="42"/>
      <c r="I123" s="19"/>
      <c r="J123" s="19"/>
      <c r="K123" s="19"/>
      <c r="L123" s="19"/>
      <c r="M123" s="42"/>
      <c r="N123" s="19"/>
      <c r="O123" s="19"/>
      <c r="P123" s="22"/>
      <c r="Q123" s="42"/>
      <c r="R123" s="19"/>
    </row>
    <row r="124" spans="1:18" x14ac:dyDescent="0.55000000000000004">
      <c r="A124" s="4"/>
      <c r="B124" s="4"/>
      <c r="C124" s="4"/>
      <c r="D124" s="4"/>
      <c r="E124" s="5"/>
      <c r="F124" s="5"/>
      <c r="G124" s="19"/>
      <c r="H124" s="42"/>
      <c r="I124" s="19"/>
      <c r="J124" s="19"/>
      <c r="K124" s="19"/>
      <c r="L124" s="19"/>
      <c r="M124" s="42"/>
      <c r="N124" s="19"/>
      <c r="O124" s="19"/>
      <c r="P124" s="22"/>
      <c r="Q124" s="42"/>
      <c r="R124" s="19"/>
    </row>
    <row r="125" spans="1:18" hidden="1" x14ac:dyDescent="0.55000000000000004">
      <c r="A125" s="4" t="s">
        <v>101</v>
      </c>
      <c r="B125" s="4"/>
      <c r="C125" s="4"/>
      <c r="D125" s="4"/>
      <c r="E125" s="5"/>
      <c r="F125" s="5"/>
      <c r="G125" s="19"/>
      <c r="H125" s="42"/>
      <c r="I125" s="19"/>
      <c r="J125" s="19"/>
      <c r="K125" s="19"/>
      <c r="L125" s="19"/>
      <c r="M125" s="42"/>
      <c r="N125" s="19"/>
      <c r="O125" s="19"/>
      <c r="P125" s="22"/>
      <c r="Q125" s="42"/>
      <c r="R125" s="19"/>
    </row>
    <row r="126" spans="1:18" hidden="1" x14ac:dyDescent="0.55000000000000004">
      <c r="A126" s="4"/>
      <c r="B126" s="4"/>
      <c r="C126" s="4" t="s">
        <v>102</v>
      </c>
      <c r="D126" s="4"/>
      <c r="E126" s="5"/>
      <c r="F126" s="5"/>
      <c r="G126" s="19"/>
      <c r="H126" s="42"/>
      <c r="I126" s="19"/>
      <c r="J126" s="19"/>
      <c r="K126" s="19"/>
      <c r="L126" s="19"/>
      <c r="M126" s="42"/>
      <c r="N126" s="19"/>
      <c r="O126" s="19"/>
      <c r="P126" s="22"/>
      <c r="Q126" s="42"/>
      <c r="R126" s="19"/>
    </row>
    <row r="127" spans="1:18" hidden="1" x14ac:dyDescent="0.55000000000000004">
      <c r="A127" s="4"/>
      <c r="B127" s="4"/>
      <c r="C127" s="4" t="s">
        <v>56</v>
      </c>
      <c r="D127" s="4"/>
      <c r="E127" s="5"/>
      <c r="F127" s="5"/>
      <c r="G127" s="19"/>
      <c r="H127" s="42"/>
      <c r="I127" s="19"/>
      <c r="J127" s="19"/>
      <c r="K127" s="19"/>
      <c r="L127" s="19"/>
      <c r="M127" s="42"/>
      <c r="N127" s="19"/>
      <c r="O127" s="19"/>
      <c r="P127" s="22"/>
      <c r="Q127" s="42"/>
      <c r="R127" s="19"/>
    </row>
    <row r="128" spans="1:18" hidden="1" x14ac:dyDescent="0.55000000000000004">
      <c r="A128" s="4"/>
      <c r="B128" s="4"/>
      <c r="C128" s="4" t="s">
        <v>103</v>
      </c>
      <c r="D128" s="4"/>
      <c r="E128" s="5"/>
      <c r="F128" s="5"/>
      <c r="G128" s="19"/>
      <c r="H128" s="42"/>
      <c r="I128" s="19"/>
      <c r="J128" s="19"/>
      <c r="K128" s="19"/>
      <c r="L128" s="19"/>
      <c r="M128" s="42"/>
      <c r="N128" s="19"/>
      <c r="O128" s="19"/>
      <c r="P128" s="22"/>
      <c r="Q128" s="42"/>
      <c r="R128" s="19"/>
    </row>
    <row r="129" spans="1:18" hidden="1" x14ac:dyDescent="0.55000000000000004">
      <c r="A129" s="4"/>
      <c r="B129" s="4"/>
      <c r="C129" s="4" t="s">
        <v>104</v>
      </c>
      <c r="D129" s="4"/>
      <c r="E129" s="5"/>
      <c r="F129" s="5"/>
      <c r="G129" s="19"/>
      <c r="H129" s="42"/>
      <c r="I129" s="19"/>
      <c r="J129" s="19"/>
      <c r="K129" s="19"/>
      <c r="L129" s="19"/>
      <c r="M129" s="42"/>
      <c r="N129" s="19"/>
      <c r="O129" s="19"/>
      <c r="P129" s="22"/>
      <c r="Q129" s="42"/>
      <c r="R129" s="19"/>
    </row>
    <row r="130" spans="1:18" hidden="1" x14ac:dyDescent="0.55000000000000004">
      <c r="A130" s="4"/>
      <c r="B130" s="4"/>
      <c r="C130" s="4" t="s">
        <v>105</v>
      </c>
      <c r="D130" s="4"/>
      <c r="E130" s="5"/>
      <c r="F130" s="5"/>
      <c r="G130" s="19"/>
      <c r="H130" s="42"/>
      <c r="I130" s="19"/>
      <c r="J130" s="19"/>
      <c r="K130" s="19"/>
      <c r="L130" s="19"/>
      <c r="M130" s="42"/>
      <c r="N130" s="19"/>
      <c r="O130" s="19"/>
      <c r="P130" s="22"/>
      <c r="Q130" s="42"/>
      <c r="R130" s="19"/>
    </row>
    <row r="131" spans="1:18" hidden="1" x14ac:dyDescent="0.55000000000000004">
      <c r="A131" s="4"/>
      <c r="B131" s="4"/>
      <c r="C131" s="4" t="s">
        <v>106</v>
      </c>
      <c r="D131" s="4"/>
      <c r="E131" s="5"/>
      <c r="F131" s="5"/>
      <c r="G131" s="19"/>
      <c r="H131" s="42"/>
      <c r="I131" s="19"/>
      <c r="J131" s="19"/>
      <c r="K131" s="19"/>
      <c r="L131" s="19"/>
      <c r="M131" s="42"/>
      <c r="N131" s="19"/>
      <c r="O131" s="19"/>
      <c r="P131" s="22"/>
      <c r="Q131" s="42"/>
      <c r="R131" s="19"/>
    </row>
    <row r="132" spans="1:18" hidden="1" x14ac:dyDescent="0.55000000000000004">
      <c r="A132" s="4"/>
      <c r="B132" s="4"/>
      <c r="C132" s="4" t="s">
        <v>107</v>
      </c>
      <c r="D132" s="4"/>
      <c r="E132" s="5"/>
      <c r="F132" s="5"/>
      <c r="G132" s="19"/>
      <c r="H132" s="42"/>
      <c r="I132" s="19"/>
      <c r="J132" s="19"/>
      <c r="K132" s="19"/>
      <c r="L132" s="19"/>
      <c r="M132" s="42"/>
      <c r="N132" s="19"/>
      <c r="O132" s="19"/>
      <c r="P132" s="22"/>
      <c r="Q132" s="42"/>
      <c r="R132" s="19"/>
    </row>
    <row r="133" spans="1:18" hidden="1" x14ac:dyDescent="0.55000000000000004">
      <c r="A133" s="4"/>
      <c r="B133" s="4"/>
      <c r="C133" s="4" t="s">
        <v>4</v>
      </c>
      <c r="D133" s="4"/>
      <c r="E133" s="5"/>
      <c r="F133" s="5"/>
      <c r="G133" s="19"/>
      <c r="H133" s="42"/>
      <c r="I133" s="19"/>
      <c r="J133" s="19"/>
      <c r="K133" s="19"/>
      <c r="L133" s="19"/>
      <c r="M133" s="42"/>
      <c r="N133" s="19"/>
      <c r="O133" s="19"/>
      <c r="P133" s="22"/>
      <c r="Q133" s="42"/>
      <c r="R133" s="19"/>
    </row>
    <row r="134" spans="1:18" hidden="1" x14ac:dyDescent="0.55000000000000004">
      <c r="A134" s="4"/>
      <c r="B134" s="4"/>
      <c r="C134" s="4" t="s">
        <v>108</v>
      </c>
      <c r="D134" s="4"/>
      <c r="E134" s="5"/>
      <c r="F134" s="5"/>
      <c r="G134" s="19"/>
      <c r="H134" s="42"/>
      <c r="I134" s="19"/>
      <c r="J134" s="19"/>
      <c r="K134" s="19"/>
      <c r="L134" s="19"/>
      <c r="M134" s="42"/>
      <c r="N134" s="19"/>
      <c r="O134" s="19"/>
      <c r="P134" s="22"/>
      <c r="Q134" s="42"/>
      <c r="R134" s="19"/>
    </row>
    <row r="135" spans="1:18" hidden="1" x14ac:dyDescent="0.55000000000000004">
      <c r="A135" s="4"/>
      <c r="B135" s="4"/>
      <c r="C135" s="4" t="s">
        <v>109</v>
      </c>
      <c r="D135" s="4"/>
      <c r="E135" s="5"/>
      <c r="F135" s="5"/>
      <c r="G135" s="19"/>
      <c r="H135" s="42"/>
      <c r="I135" s="19"/>
      <c r="J135" s="19"/>
      <c r="K135" s="19"/>
      <c r="L135" s="19"/>
      <c r="M135" s="42"/>
      <c r="N135" s="19"/>
      <c r="O135" s="19"/>
      <c r="P135" s="22"/>
      <c r="Q135" s="42"/>
      <c r="R135" s="19"/>
    </row>
    <row r="136" spans="1:18" hidden="1" x14ac:dyDescent="0.55000000000000004">
      <c r="A136" s="4"/>
      <c r="B136" s="4"/>
      <c r="C136" s="4" t="s">
        <v>110</v>
      </c>
      <c r="D136" s="4"/>
      <c r="E136" s="5"/>
      <c r="F136" s="5"/>
      <c r="G136" s="19"/>
      <c r="H136" s="42"/>
      <c r="I136" s="19"/>
      <c r="J136" s="19"/>
      <c r="K136" s="19"/>
      <c r="L136" s="19"/>
      <c r="M136" s="42"/>
      <c r="N136" s="19"/>
      <c r="O136" s="19"/>
      <c r="P136" s="22"/>
      <c r="Q136" s="42"/>
      <c r="R136" s="19"/>
    </row>
    <row r="137" spans="1:18" hidden="1" x14ac:dyDescent="0.55000000000000004">
      <c r="A137" s="4"/>
      <c r="B137" s="4"/>
      <c r="C137" s="4" t="s">
        <v>111</v>
      </c>
      <c r="D137" s="4"/>
      <c r="E137" s="5"/>
      <c r="F137" s="5"/>
      <c r="G137" s="19"/>
      <c r="H137" s="21"/>
      <c r="I137" s="19"/>
      <c r="J137" s="19"/>
      <c r="K137" s="19"/>
      <c r="L137" s="19"/>
      <c r="M137" s="21"/>
      <c r="N137" s="19"/>
      <c r="O137" s="19"/>
      <c r="P137" s="22"/>
      <c r="Q137" s="21"/>
      <c r="R137" s="19"/>
    </row>
    <row r="138" spans="1:18" ht="14.25" customHeight="1" x14ac:dyDescent="0.55000000000000004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x14ac:dyDescent="0.55000000000000004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x14ac:dyDescent="0.55000000000000004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x14ac:dyDescent="0.55000000000000004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x14ac:dyDescent="0.55000000000000004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x14ac:dyDescent="0.55000000000000004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x14ac:dyDescent="0.55000000000000004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customFormat="1" x14ac:dyDescent="0.55000000000000004"/>
    <row r="146" customFormat="1" x14ac:dyDescent="0.55000000000000004"/>
    <row r="147" customFormat="1" x14ac:dyDescent="0.55000000000000004"/>
    <row r="148" customFormat="1" x14ac:dyDescent="0.55000000000000004"/>
    <row r="149" customFormat="1" x14ac:dyDescent="0.55000000000000004"/>
    <row r="150" customFormat="1" x14ac:dyDescent="0.55000000000000004"/>
    <row r="151" customFormat="1" x14ac:dyDescent="0.55000000000000004"/>
    <row r="152" customFormat="1" x14ac:dyDescent="0.55000000000000004"/>
    <row r="153" customFormat="1" x14ac:dyDescent="0.55000000000000004"/>
    <row r="154" customFormat="1" x14ac:dyDescent="0.55000000000000004"/>
    <row r="155" customFormat="1" x14ac:dyDescent="0.55000000000000004"/>
    <row r="156" customFormat="1" x14ac:dyDescent="0.55000000000000004"/>
    <row r="157" customFormat="1" x14ac:dyDescent="0.55000000000000004"/>
    <row r="158" customFormat="1" x14ac:dyDescent="0.55000000000000004"/>
    <row r="159" customFormat="1" x14ac:dyDescent="0.55000000000000004"/>
    <row r="160" customFormat="1" x14ac:dyDescent="0.55000000000000004"/>
    <row r="161" customFormat="1" x14ac:dyDescent="0.55000000000000004"/>
    <row r="162" customFormat="1" x14ac:dyDescent="0.55000000000000004"/>
    <row r="163" customFormat="1" x14ac:dyDescent="0.55000000000000004"/>
    <row r="164" customFormat="1" x14ac:dyDescent="0.55000000000000004"/>
    <row r="165" customFormat="1" x14ac:dyDescent="0.55000000000000004"/>
    <row r="166" customFormat="1" x14ac:dyDescent="0.55000000000000004"/>
    <row r="167" customFormat="1" x14ac:dyDescent="0.55000000000000004"/>
    <row r="168" customFormat="1" x14ac:dyDescent="0.55000000000000004"/>
    <row r="169" customFormat="1" x14ac:dyDescent="0.55000000000000004"/>
    <row r="170" customFormat="1" x14ac:dyDescent="0.55000000000000004"/>
    <row r="171" customFormat="1" x14ac:dyDescent="0.55000000000000004"/>
    <row r="172" customFormat="1" x14ac:dyDescent="0.55000000000000004"/>
    <row r="173" customFormat="1" x14ac:dyDescent="0.55000000000000004"/>
    <row r="174" customFormat="1" x14ac:dyDescent="0.55000000000000004"/>
    <row r="175" customFormat="1" x14ac:dyDescent="0.55000000000000004"/>
    <row r="176" customFormat="1" x14ac:dyDescent="0.55000000000000004"/>
    <row r="177" customFormat="1" x14ac:dyDescent="0.55000000000000004"/>
    <row r="178" customFormat="1" x14ac:dyDescent="0.55000000000000004"/>
    <row r="179" customFormat="1" x14ac:dyDescent="0.55000000000000004"/>
    <row r="180" customFormat="1" x14ac:dyDescent="0.55000000000000004"/>
    <row r="181" customFormat="1" x14ac:dyDescent="0.55000000000000004"/>
    <row r="182" customFormat="1" x14ac:dyDescent="0.55000000000000004"/>
    <row r="183" customFormat="1" x14ac:dyDescent="0.55000000000000004"/>
    <row r="184" customFormat="1" x14ac:dyDescent="0.55000000000000004"/>
    <row r="185" customFormat="1" x14ac:dyDescent="0.55000000000000004"/>
    <row r="186" customFormat="1" x14ac:dyDescent="0.55000000000000004"/>
    <row r="187" customFormat="1" x14ac:dyDescent="0.55000000000000004"/>
    <row r="188" customFormat="1" x14ac:dyDescent="0.55000000000000004"/>
    <row r="189" customFormat="1" x14ac:dyDescent="0.55000000000000004"/>
    <row r="190" customFormat="1" x14ac:dyDescent="0.55000000000000004"/>
    <row r="191" customFormat="1" x14ac:dyDescent="0.55000000000000004"/>
    <row r="192" customFormat="1" x14ac:dyDescent="0.55000000000000004"/>
    <row r="193" customFormat="1" x14ac:dyDescent="0.55000000000000004"/>
    <row r="194" customFormat="1" x14ac:dyDescent="0.55000000000000004"/>
    <row r="195" customFormat="1" x14ac:dyDescent="0.55000000000000004"/>
    <row r="196" customFormat="1" x14ac:dyDescent="0.55000000000000004"/>
    <row r="197" customFormat="1" x14ac:dyDescent="0.55000000000000004"/>
    <row r="198" customFormat="1" x14ac:dyDescent="0.55000000000000004"/>
    <row r="199" customFormat="1" x14ac:dyDescent="0.55000000000000004"/>
    <row r="200" customFormat="1" x14ac:dyDescent="0.55000000000000004"/>
    <row r="201" customFormat="1" x14ac:dyDescent="0.55000000000000004"/>
    <row r="202" customFormat="1" x14ac:dyDescent="0.55000000000000004"/>
    <row r="203" customFormat="1" x14ac:dyDescent="0.55000000000000004"/>
    <row r="204" customFormat="1" x14ac:dyDescent="0.55000000000000004"/>
    <row r="205" customFormat="1" x14ac:dyDescent="0.55000000000000004"/>
    <row r="206" customFormat="1" x14ac:dyDescent="0.55000000000000004"/>
    <row r="207" customFormat="1" x14ac:dyDescent="0.55000000000000004"/>
    <row r="208" customFormat="1" x14ac:dyDescent="0.55000000000000004"/>
    <row r="209" customFormat="1" x14ac:dyDescent="0.55000000000000004"/>
    <row r="210" customFormat="1" x14ac:dyDescent="0.55000000000000004"/>
    <row r="211" customFormat="1" x14ac:dyDescent="0.55000000000000004"/>
    <row r="212" customFormat="1" x14ac:dyDescent="0.55000000000000004"/>
    <row r="213" customFormat="1" x14ac:dyDescent="0.55000000000000004"/>
    <row r="214" customFormat="1" x14ac:dyDescent="0.55000000000000004"/>
    <row r="215" customFormat="1" x14ac:dyDescent="0.55000000000000004"/>
    <row r="216" customFormat="1" x14ac:dyDescent="0.55000000000000004"/>
    <row r="217" customFormat="1" x14ac:dyDescent="0.55000000000000004"/>
    <row r="218" customFormat="1" x14ac:dyDescent="0.55000000000000004"/>
    <row r="219" customFormat="1" x14ac:dyDescent="0.55000000000000004"/>
    <row r="220" customFormat="1" x14ac:dyDescent="0.55000000000000004"/>
    <row r="221" customFormat="1" x14ac:dyDescent="0.55000000000000004"/>
    <row r="222" customFormat="1" x14ac:dyDescent="0.55000000000000004"/>
    <row r="223" customFormat="1" x14ac:dyDescent="0.55000000000000004"/>
    <row r="224" customFormat="1" x14ac:dyDescent="0.55000000000000004"/>
    <row r="225" customFormat="1" x14ac:dyDescent="0.55000000000000004"/>
    <row r="226" customFormat="1" x14ac:dyDescent="0.55000000000000004"/>
    <row r="227" customFormat="1" x14ac:dyDescent="0.55000000000000004"/>
    <row r="228" customFormat="1" x14ac:dyDescent="0.55000000000000004"/>
    <row r="229" customFormat="1" x14ac:dyDescent="0.55000000000000004"/>
    <row r="230" customFormat="1" x14ac:dyDescent="0.55000000000000004"/>
    <row r="231" customFormat="1" x14ac:dyDescent="0.55000000000000004"/>
    <row r="232" customFormat="1" x14ac:dyDescent="0.55000000000000004"/>
    <row r="233" customFormat="1" x14ac:dyDescent="0.55000000000000004"/>
    <row r="234" customFormat="1" x14ac:dyDescent="0.55000000000000004"/>
    <row r="235" customFormat="1" x14ac:dyDescent="0.55000000000000004"/>
    <row r="236" customFormat="1" x14ac:dyDescent="0.55000000000000004"/>
    <row r="237" customFormat="1" x14ac:dyDescent="0.55000000000000004"/>
    <row r="238" customFormat="1" x14ac:dyDescent="0.55000000000000004"/>
    <row r="239" customFormat="1" x14ac:dyDescent="0.55000000000000004"/>
    <row r="240" customFormat="1" x14ac:dyDescent="0.55000000000000004"/>
    <row r="241" customFormat="1" x14ac:dyDescent="0.55000000000000004"/>
    <row r="242" customFormat="1" x14ac:dyDescent="0.55000000000000004"/>
    <row r="243" customFormat="1" x14ac:dyDescent="0.55000000000000004"/>
    <row r="244" customFormat="1" x14ac:dyDescent="0.55000000000000004"/>
    <row r="245" customFormat="1" x14ac:dyDescent="0.55000000000000004"/>
    <row r="246" customFormat="1" x14ac:dyDescent="0.55000000000000004"/>
    <row r="247" customFormat="1" x14ac:dyDescent="0.55000000000000004"/>
    <row r="248" customFormat="1" x14ac:dyDescent="0.55000000000000004"/>
    <row r="249" customFormat="1" x14ac:dyDescent="0.55000000000000004"/>
    <row r="250" customFormat="1" x14ac:dyDescent="0.55000000000000004"/>
    <row r="251" customFormat="1" x14ac:dyDescent="0.55000000000000004"/>
    <row r="252" customFormat="1" x14ac:dyDescent="0.55000000000000004"/>
    <row r="253" customFormat="1" x14ac:dyDescent="0.55000000000000004"/>
    <row r="254" customFormat="1" x14ac:dyDescent="0.55000000000000004"/>
    <row r="255" customFormat="1" x14ac:dyDescent="0.55000000000000004"/>
    <row r="256" customFormat="1" x14ac:dyDescent="0.55000000000000004"/>
    <row r="257" customFormat="1" x14ac:dyDescent="0.55000000000000004"/>
    <row r="258" customFormat="1" x14ac:dyDescent="0.55000000000000004"/>
    <row r="259" customFormat="1" x14ac:dyDescent="0.55000000000000004"/>
    <row r="260" customFormat="1" x14ac:dyDescent="0.55000000000000004"/>
    <row r="261" customFormat="1" x14ac:dyDescent="0.55000000000000004"/>
    <row r="262" customFormat="1" x14ac:dyDescent="0.55000000000000004"/>
    <row r="263" customFormat="1" x14ac:dyDescent="0.55000000000000004"/>
    <row r="264" customFormat="1" x14ac:dyDescent="0.55000000000000004"/>
    <row r="265" customFormat="1" x14ac:dyDescent="0.55000000000000004"/>
    <row r="266" customFormat="1" x14ac:dyDescent="0.55000000000000004"/>
    <row r="267" customFormat="1" x14ac:dyDescent="0.55000000000000004"/>
    <row r="268" customFormat="1" x14ac:dyDescent="0.55000000000000004"/>
    <row r="269" customFormat="1" x14ac:dyDescent="0.55000000000000004"/>
    <row r="270" customFormat="1" x14ac:dyDescent="0.55000000000000004"/>
    <row r="271" customFormat="1" x14ac:dyDescent="0.55000000000000004"/>
    <row r="272" customFormat="1" x14ac:dyDescent="0.55000000000000004"/>
    <row r="273" customFormat="1" x14ac:dyDescent="0.55000000000000004"/>
    <row r="274" customFormat="1" x14ac:dyDescent="0.55000000000000004"/>
    <row r="275" customFormat="1" x14ac:dyDescent="0.55000000000000004"/>
    <row r="276" customFormat="1" x14ac:dyDescent="0.55000000000000004"/>
    <row r="277" customFormat="1" x14ac:dyDescent="0.55000000000000004"/>
    <row r="278" customFormat="1" x14ac:dyDescent="0.55000000000000004"/>
    <row r="279" customFormat="1" x14ac:dyDescent="0.55000000000000004"/>
    <row r="280" customFormat="1" x14ac:dyDescent="0.55000000000000004"/>
    <row r="281" customFormat="1" x14ac:dyDescent="0.55000000000000004"/>
    <row r="282" customFormat="1" x14ac:dyDescent="0.55000000000000004"/>
    <row r="283" customFormat="1" x14ac:dyDescent="0.55000000000000004"/>
    <row r="284" customFormat="1" x14ac:dyDescent="0.55000000000000004"/>
    <row r="285" customFormat="1" x14ac:dyDescent="0.55000000000000004"/>
    <row r="286" customFormat="1" x14ac:dyDescent="0.55000000000000004"/>
    <row r="287" customFormat="1" x14ac:dyDescent="0.55000000000000004"/>
    <row r="288" customFormat="1" x14ac:dyDescent="0.55000000000000004"/>
    <row r="289" customFormat="1" x14ac:dyDescent="0.55000000000000004"/>
    <row r="290" customFormat="1" x14ac:dyDescent="0.55000000000000004"/>
    <row r="291" customFormat="1" x14ac:dyDescent="0.55000000000000004"/>
    <row r="292" customFormat="1" x14ac:dyDescent="0.55000000000000004"/>
    <row r="293" customFormat="1" x14ac:dyDescent="0.55000000000000004"/>
    <row r="294" customFormat="1" x14ac:dyDescent="0.55000000000000004"/>
    <row r="295" customFormat="1" x14ac:dyDescent="0.55000000000000004"/>
    <row r="296" customFormat="1" x14ac:dyDescent="0.55000000000000004"/>
    <row r="297" customFormat="1" x14ac:dyDescent="0.55000000000000004"/>
    <row r="298" customFormat="1" x14ac:dyDescent="0.55000000000000004"/>
    <row r="299" customFormat="1" x14ac:dyDescent="0.55000000000000004"/>
    <row r="300" customFormat="1" x14ac:dyDescent="0.55000000000000004"/>
    <row r="301" customFormat="1" x14ac:dyDescent="0.55000000000000004"/>
    <row r="302" customFormat="1" x14ac:dyDescent="0.55000000000000004"/>
    <row r="303" customFormat="1" x14ac:dyDescent="0.55000000000000004"/>
    <row r="304" customFormat="1" x14ac:dyDescent="0.55000000000000004"/>
    <row r="305" customFormat="1" x14ac:dyDescent="0.55000000000000004"/>
    <row r="306" customFormat="1" x14ac:dyDescent="0.55000000000000004"/>
    <row r="307" customFormat="1" x14ac:dyDescent="0.55000000000000004"/>
    <row r="308" customFormat="1" x14ac:dyDescent="0.55000000000000004"/>
    <row r="309" customFormat="1" x14ac:dyDescent="0.55000000000000004"/>
    <row r="310" customFormat="1" x14ac:dyDescent="0.55000000000000004"/>
    <row r="311" customFormat="1" x14ac:dyDescent="0.55000000000000004"/>
    <row r="312" customFormat="1" x14ac:dyDescent="0.55000000000000004"/>
    <row r="313" customFormat="1" x14ac:dyDescent="0.55000000000000004"/>
    <row r="314" customFormat="1" x14ac:dyDescent="0.55000000000000004"/>
    <row r="315" customFormat="1" x14ac:dyDescent="0.55000000000000004"/>
    <row r="316" customFormat="1" x14ac:dyDescent="0.55000000000000004"/>
    <row r="317" customFormat="1" x14ac:dyDescent="0.55000000000000004"/>
    <row r="318" customFormat="1" x14ac:dyDescent="0.55000000000000004"/>
    <row r="319" customFormat="1" x14ac:dyDescent="0.55000000000000004"/>
    <row r="320" customFormat="1" x14ac:dyDescent="0.55000000000000004"/>
    <row r="321" customFormat="1" x14ac:dyDescent="0.55000000000000004"/>
    <row r="322" customFormat="1" x14ac:dyDescent="0.55000000000000004"/>
    <row r="323" customFormat="1" x14ac:dyDescent="0.55000000000000004"/>
    <row r="324" customFormat="1" x14ac:dyDescent="0.55000000000000004"/>
    <row r="325" customFormat="1" x14ac:dyDescent="0.55000000000000004"/>
    <row r="326" customFormat="1" x14ac:dyDescent="0.55000000000000004"/>
    <row r="327" customFormat="1" x14ac:dyDescent="0.55000000000000004"/>
    <row r="328" customFormat="1" x14ac:dyDescent="0.55000000000000004"/>
    <row r="329" customFormat="1" x14ac:dyDescent="0.55000000000000004"/>
    <row r="330" customFormat="1" x14ac:dyDescent="0.55000000000000004"/>
    <row r="331" customFormat="1" x14ac:dyDescent="0.55000000000000004"/>
    <row r="332" customFormat="1" x14ac:dyDescent="0.55000000000000004"/>
    <row r="333" customFormat="1" x14ac:dyDescent="0.55000000000000004"/>
    <row r="334" customFormat="1" x14ac:dyDescent="0.55000000000000004"/>
    <row r="335" customFormat="1" x14ac:dyDescent="0.55000000000000004"/>
    <row r="336" customFormat="1" x14ac:dyDescent="0.55000000000000004"/>
    <row r="337" customFormat="1" x14ac:dyDescent="0.55000000000000004"/>
    <row r="338" customFormat="1" x14ac:dyDescent="0.55000000000000004"/>
    <row r="339" customFormat="1" x14ac:dyDescent="0.55000000000000004"/>
    <row r="340" customFormat="1" x14ac:dyDescent="0.55000000000000004"/>
    <row r="341" customFormat="1" x14ac:dyDescent="0.55000000000000004"/>
    <row r="342" customFormat="1" x14ac:dyDescent="0.55000000000000004"/>
    <row r="343" customFormat="1" x14ac:dyDescent="0.55000000000000004"/>
    <row r="344" customFormat="1" x14ac:dyDescent="0.55000000000000004"/>
    <row r="345" customFormat="1" x14ac:dyDescent="0.55000000000000004"/>
    <row r="346" customFormat="1" x14ac:dyDescent="0.55000000000000004"/>
    <row r="347" customFormat="1" x14ac:dyDescent="0.55000000000000004"/>
    <row r="348" customFormat="1" x14ac:dyDescent="0.55000000000000004"/>
    <row r="349" customFormat="1" x14ac:dyDescent="0.55000000000000004"/>
    <row r="350" customFormat="1" x14ac:dyDescent="0.55000000000000004"/>
    <row r="351" customFormat="1" x14ac:dyDescent="0.55000000000000004"/>
    <row r="352" customFormat="1" x14ac:dyDescent="0.55000000000000004"/>
    <row r="353" customFormat="1" x14ac:dyDescent="0.55000000000000004"/>
    <row r="354" customFormat="1" x14ac:dyDescent="0.55000000000000004"/>
    <row r="355" customFormat="1" x14ac:dyDescent="0.55000000000000004"/>
    <row r="356" customFormat="1" x14ac:dyDescent="0.55000000000000004"/>
    <row r="357" customFormat="1" x14ac:dyDescent="0.55000000000000004"/>
    <row r="358" customFormat="1" x14ac:dyDescent="0.55000000000000004"/>
    <row r="359" customFormat="1" x14ac:dyDescent="0.55000000000000004"/>
    <row r="360" customFormat="1" x14ac:dyDescent="0.55000000000000004"/>
    <row r="361" customFormat="1" x14ac:dyDescent="0.55000000000000004"/>
    <row r="362" customFormat="1" x14ac:dyDescent="0.55000000000000004"/>
    <row r="363" customFormat="1" x14ac:dyDescent="0.55000000000000004"/>
    <row r="364" customFormat="1" x14ac:dyDescent="0.55000000000000004"/>
    <row r="365" customFormat="1" x14ac:dyDescent="0.55000000000000004"/>
    <row r="366" customFormat="1" x14ac:dyDescent="0.55000000000000004"/>
    <row r="367" customFormat="1" x14ac:dyDescent="0.55000000000000004"/>
    <row r="368" customFormat="1" x14ac:dyDescent="0.55000000000000004"/>
    <row r="369" customFormat="1" x14ac:dyDescent="0.55000000000000004"/>
    <row r="370" customFormat="1" x14ac:dyDescent="0.55000000000000004"/>
    <row r="371" customFormat="1" x14ac:dyDescent="0.55000000000000004"/>
    <row r="372" customFormat="1" x14ac:dyDescent="0.55000000000000004"/>
    <row r="373" customFormat="1" x14ac:dyDescent="0.55000000000000004"/>
    <row r="374" customFormat="1" x14ac:dyDescent="0.55000000000000004"/>
    <row r="375" customFormat="1" x14ac:dyDescent="0.55000000000000004"/>
    <row r="376" customFormat="1" x14ac:dyDescent="0.55000000000000004"/>
    <row r="377" customFormat="1" x14ac:dyDescent="0.55000000000000004"/>
    <row r="378" customFormat="1" x14ac:dyDescent="0.55000000000000004"/>
    <row r="379" customFormat="1" x14ac:dyDescent="0.55000000000000004"/>
    <row r="380" customFormat="1" x14ac:dyDescent="0.55000000000000004"/>
    <row r="381" customFormat="1" x14ac:dyDescent="0.55000000000000004"/>
    <row r="382" customFormat="1" x14ac:dyDescent="0.55000000000000004"/>
    <row r="383" customFormat="1" x14ac:dyDescent="0.55000000000000004"/>
    <row r="384" customFormat="1" x14ac:dyDescent="0.55000000000000004"/>
    <row r="385" customFormat="1" x14ac:dyDescent="0.55000000000000004"/>
    <row r="386" customFormat="1" x14ac:dyDescent="0.55000000000000004"/>
    <row r="387" customFormat="1" x14ac:dyDescent="0.55000000000000004"/>
    <row r="388" customFormat="1" x14ac:dyDescent="0.55000000000000004"/>
    <row r="389" customFormat="1" x14ac:dyDescent="0.55000000000000004"/>
    <row r="390" customFormat="1" x14ac:dyDescent="0.55000000000000004"/>
    <row r="391" customFormat="1" x14ac:dyDescent="0.55000000000000004"/>
    <row r="392" customFormat="1" x14ac:dyDescent="0.55000000000000004"/>
    <row r="393" customFormat="1" x14ac:dyDescent="0.55000000000000004"/>
    <row r="394" customFormat="1" x14ac:dyDescent="0.55000000000000004"/>
    <row r="395" customFormat="1" x14ac:dyDescent="0.55000000000000004"/>
    <row r="396" customFormat="1" x14ac:dyDescent="0.55000000000000004"/>
    <row r="397" customFormat="1" x14ac:dyDescent="0.55000000000000004"/>
    <row r="398" customFormat="1" x14ac:dyDescent="0.55000000000000004"/>
    <row r="399" customFormat="1" x14ac:dyDescent="0.55000000000000004"/>
    <row r="400" customFormat="1" x14ac:dyDescent="0.55000000000000004"/>
    <row r="401" customFormat="1" x14ac:dyDescent="0.55000000000000004"/>
    <row r="402" customFormat="1" x14ac:dyDescent="0.55000000000000004"/>
    <row r="403" customFormat="1" x14ac:dyDescent="0.55000000000000004"/>
    <row r="404" customFormat="1" x14ac:dyDescent="0.55000000000000004"/>
    <row r="405" customFormat="1" x14ac:dyDescent="0.55000000000000004"/>
    <row r="406" customFormat="1" x14ac:dyDescent="0.55000000000000004"/>
    <row r="407" customFormat="1" x14ac:dyDescent="0.55000000000000004"/>
    <row r="408" customFormat="1" x14ac:dyDescent="0.55000000000000004"/>
    <row r="409" customFormat="1" x14ac:dyDescent="0.55000000000000004"/>
    <row r="410" customFormat="1" x14ac:dyDescent="0.55000000000000004"/>
    <row r="411" customFormat="1" x14ac:dyDescent="0.55000000000000004"/>
    <row r="412" customFormat="1" x14ac:dyDescent="0.55000000000000004"/>
    <row r="413" customFormat="1" x14ac:dyDescent="0.55000000000000004"/>
    <row r="414" customFormat="1" x14ac:dyDescent="0.55000000000000004"/>
    <row r="415" customFormat="1" x14ac:dyDescent="0.55000000000000004"/>
    <row r="416" customFormat="1" x14ac:dyDescent="0.55000000000000004"/>
    <row r="417" customFormat="1" x14ac:dyDescent="0.55000000000000004"/>
    <row r="418" customFormat="1" x14ac:dyDescent="0.55000000000000004"/>
    <row r="419" customFormat="1" x14ac:dyDescent="0.55000000000000004"/>
    <row r="420" customFormat="1" x14ac:dyDescent="0.55000000000000004"/>
    <row r="421" customFormat="1" x14ac:dyDescent="0.55000000000000004"/>
    <row r="422" customFormat="1" x14ac:dyDescent="0.55000000000000004"/>
    <row r="423" customFormat="1" x14ac:dyDescent="0.55000000000000004"/>
    <row r="424" customFormat="1" x14ac:dyDescent="0.55000000000000004"/>
    <row r="425" customFormat="1" x14ac:dyDescent="0.55000000000000004"/>
    <row r="426" customFormat="1" x14ac:dyDescent="0.55000000000000004"/>
    <row r="427" customFormat="1" x14ac:dyDescent="0.55000000000000004"/>
    <row r="428" customFormat="1" x14ac:dyDescent="0.55000000000000004"/>
    <row r="429" customFormat="1" x14ac:dyDescent="0.55000000000000004"/>
    <row r="430" customFormat="1" x14ac:dyDescent="0.55000000000000004"/>
    <row r="431" customFormat="1" x14ac:dyDescent="0.55000000000000004"/>
    <row r="432" customFormat="1" x14ac:dyDescent="0.55000000000000004"/>
    <row r="433" customFormat="1" x14ac:dyDescent="0.55000000000000004"/>
    <row r="434" customFormat="1" x14ac:dyDescent="0.55000000000000004"/>
    <row r="435" customFormat="1" x14ac:dyDescent="0.55000000000000004"/>
    <row r="436" customFormat="1" x14ac:dyDescent="0.55000000000000004"/>
    <row r="437" customFormat="1" x14ac:dyDescent="0.55000000000000004"/>
    <row r="438" customFormat="1" x14ac:dyDescent="0.55000000000000004"/>
    <row r="439" customFormat="1" x14ac:dyDescent="0.55000000000000004"/>
    <row r="440" customFormat="1" x14ac:dyDescent="0.55000000000000004"/>
    <row r="441" customFormat="1" x14ac:dyDescent="0.55000000000000004"/>
    <row r="442" customFormat="1" x14ac:dyDescent="0.55000000000000004"/>
    <row r="443" customFormat="1" x14ac:dyDescent="0.55000000000000004"/>
    <row r="444" customFormat="1" x14ac:dyDescent="0.55000000000000004"/>
    <row r="445" customFormat="1" x14ac:dyDescent="0.55000000000000004"/>
    <row r="446" customFormat="1" x14ac:dyDescent="0.55000000000000004"/>
    <row r="447" customFormat="1" x14ac:dyDescent="0.55000000000000004"/>
    <row r="448" customFormat="1" x14ac:dyDescent="0.55000000000000004"/>
    <row r="449" customFormat="1" x14ac:dyDescent="0.55000000000000004"/>
    <row r="450" customFormat="1" x14ac:dyDescent="0.55000000000000004"/>
    <row r="451" customFormat="1" x14ac:dyDescent="0.55000000000000004"/>
    <row r="452" customFormat="1" x14ac:dyDescent="0.55000000000000004"/>
    <row r="453" customFormat="1" x14ac:dyDescent="0.55000000000000004"/>
    <row r="454" customFormat="1" x14ac:dyDescent="0.55000000000000004"/>
    <row r="455" customFormat="1" x14ac:dyDescent="0.55000000000000004"/>
    <row r="456" customFormat="1" x14ac:dyDescent="0.55000000000000004"/>
    <row r="457" customFormat="1" x14ac:dyDescent="0.55000000000000004"/>
    <row r="458" customFormat="1" x14ac:dyDescent="0.55000000000000004"/>
    <row r="459" customFormat="1" x14ac:dyDescent="0.55000000000000004"/>
    <row r="460" customFormat="1" x14ac:dyDescent="0.55000000000000004"/>
    <row r="461" customFormat="1" x14ac:dyDescent="0.55000000000000004"/>
    <row r="462" customFormat="1" x14ac:dyDescent="0.55000000000000004"/>
    <row r="463" customFormat="1" x14ac:dyDescent="0.55000000000000004"/>
    <row r="464" customFormat="1" x14ac:dyDescent="0.55000000000000004"/>
    <row r="465" customFormat="1" x14ac:dyDescent="0.55000000000000004"/>
    <row r="466" customFormat="1" x14ac:dyDescent="0.55000000000000004"/>
    <row r="467" customFormat="1" x14ac:dyDescent="0.55000000000000004"/>
    <row r="468" customFormat="1" x14ac:dyDescent="0.55000000000000004"/>
    <row r="469" customFormat="1" x14ac:dyDescent="0.55000000000000004"/>
    <row r="470" customFormat="1" x14ac:dyDescent="0.55000000000000004"/>
    <row r="471" customFormat="1" x14ac:dyDescent="0.55000000000000004"/>
    <row r="472" customFormat="1" x14ac:dyDescent="0.55000000000000004"/>
    <row r="473" customFormat="1" x14ac:dyDescent="0.55000000000000004"/>
    <row r="474" customFormat="1" x14ac:dyDescent="0.55000000000000004"/>
    <row r="475" customFormat="1" x14ac:dyDescent="0.55000000000000004"/>
    <row r="476" customFormat="1" x14ac:dyDescent="0.55000000000000004"/>
    <row r="477" customFormat="1" x14ac:dyDescent="0.55000000000000004"/>
    <row r="478" customFormat="1" x14ac:dyDescent="0.55000000000000004"/>
    <row r="479" customFormat="1" x14ac:dyDescent="0.55000000000000004"/>
    <row r="480" customFormat="1" x14ac:dyDescent="0.55000000000000004"/>
    <row r="481" customFormat="1" x14ac:dyDescent="0.55000000000000004"/>
    <row r="482" customFormat="1" x14ac:dyDescent="0.55000000000000004"/>
    <row r="483" customFormat="1" x14ac:dyDescent="0.55000000000000004"/>
    <row r="484" customFormat="1" x14ac:dyDescent="0.55000000000000004"/>
    <row r="485" customFormat="1" x14ac:dyDescent="0.55000000000000004"/>
    <row r="486" customFormat="1" x14ac:dyDescent="0.55000000000000004"/>
    <row r="487" customFormat="1" x14ac:dyDescent="0.55000000000000004"/>
    <row r="488" customFormat="1" x14ac:dyDescent="0.55000000000000004"/>
    <row r="489" customFormat="1" x14ac:dyDescent="0.55000000000000004"/>
    <row r="490" customFormat="1" x14ac:dyDescent="0.55000000000000004"/>
    <row r="491" customFormat="1" x14ac:dyDescent="0.55000000000000004"/>
    <row r="492" customFormat="1" x14ac:dyDescent="0.55000000000000004"/>
    <row r="493" customFormat="1" x14ac:dyDescent="0.55000000000000004"/>
    <row r="494" customFormat="1" x14ac:dyDescent="0.55000000000000004"/>
    <row r="495" customFormat="1" x14ac:dyDescent="0.55000000000000004"/>
    <row r="496" customFormat="1" x14ac:dyDescent="0.55000000000000004"/>
    <row r="497" customFormat="1" x14ac:dyDescent="0.55000000000000004"/>
    <row r="498" customFormat="1" x14ac:dyDescent="0.55000000000000004"/>
    <row r="499" customFormat="1" x14ac:dyDescent="0.55000000000000004"/>
    <row r="500" customFormat="1" x14ac:dyDescent="0.55000000000000004"/>
    <row r="501" customFormat="1" x14ac:dyDescent="0.55000000000000004"/>
    <row r="502" customFormat="1" x14ac:dyDescent="0.55000000000000004"/>
    <row r="503" customFormat="1" x14ac:dyDescent="0.55000000000000004"/>
    <row r="504" customFormat="1" x14ac:dyDescent="0.55000000000000004"/>
    <row r="505" customFormat="1" x14ac:dyDescent="0.55000000000000004"/>
    <row r="506" customFormat="1" x14ac:dyDescent="0.55000000000000004"/>
    <row r="507" customFormat="1" x14ac:dyDescent="0.55000000000000004"/>
    <row r="508" customFormat="1" x14ac:dyDescent="0.55000000000000004"/>
    <row r="509" customFormat="1" x14ac:dyDescent="0.55000000000000004"/>
    <row r="510" customFormat="1" x14ac:dyDescent="0.55000000000000004"/>
    <row r="511" customFormat="1" x14ac:dyDescent="0.55000000000000004"/>
    <row r="512" customFormat="1" x14ac:dyDescent="0.55000000000000004"/>
    <row r="513" customFormat="1" x14ac:dyDescent="0.55000000000000004"/>
    <row r="514" customFormat="1" x14ac:dyDescent="0.55000000000000004"/>
    <row r="515" customFormat="1" x14ac:dyDescent="0.55000000000000004"/>
    <row r="516" customFormat="1" x14ac:dyDescent="0.55000000000000004"/>
    <row r="517" customFormat="1" x14ac:dyDescent="0.55000000000000004"/>
    <row r="518" customFormat="1" x14ac:dyDescent="0.55000000000000004"/>
    <row r="519" customFormat="1" x14ac:dyDescent="0.55000000000000004"/>
    <row r="520" customFormat="1" x14ac:dyDescent="0.55000000000000004"/>
    <row r="521" customFormat="1" x14ac:dyDescent="0.55000000000000004"/>
    <row r="522" customFormat="1" x14ac:dyDescent="0.55000000000000004"/>
    <row r="523" customFormat="1" x14ac:dyDescent="0.55000000000000004"/>
    <row r="524" customFormat="1" x14ac:dyDescent="0.55000000000000004"/>
    <row r="525" customFormat="1" x14ac:dyDescent="0.55000000000000004"/>
    <row r="526" customFormat="1" x14ac:dyDescent="0.55000000000000004"/>
    <row r="527" customFormat="1" x14ac:dyDescent="0.55000000000000004"/>
    <row r="528" customFormat="1" x14ac:dyDescent="0.55000000000000004"/>
    <row r="529" customFormat="1" x14ac:dyDescent="0.55000000000000004"/>
    <row r="530" customFormat="1" x14ac:dyDescent="0.55000000000000004"/>
    <row r="531" customFormat="1" x14ac:dyDescent="0.55000000000000004"/>
    <row r="532" customFormat="1" x14ac:dyDescent="0.55000000000000004"/>
    <row r="533" customFormat="1" x14ac:dyDescent="0.55000000000000004"/>
    <row r="534" customFormat="1" x14ac:dyDescent="0.55000000000000004"/>
    <row r="535" customFormat="1" x14ac:dyDescent="0.55000000000000004"/>
    <row r="536" customFormat="1" x14ac:dyDescent="0.55000000000000004"/>
    <row r="537" customFormat="1" x14ac:dyDescent="0.55000000000000004"/>
    <row r="538" customFormat="1" x14ac:dyDescent="0.55000000000000004"/>
    <row r="539" customFormat="1" x14ac:dyDescent="0.55000000000000004"/>
    <row r="540" customFormat="1" x14ac:dyDescent="0.55000000000000004"/>
    <row r="541" customFormat="1" x14ac:dyDescent="0.55000000000000004"/>
    <row r="542" customFormat="1" x14ac:dyDescent="0.55000000000000004"/>
    <row r="543" customFormat="1" x14ac:dyDescent="0.55000000000000004"/>
    <row r="544" customFormat="1" x14ac:dyDescent="0.55000000000000004"/>
    <row r="545" customFormat="1" x14ac:dyDescent="0.55000000000000004"/>
    <row r="546" customFormat="1" x14ac:dyDescent="0.55000000000000004"/>
    <row r="547" customFormat="1" x14ac:dyDescent="0.55000000000000004"/>
    <row r="548" customFormat="1" x14ac:dyDescent="0.55000000000000004"/>
    <row r="549" customFormat="1" x14ac:dyDescent="0.55000000000000004"/>
    <row r="550" customFormat="1" x14ac:dyDescent="0.55000000000000004"/>
    <row r="551" customFormat="1" x14ac:dyDescent="0.55000000000000004"/>
    <row r="552" customFormat="1" x14ac:dyDescent="0.55000000000000004"/>
    <row r="553" customFormat="1" x14ac:dyDescent="0.55000000000000004"/>
    <row r="554" customFormat="1" x14ac:dyDescent="0.55000000000000004"/>
    <row r="555" customFormat="1" x14ac:dyDescent="0.55000000000000004"/>
    <row r="556" customFormat="1" x14ac:dyDescent="0.55000000000000004"/>
    <row r="557" customFormat="1" x14ac:dyDescent="0.55000000000000004"/>
    <row r="558" customFormat="1" x14ac:dyDescent="0.55000000000000004"/>
    <row r="559" customFormat="1" x14ac:dyDescent="0.55000000000000004"/>
    <row r="560" customFormat="1" x14ac:dyDescent="0.55000000000000004"/>
    <row r="561" customFormat="1" x14ac:dyDescent="0.55000000000000004"/>
    <row r="562" customFormat="1" x14ac:dyDescent="0.55000000000000004"/>
    <row r="563" customFormat="1" x14ac:dyDescent="0.55000000000000004"/>
    <row r="564" customFormat="1" x14ac:dyDescent="0.55000000000000004"/>
    <row r="565" customFormat="1" x14ac:dyDescent="0.55000000000000004"/>
    <row r="566" customFormat="1" x14ac:dyDescent="0.55000000000000004"/>
    <row r="567" customFormat="1" x14ac:dyDescent="0.55000000000000004"/>
    <row r="568" customFormat="1" x14ac:dyDescent="0.55000000000000004"/>
    <row r="569" customFormat="1" x14ac:dyDescent="0.55000000000000004"/>
    <row r="570" customFormat="1" x14ac:dyDescent="0.55000000000000004"/>
    <row r="571" customFormat="1" x14ac:dyDescent="0.55000000000000004"/>
    <row r="572" customFormat="1" x14ac:dyDescent="0.55000000000000004"/>
    <row r="573" customFormat="1" x14ac:dyDescent="0.55000000000000004"/>
    <row r="574" customFormat="1" x14ac:dyDescent="0.55000000000000004"/>
    <row r="575" customFormat="1" x14ac:dyDescent="0.55000000000000004"/>
    <row r="576" customFormat="1" x14ac:dyDescent="0.55000000000000004"/>
    <row r="577" customFormat="1" x14ac:dyDescent="0.55000000000000004"/>
    <row r="578" customFormat="1" x14ac:dyDescent="0.55000000000000004"/>
    <row r="579" customFormat="1" x14ac:dyDescent="0.55000000000000004"/>
    <row r="580" customFormat="1" x14ac:dyDescent="0.55000000000000004"/>
    <row r="581" customFormat="1" x14ac:dyDescent="0.55000000000000004"/>
    <row r="582" customFormat="1" x14ac:dyDescent="0.55000000000000004"/>
    <row r="583" customFormat="1" x14ac:dyDescent="0.55000000000000004"/>
    <row r="584" customFormat="1" x14ac:dyDescent="0.55000000000000004"/>
    <row r="585" customFormat="1" x14ac:dyDescent="0.55000000000000004"/>
    <row r="586" customFormat="1" x14ac:dyDescent="0.55000000000000004"/>
    <row r="587" customFormat="1" x14ac:dyDescent="0.55000000000000004"/>
    <row r="588" customFormat="1" x14ac:dyDescent="0.55000000000000004"/>
    <row r="589" customFormat="1" x14ac:dyDescent="0.55000000000000004"/>
    <row r="590" customFormat="1" x14ac:dyDescent="0.55000000000000004"/>
    <row r="591" customFormat="1" x14ac:dyDescent="0.55000000000000004"/>
    <row r="592" customFormat="1" x14ac:dyDescent="0.55000000000000004"/>
    <row r="593" customFormat="1" x14ac:dyDescent="0.55000000000000004"/>
    <row r="594" customFormat="1" x14ac:dyDescent="0.55000000000000004"/>
    <row r="595" customFormat="1" x14ac:dyDescent="0.55000000000000004"/>
    <row r="596" customFormat="1" x14ac:dyDescent="0.55000000000000004"/>
    <row r="597" customFormat="1" x14ac:dyDescent="0.55000000000000004"/>
    <row r="598" customFormat="1" x14ac:dyDescent="0.55000000000000004"/>
    <row r="599" customFormat="1" x14ac:dyDescent="0.55000000000000004"/>
    <row r="600" customFormat="1" x14ac:dyDescent="0.55000000000000004"/>
    <row r="601" customFormat="1" x14ac:dyDescent="0.55000000000000004"/>
    <row r="602" customFormat="1" x14ac:dyDescent="0.55000000000000004"/>
    <row r="603" customFormat="1" x14ac:dyDescent="0.55000000000000004"/>
    <row r="604" customFormat="1" x14ac:dyDescent="0.55000000000000004"/>
    <row r="605" customFormat="1" x14ac:dyDescent="0.55000000000000004"/>
    <row r="606" customFormat="1" x14ac:dyDescent="0.55000000000000004"/>
    <row r="607" customFormat="1" x14ac:dyDescent="0.55000000000000004"/>
    <row r="608" customFormat="1" x14ac:dyDescent="0.55000000000000004"/>
    <row r="609" customFormat="1" x14ac:dyDescent="0.55000000000000004"/>
    <row r="610" customFormat="1" x14ac:dyDescent="0.55000000000000004"/>
    <row r="611" customFormat="1" x14ac:dyDescent="0.55000000000000004"/>
    <row r="612" customFormat="1" x14ac:dyDescent="0.55000000000000004"/>
    <row r="613" customFormat="1" x14ac:dyDescent="0.55000000000000004"/>
    <row r="614" customFormat="1" x14ac:dyDescent="0.55000000000000004"/>
    <row r="615" customFormat="1" x14ac:dyDescent="0.55000000000000004"/>
    <row r="616" customFormat="1" x14ac:dyDescent="0.55000000000000004"/>
    <row r="617" customFormat="1" x14ac:dyDescent="0.55000000000000004"/>
    <row r="618" customFormat="1" x14ac:dyDescent="0.55000000000000004"/>
    <row r="619" customFormat="1" x14ac:dyDescent="0.55000000000000004"/>
    <row r="620" customFormat="1" x14ac:dyDescent="0.55000000000000004"/>
    <row r="621" customFormat="1" x14ac:dyDescent="0.55000000000000004"/>
    <row r="622" customFormat="1" x14ac:dyDescent="0.55000000000000004"/>
    <row r="623" customFormat="1" x14ac:dyDescent="0.55000000000000004"/>
    <row r="624" customFormat="1" x14ac:dyDescent="0.55000000000000004"/>
    <row r="625" customFormat="1" x14ac:dyDescent="0.55000000000000004"/>
    <row r="626" customFormat="1" x14ac:dyDescent="0.55000000000000004"/>
    <row r="627" customFormat="1" x14ac:dyDescent="0.55000000000000004"/>
    <row r="628" customFormat="1" x14ac:dyDescent="0.55000000000000004"/>
    <row r="629" customFormat="1" x14ac:dyDescent="0.55000000000000004"/>
    <row r="630" customFormat="1" x14ac:dyDescent="0.55000000000000004"/>
    <row r="631" customFormat="1" x14ac:dyDescent="0.55000000000000004"/>
    <row r="632" customFormat="1" x14ac:dyDescent="0.55000000000000004"/>
    <row r="633" customFormat="1" x14ac:dyDescent="0.55000000000000004"/>
    <row r="634" customFormat="1" x14ac:dyDescent="0.55000000000000004"/>
    <row r="635" customFormat="1" x14ac:dyDescent="0.55000000000000004"/>
    <row r="636" customFormat="1" x14ac:dyDescent="0.55000000000000004"/>
    <row r="637" customFormat="1" x14ac:dyDescent="0.55000000000000004"/>
    <row r="638" customFormat="1" x14ac:dyDescent="0.55000000000000004"/>
    <row r="639" customFormat="1" x14ac:dyDescent="0.55000000000000004"/>
    <row r="640" customFormat="1" x14ac:dyDescent="0.55000000000000004"/>
    <row r="641" customFormat="1" x14ac:dyDescent="0.55000000000000004"/>
    <row r="642" customFormat="1" x14ac:dyDescent="0.55000000000000004"/>
    <row r="643" customFormat="1" x14ac:dyDescent="0.55000000000000004"/>
    <row r="644" customFormat="1" x14ac:dyDescent="0.55000000000000004"/>
    <row r="645" customFormat="1" x14ac:dyDescent="0.55000000000000004"/>
    <row r="646" customFormat="1" x14ac:dyDescent="0.55000000000000004"/>
    <row r="647" customFormat="1" x14ac:dyDescent="0.55000000000000004"/>
    <row r="648" customFormat="1" x14ac:dyDescent="0.55000000000000004"/>
    <row r="649" customFormat="1" x14ac:dyDescent="0.55000000000000004"/>
    <row r="650" customFormat="1" x14ac:dyDescent="0.55000000000000004"/>
    <row r="651" customFormat="1" x14ac:dyDescent="0.55000000000000004"/>
    <row r="652" customFormat="1" x14ac:dyDescent="0.55000000000000004"/>
    <row r="653" customFormat="1" x14ac:dyDescent="0.55000000000000004"/>
    <row r="654" customFormat="1" x14ac:dyDescent="0.55000000000000004"/>
    <row r="655" customFormat="1" x14ac:dyDescent="0.55000000000000004"/>
    <row r="656" customFormat="1" x14ac:dyDescent="0.55000000000000004"/>
    <row r="657" customFormat="1" x14ac:dyDescent="0.55000000000000004"/>
    <row r="658" customFormat="1" x14ac:dyDescent="0.55000000000000004"/>
    <row r="659" customFormat="1" x14ac:dyDescent="0.55000000000000004"/>
    <row r="660" customFormat="1" x14ac:dyDescent="0.55000000000000004"/>
    <row r="661" customFormat="1" x14ac:dyDescent="0.55000000000000004"/>
    <row r="662" customFormat="1" x14ac:dyDescent="0.55000000000000004"/>
    <row r="663" customFormat="1" x14ac:dyDescent="0.55000000000000004"/>
    <row r="664" customFormat="1" x14ac:dyDescent="0.55000000000000004"/>
    <row r="665" customFormat="1" x14ac:dyDescent="0.55000000000000004"/>
    <row r="666" customFormat="1" x14ac:dyDescent="0.55000000000000004"/>
    <row r="667" customFormat="1" x14ac:dyDescent="0.55000000000000004"/>
    <row r="668" customFormat="1" x14ac:dyDescent="0.55000000000000004"/>
    <row r="669" customFormat="1" x14ac:dyDescent="0.55000000000000004"/>
    <row r="670" customFormat="1" x14ac:dyDescent="0.55000000000000004"/>
    <row r="671" customFormat="1" x14ac:dyDescent="0.55000000000000004"/>
    <row r="672" customFormat="1" x14ac:dyDescent="0.55000000000000004"/>
    <row r="673" customFormat="1" x14ac:dyDescent="0.55000000000000004"/>
    <row r="674" customFormat="1" x14ac:dyDescent="0.55000000000000004"/>
    <row r="675" customFormat="1" x14ac:dyDescent="0.55000000000000004"/>
    <row r="676" customFormat="1" x14ac:dyDescent="0.55000000000000004"/>
    <row r="677" customFormat="1" x14ac:dyDescent="0.55000000000000004"/>
    <row r="678" customFormat="1" x14ac:dyDescent="0.55000000000000004"/>
    <row r="679" customFormat="1" x14ac:dyDescent="0.55000000000000004"/>
    <row r="680" customFormat="1" x14ac:dyDescent="0.55000000000000004"/>
    <row r="681" customFormat="1" x14ac:dyDescent="0.55000000000000004"/>
    <row r="682" customFormat="1" x14ac:dyDescent="0.55000000000000004"/>
    <row r="683" customFormat="1" x14ac:dyDescent="0.55000000000000004"/>
    <row r="684" customFormat="1" x14ac:dyDescent="0.55000000000000004"/>
    <row r="685" customFormat="1" x14ac:dyDescent="0.55000000000000004"/>
    <row r="686" customFormat="1" x14ac:dyDescent="0.55000000000000004"/>
    <row r="687" customFormat="1" x14ac:dyDescent="0.55000000000000004"/>
    <row r="688" customFormat="1" x14ac:dyDescent="0.55000000000000004"/>
    <row r="689" customFormat="1" x14ac:dyDescent="0.55000000000000004"/>
    <row r="690" customFormat="1" x14ac:dyDescent="0.55000000000000004"/>
    <row r="691" customFormat="1" x14ac:dyDescent="0.55000000000000004"/>
    <row r="692" customFormat="1" x14ac:dyDescent="0.55000000000000004"/>
    <row r="693" customFormat="1" x14ac:dyDescent="0.55000000000000004"/>
    <row r="694" customFormat="1" x14ac:dyDescent="0.55000000000000004"/>
    <row r="695" customFormat="1" x14ac:dyDescent="0.55000000000000004"/>
    <row r="696" customFormat="1" x14ac:dyDescent="0.55000000000000004"/>
    <row r="697" customFormat="1" x14ac:dyDescent="0.55000000000000004"/>
    <row r="698" customFormat="1" x14ac:dyDescent="0.55000000000000004"/>
    <row r="699" customFormat="1" x14ac:dyDescent="0.55000000000000004"/>
    <row r="700" customFormat="1" x14ac:dyDescent="0.55000000000000004"/>
    <row r="701" customFormat="1" x14ac:dyDescent="0.55000000000000004"/>
    <row r="702" customFormat="1" x14ac:dyDescent="0.55000000000000004"/>
    <row r="703" customFormat="1" x14ac:dyDescent="0.55000000000000004"/>
    <row r="704" customFormat="1" x14ac:dyDescent="0.55000000000000004"/>
    <row r="705" customFormat="1" x14ac:dyDescent="0.55000000000000004"/>
    <row r="706" customFormat="1" x14ac:dyDescent="0.55000000000000004"/>
    <row r="707" customFormat="1" x14ac:dyDescent="0.55000000000000004"/>
    <row r="708" customFormat="1" x14ac:dyDescent="0.55000000000000004"/>
    <row r="709" customFormat="1" x14ac:dyDescent="0.55000000000000004"/>
    <row r="710" customFormat="1" x14ac:dyDescent="0.55000000000000004"/>
    <row r="711" customFormat="1" x14ac:dyDescent="0.55000000000000004"/>
    <row r="712" customFormat="1" x14ac:dyDescent="0.55000000000000004"/>
    <row r="713" customFormat="1" x14ac:dyDescent="0.55000000000000004"/>
    <row r="714" customFormat="1" x14ac:dyDescent="0.55000000000000004"/>
    <row r="715" customFormat="1" x14ac:dyDescent="0.55000000000000004"/>
    <row r="716" customFormat="1" x14ac:dyDescent="0.55000000000000004"/>
    <row r="717" customFormat="1" x14ac:dyDescent="0.55000000000000004"/>
    <row r="718" customFormat="1" x14ac:dyDescent="0.55000000000000004"/>
    <row r="719" customFormat="1" x14ac:dyDescent="0.55000000000000004"/>
    <row r="720" customFormat="1" x14ac:dyDescent="0.55000000000000004"/>
    <row r="721" customFormat="1" x14ac:dyDescent="0.55000000000000004"/>
    <row r="722" customFormat="1" x14ac:dyDescent="0.55000000000000004"/>
    <row r="723" customFormat="1" x14ac:dyDescent="0.55000000000000004"/>
    <row r="724" customFormat="1" x14ac:dyDescent="0.55000000000000004"/>
    <row r="725" customFormat="1" x14ac:dyDescent="0.55000000000000004"/>
    <row r="726" customFormat="1" x14ac:dyDescent="0.55000000000000004"/>
    <row r="727" customFormat="1" x14ac:dyDescent="0.55000000000000004"/>
    <row r="728" customFormat="1" x14ac:dyDescent="0.55000000000000004"/>
    <row r="729" customFormat="1" x14ac:dyDescent="0.55000000000000004"/>
    <row r="730" customFormat="1" x14ac:dyDescent="0.55000000000000004"/>
    <row r="731" customFormat="1" x14ac:dyDescent="0.55000000000000004"/>
    <row r="732" customFormat="1" x14ac:dyDescent="0.55000000000000004"/>
    <row r="733" customFormat="1" x14ac:dyDescent="0.55000000000000004"/>
    <row r="734" customFormat="1" x14ac:dyDescent="0.55000000000000004"/>
    <row r="735" customFormat="1" x14ac:dyDescent="0.55000000000000004"/>
    <row r="736" customFormat="1" x14ac:dyDescent="0.55000000000000004"/>
    <row r="737" customFormat="1" x14ac:dyDescent="0.55000000000000004"/>
    <row r="738" customFormat="1" x14ac:dyDescent="0.55000000000000004"/>
    <row r="739" customFormat="1" x14ac:dyDescent="0.55000000000000004"/>
    <row r="740" customFormat="1" x14ac:dyDescent="0.55000000000000004"/>
    <row r="741" customFormat="1" x14ac:dyDescent="0.55000000000000004"/>
    <row r="742" customFormat="1" x14ac:dyDescent="0.55000000000000004"/>
    <row r="743" customFormat="1" x14ac:dyDescent="0.55000000000000004"/>
    <row r="744" customFormat="1" x14ac:dyDescent="0.55000000000000004"/>
    <row r="745" customFormat="1" x14ac:dyDescent="0.55000000000000004"/>
    <row r="746" customFormat="1" x14ac:dyDescent="0.55000000000000004"/>
    <row r="747" customFormat="1" x14ac:dyDescent="0.55000000000000004"/>
    <row r="748" customFormat="1" x14ac:dyDescent="0.55000000000000004"/>
    <row r="749" customFormat="1" x14ac:dyDescent="0.55000000000000004"/>
    <row r="750" customFormat="1" x14ac:dyDescent="0.55000000000000004"/>
    <row r="751" customFormat="1" x14ac:dyDescent="0.55000000000000004"/>
    <row r="752" customFormat="1" x14ac:dyDescent="0.55000000000000004"/>
    <row r="753" customFormat="1" x14ac:dyDescent="0.55000000000000004"/>
    <row r="754" customFormat="1" x14ac:dyDescent="0.55000000000000004"/>
    <row r="755" customFormat="1" x14ac:dyDescent="0.55000000000000004"/>
    <row r="756" customFormat="1" x14ac:dyDescent="0.55000000000000004"/>
    <row r="757" customFormat="1" x14ac:dyDescent="0.55000000000000004"/>
    <row r="758" customFormat="1" x14ac:dyDescent="0.55000000000000004"/>
    <row r="759" customFormat="1" x14ac:dyDescent="0.55000000000000004"/>
    <row r="760" customFormat="1" x14ac:dyDescent="0.55000000000000004"/>
    <row r="761" customFormat="1" x14ac:dyDescent="0.55000000000000004"/>
    <row r="762" customFormat="1" x14ac:dyDescent="0.55000000000000004"/>
    <row r="763" customFormat="1" x14ac:dyDescent="0.55000000000000004"/>
    <row r="764" customFormat="1" x14ac:dyDescent="0.55000000000000004"/>
    <row r="765" customFormat="1" x14ac:dyDescent="0.55000000000000004"/>
    <row r="766" customFormat="1" x14ac:dyDescent="0.55000000000000004"/>
    <row r="767" customFormat="1" x14ac:dyDescent="0.55000000000000004"/>
    <row r="768" customFormat="1" x14ac:dyDescent="0.55000000000000004"/>
    <row r="769" customFormat="1" x14ac:dyDescent="0.55000000000000004"/>
    <row r="770" customFormat="1" x14ac:dyDescent="0.55000000000000004"/>
    <row r="771" customFormat="1" x14ac:dyDescent="0.55000000000000004"/>
    <row r="772" customFormat="1" x14ac:dyDescent="0.55000000000000004"/>
    <row r="773" customFormat="1" x14ac:dyDescent="0.55000000000000004"/>
    <row r="774" customFormat="1" x14ac:dyDescent="0.55000000000000004"/>
    <row r="775" customFormat="1" x14ac:dyDescent="0.55000000000000004"/>
    <row r="776" customFormat="1" x14ac:dyDescent="0.55000000000000004"/>
    <row r="777" customFormat="1" x14ac:dyDescent="0.55000000000000004"/>
    <row r="778" customFormat="1" x14ac:dyDescent="0.55000000000000004"/>
    <row r="779" customFormat="1" x14ac:dyDescent="0.55000000000000004"/>
    <row r="780" customFormat="1" x14ac:dyDescent="0.55000000000000004"/>
    <row r="781" customFormat="1" x14ac:dyDescent="0.55000000000000004"/>
    <row r="782" customFormat="1" x14ac:dyDescent="0.55000000000000004"/>
    <row r="783" customFormat="1" x14ac:dyDescent="0.55000000000000004"/>
    <row r="784" customFormat="1" x14ac:dyDescent="0.55000000000000004"/>
    <row r="785" customFormat="1" x14ac:dyDescent="0.55000000000000004"/>
    <row r="786" customFormat="1" x14ac:dyDescent="0.55000000000000004"/>
    <row r="787" customFormat="1" x14ac:dyDescent="0.55000000000000004"/>
    <row r="788" customFormat="1" x14ac:dyDescent="0.55000000000000004"/>
    <row r="789" customFormat="1" x14ac:dyDescent="0.55000000000000004"/>
    <row r="790" customFormat="1" x14ac:dyDescent="0.55000000000000004"/>
    <row r="791" customFormat="1" x14ac:dyDescent="0.55000000000000004"/>
    <row r="792" customFormat="1" x14ac:dyDescent="0.55000000000000004"/>
    <row r="793" customFormat="1" x14ac:dyDescent="0.55000000000000004"/>
    <row r="794" customFormat="1" x14ac:dyDescent="0.55000000000000004"/>
    <row r="795" customFormat="1" x14ac:dyDescent="0.55000000000000004"/>
    <row r="796" customFormat="1" x14ac:dyDescent="0.55000000000000004"/>
    <row r="797" customFormat="1" x14ac:dyDescent="0.55000000000000004"/>
    <row r="798" customFormat="1" x14ac:dyDescent="0.55000000000000004"/>
    <row r="799" customFormat="1" x14ac:dyDescent="0.55000000000000004"/>
    <row r="800" customFormat="1" x14ac:dyDescent="0.55000000000000004"/>
    <row r="801" customFormat="1" x14ac:dyDescent="0.55000000000000004"/>
    <row r="802" customFormat="1" x14ac:dyDescent="0.55000000000000004"/>
    <row r="803" customFormat="1" x14ac:dyDescent="0.55000000000000004"/>
    <row r="804" customFormat="1" x14ac:dyDescent="0.55000000000000004"/>
    <row r="805" customFormat="1" x14ac:dyDescent="0.55000000000000004"/>
    <row r="806" customFormat="1" x14ac:dyDescent="0.55000000000000004"/>
    <row r="807" customFormat="1" x14ac:dyDescent="0.55000000000000004"/>
    <row r="808" customFormat="1" x14ac:dyDescent="0.55000000000000004"/>
    <row r="809" customFormat="1" x14ac:dyDescent="0.55000000000000004"/>
    <row r="810" customFormat="1" x14ac:dyDescent="0.55000000000000004"/>
    <row r="811" customFormat="1" x14ac:dyDescent="0.55000000000000004"/>
    <row r="812" customFormat="1" x14ac:dyDescent="0.55000000000000004"/>
    <row r="813" customFormat="1" x14ac:dyDescent="0.55000000000000004"/>
    <row r="814" customFormat="1" x14ac:dyDescent="0.55000000000000004"/>
    <row r="815" customFormat="1" x14ac:dyDescent="0.55000000000000004"/>
    <row r="816" customFormat="1" x14ac:dyDescent="0.55000000000000004"/>
    <row r="817" customFormat="1" x14ac:dyDescent="0.55000000000000004"/>
    <row r="818" customFormat="1" x14ac:dyDescent="0.55000000000000004"/>
    <row r="819" customFormat="1" x14ac:dyDescent="0.55000000000000004"/>
    <row r="820" customFormat="1" x14ac:dyDescent="0.55000000000000004"/>
    <row r="821" customFormat="1" x14ac:dyDescent="0.55000000000000004"/>
    <row r="822" customFormat="1" x14ac:dyDescent="0.55000000000000004"/>
    <row r="823" customFormat="1" x14ac:dyDescent="0.55000000000000004"/>
    <row r="824" customFormat="1" x14ac:dyDescent="0.55000000000000004"/>
    <row r="825" customFormat="1" x14ac:dyDescent="0.55000000000000004"/>
    <row r="826" customFormat="1" x14ac:dyDescent="0.55000000000000004"/>
    <row r="827" customFormat="1" x14ac:dyDescent="0.55000000000000004"/>
    <row r="828" customFormat="1" x14ac:dyDescent="0.55000000000000004"/>
    <row r="829" customFormat="1" x14ac:dyDescent="0.55000000000000004"/>
    <row r="830" customFormat="1" x14ac:dyDescent="0.55000000000000004"/>
    <row r="831" customFormat="1" x14ac:dyDescent="0.55000000000000004"/>
    <row r="832" customFormat="1" x14ac:dyDescent="0.55000000000000004"/>
    <row r="833" customFormat="1" x14ac:dyDescent="0.55000000000000004"/>
    <row r="834" customFormat="1" x14ac:dyDescent="0.55000000000000004"/>
    <row r="835" customFormat="1" x14ac:dyDescent="0.55000000000000004"/>
    <row r="836" customFormat="1" x14ac:dyDescent="0.55000000000000004"/>
    <row r="837" customFormat="1" x14ac:dyDescent="0.55000000000000004"/>
    <row r="838" customFormat="1" x14ac:dyDescent="0.55000000000000004"/>
    <row r="839" customFormat="1" x14ac:dyDescent="0.55000000000000004"/>
    <row r="840" customFormat="1" x14ac:dyDescent="0.55000000000000004"/>
    <row r="841" customFormat="1" x14ac:dyDescent="0.55000000000000004"/>
    <row r="842" customFormat="1" x14ac:dyDescent="0.55000000000000004"/>
    <row r="843" customFormat="1" x14ac:dyDescent="0.55000000000000004"/>
    <row r="844" customFormat="1" x14ac:dyDescent="0.55000000000000004"/>
    <row r="845" customFormat="1" x14ac:dyDescent="0.55000000000000004"/>
    <row r="846" customFormat="1" x14ac:dyDescent="0.55000000000000004"/>
    <row r="847" customFormat="1" x14ac:dyDescent="0.55000000000000004"/>
    <row r="848" customFormat="1" x14ac:dyDescent="0.55000000000000004"/>
    <row r="849" customFormat="1" x14ac:dyDescent="0.55000000000000004"/>
    <row r="850" customFormat="1" x14ac:dyDescent="0.55000000000000004"/>
    <row r="851" customFormat="1" x14ac:dyDescent="0.55000000000000004"/>
    <row r="852" customFormat="1" x14ac:dyDescent="0.55000000000000004"/>
    <row r="853" customFormat="1" x14ac:dyDescent="0.55000000000000004"/>
    <row r="854" customFormat="1" x14ac:dyDescent="0.55000000000000004"/>
    <row r="855" customFormat="1" x14ac:dyDescent="0.55000000000000004"/>
    <row r="856" customFormat="1" x14ac:dyDescent="0.55000000000000004"/>
    <row r="857" customFormat="1" x14ac:dyDescent="0.55000000000000004"/>
    <row r="858" customFormat="1" x14ac:dyDescent="0.55000000000000004"/>
    <row r="859" customFormat="1" x14ac:dyDescent="0.55000000000000004"/>
    <row r="860" customFormat="1" x14ac:dyDescent="0.55000000000000004"/>
    <row r="861" customFormat="1" x14ac:dyDescent="0.55000000000000004"/>
    <row r="862" customFormat="1" x14ac:dyDescent="0.55000000000000004"/>
    <row r="863" customFormat="1" x14ac:dyDescent="0.55000000000000004"/>
    <row r="864" customFormat="1" x14ac:dyDescent="0.55000000000000004"/>
    <row r="865" customFormat="1" x14ac:dyDescent="0.55000000000000004"/>
    <row r="866" customFormat="1" x14ac:dyDescent="0.55000000000000004"/>
    <row r="867" customFormat="1" x14ac:dyDescent="0.55000000000000004"/>
    <row r="868" customFormat="1" x14ac:dyDescent="0.55000000000000004"/>
    <row r="869" customFormat="1" x14ac:dyDescent="0.55000000000000004"/>
    <row r="870" customFormat="1" x14ac:dyDescent="0.55000000000000004"/>
    <row r="871" customFormat="1" x14ac:dyDescent="0.55000000000000004"/>
    <row r="872" customFormat="1" x14ac:dyDescent="0.55000000000000004"/>
    <row r="873" customFormat="1" x14ac:dyDescent="0.55000000000000004"/>
    <row r="874" customFormat="1" x14ac:dyDescent="0.55000000000000004"/>
    <row r="875" customFormat="1" x14ac:dyDescent="0.55000000000000004"/>
    <row r="876" customFormat="1" x14ac:dyDescent="0.55000000000000004"/>
    <row r="877" customFormat="1" x14ac:dyDescent="0.55000000000000004"/>
    <row r="878" customFormat="1" x14ac:dyDescent="0.55000000000000004"/>
    <row r="879" customFormat="1" x14ac:dyDescent="0.55000000000000004"/>
    <row r="880" customFormat="1" x14ac:dyDescent="0.55000000000000004"/>
    <row r="881" customFormat="1" x14ac:dyDescent="0.55000000000000004"/>
    <row r="882" customFormat="1" x14ac:dyDescent="0.55000000000000004"/>
    <row r="883" customFormat="1" x14ac:dyDescent="0.55000000000000004"/>
    <row r="884" customFormat="1" x14ac:dyDescent="0.55000000000000004"/>
    <row r="885" customFormat="1" x14ac:dyDescent="0.55000000000000004"/>
    <row r="886" customFormat="1" x14ac:dyDescent="0.55000000000000004"/>
    <row r="887" customFormat="1" x14ac:dyDescent="0.55000000000000004"/>
    <row r="888" customFormat="1" x14ac:dyDescent="0.55000000000000004"/>
    <row r="889" customFormat="1" x14ac:dyDescent="0.55000000000000004"/>
    <row r="890" customFormat="1" x14ac:dyDescent="0.55000000000000004"/>
    <row r="891" customFormat="1" x14ac:dyDescent="0.55000000000000004"/>
    <row r="892" customFormat="1" x14ac:dyDescent="0.55000000000000004"/>
    <row r="893" customFormat="1" x14ac:dyDescent="0.55000000000000004"/>
    <row r="894" customFormat="1" x14ac:dyDescent="0.55000000000000004"/>
    <row r="895" customFormat="1" x14ac:dyDescent="0.55000000000000004"/>
    <row r="896" customFormat="1" x14ac:dyDescent="0.55000000000000004"/>
    <row r="897" customFormat="1" x14ac:dyDescent="0.55000000000000004"/>
    <row r="898" customFormat="1" x14ac:dyDescent="0.55000000000000004"/>
    <row r="899" customFormat="1" x14ac:dyDescent="0.55000000000000004"/>
    <row r="900" customFormat="1" x14ac:dyDescent="0.55000000000000004"/>
    <row r="901" customFormat="1" x14ac:dyDescent="0.55000000000000004"/>
    <row r="902" customFormat="1" x14ac:dyDescent="0.55000000000000004"/>
    <row r="903" customFormat="1" x14ac:dyDescent="0.55000000000000004"/>
    <row r="904" customFormat="1" x14ac:dyDescent="0.55000000000000004"/>
    <row r="905" customFormat="1" x14ac:dyDescent="0.55000000000000004"/>
    <row r="906" customFormat="1" x14ac:dyDescent="0.55000000000000004"/>
    <row r="907" customFormat="1" x14ac:dyDescent="0.55000000000000004"/>
    <row r="908" customFormat="1" x14ac:dyDescent="0.55000000000000004"/>
    <row r="909" customFormat="1" x14ac:dyDescent="0.55000000000000004"/>
    <row r="910" customFormat="1" x14ac:dyDescent="0.55000000000000004"/>
    <row r="911" customFormat="1" x14ac:dyDescent="0.55000000000000004"/>
    <row r="912" customFormat="1" x14ac:dyDescent="0.55000000000000004"/>
    <row r="913" customFormat="1" x14ac:dyDescent="0.55000000000000004"/>
    <row r="914" customFormat="1" x14ac:dyDescent="0.55000000000000004"/>
    <row r="915" customFormat="1" x14ac:dyDescent="0.55000000000000004"/>
    <row r="916" customFormat="1" x14ac:dyDescent="0.55000000000000004"/>
    <row r="917" customFormat="1" x14ac:dyDescent="0.55000000000000004"/>
    <row r="918" customFormat="1" x14ac:dyDescent="0.55000000000000004"/>
    <row r="919" customFormat="1" x14ac:dyDescent="0.55000000000000004"/>
    <row r="920" customFormat="1" x14ac:dyDescent="0.55000000000000004"/>
    <row r="921" customFormat="1" x14ac:dyDescent="0.55000000000000004"/>
    <row r="922" customFormat="1" x14ac:dyDescent="0.55000000000000004"/>
    <row r="923" customFormat="1" x14ac:dyDescent="0.55000000000000004"/>
    <row r="924" customFormat="1" x14ac:dyDescent="0.55000000000000004"/>
    <row r="925" customFormat="1" x14ac:dyDescent="0.55000000000000004"/>
    <row r="926" customFormat="1" x14ac:dyDescent="0.55000000000000004"/>
    <row r="927" customFormat="1" x14ac:dyDescent="0.55000000000000004"/>
    <row r="928" customFormat="1" x14ac:dyDescent="0.55000000000000004"/>
    <row r="929" customFormat="1" x14ac:dyDescent="0.55000000000000004"/>
    <row r="930" customFormat="1" x14ac:dyDescent="0.55000000000000004"/>
    <row r="931" customFormat="1" x14ac:dyDescent="0.55000000000000004"/>
    <row r="932" customFormat="1" x14ac:dyDescent="0.55000000000000004"/>
    <row r="933" customFormat="1" x14ac:dyDescent="0.55000000000000004"/>
    <row r="934" customFormat="1" x14ac:dyDescent="0.55000000000000004"/>
    <row r="935" customFormat="1" x14ac:dyDescent="0.55000000000000004"/>
    <row r="936" customFormat="1" x14ac:dyDescent="0.55000000000000004"/>
    <row r="937" customFormat="1" x14ac:dyDescent="0.55000000000000004"/>
    <row r="938" customFormat="1" x14ac:dyDescent="0.55000000000000004"/>
    <row r="939" customFormat="1" x14ac:dyDescent="0.55000000000000004"/>
    <row r="940" customFormat="1" x14ac:dyDescent="0.55000000000000004"/>
    <row r="941" customFormat="1" x14ac:dyDescent="0.55000000000000004"/>
    <row r="942" customFormat="1" x14ac:dyDescent="0.55000000000000004"/>
    <row r="943" customFormat="1" x14ac:dyDescent="0.55000000000000004"/>
    <row r="944" customFormat="1" x14ac:dyDescent="0.55000000000000004"/>
    <row r="945" customFormat="1" x14ac:dyDescent="0.55000000000000004"/>
    <row r="946" customFormat="1" x14ac:dyDescent="0.55000000000000004"/>
    <row r="947" customFormat="1" x14ac:dyDescent="0.55000000000000004"/>
    <row r="948" customFormat="1" x14ac:dyDescent="0.55000000000000004"/>
    <row r="949" customFormat="1" x14ac:dyDescent="0.55000000000000004"/>
    <row r="950" customFormat="1" x14ac:dyDescent="0.55000000000000004"/>
    <row r="951" customFormat="1" x14ac:dyDescent="0.55000000000000004"/>
    <row r="952" customFormat="1" x14ac:dyDescent="0.55000000000000004"/>
    <row r="953" customFormat="1" x14ac:dyDescent="0.55000000000000004"/>
    <row r="954" customFormat="1" x14ac:dyDescent="0.55000000000000004"/>
    <row r="955" customFormat="1" x14ac:dyDescent="0.55000000000000004"/>
    <row r="956" customFormat="1" x14ac:dyDescent="0.55000000000000004"/>
    <row r="957" customFormat="1" x14ac:dyDescent="0.55000000000000004"/>
    <row r="958" customFormat="1" x14ac:dyDescent="0.55000000000000004"/>
    <row r="959" customFormat="1" x14ac:dyDescent="0.55000000000000004"/>
    <row r="960" customFormat="1" x14ac:dyDescent="0.55000000000000004"/>
    <row r="961" customFormat="1" x14ac:dyDescent="0.55000000000000004"/>
    <row r="962" customFormat="1" x14ac:dyDescent="0.55000000000000004"/>
    <row r="963" customFormat="1" x14ac:dyDescent="0.55000000000000004"/>
    <row r="964" customFormat="1" x14ac:dyDescent="0.55000000000000004"/>
    <row r="965" customFormat="1" x14ac:dyDescent="0.55000000000000004"/>
    <row r="966" customFormat="1" x14ac:dyDescent="0.55000000000000004"/>
    <row r="967" customFormat="1" x14ac:dyDescent="0.55000000000000004"/>
    <row r="968" customFormat="1" x14ac:dyDescent="0.55000000000000004"/>
    <row r="969" customFormat="1" x14ac:dyDescent="0.55000000000000004"/>
    <row r="970" customFormat="1" x14ac:dyDescent="0.55000000000000004"/>
    <row r="971" customFormat="1" x14ac:dyDescent="0.55000000000000004"/>
    <row r="972" customFormat="1" x14ac:dyDescent="0.55000000000000004"/>
    <row r="973" customFormat="1" x14ac:dyDescent="0.55000000000000004"/>
    <row r="974" customFormat="1" x14ac:dyDescent="0.55000000000000004"/>
    <row r="975" customFormat="1" x14ac:dyDescent="0.55000000000000004"/>
    <row r="976" customFormat="1" x14ac:dyDescent="0.55000000000000004"/>
    <row r="977" customFormat="1" x14ac:dyDescent="0.55000000000000004"/>
    <row r="978" customFormat="1" x14ac:dyDescent="0.55000000000000004"/>
    <row r="979" customFormat="1" x14ac:dyDescent="0.55000000000000004"/>
    <row r="980" customFormat="1" x14ac:dyDescent="0.55000000000000004"/>
    <row r="981" customFormat="1" x14ac:dyDescent="0.55000000000000004"/>
    <row r="982" customFormat="1" x14ac:dyDescent="0.55000000000000004"/>
    <row r="983" customFormat="1" x14ac:dyDescent="0.55000000000000004"/>
    <row r="984" customFormat="1" x14ac:dyDescent="0.55000000000000004"/>
    <row r="985" customFormat="1" x14ac:dyDescent="0.55000000000000004"/>
    <row r="986" customFormat="1" x14ac:dyDescent="0.55000000000000004"/>
    <row r="987" customFormat="1" x14ac:dyDescent="0.55000000000000004"/>
    <row r="988" customFormat="1" x14ac:dyDescent="0.55000000000000004"/>
    <row r="989" customFormat="1" x14ac:dyDescent="0.55000000000000004"/>
    <row r="990" customFormat="1" x14ac:dyDescent="0.55000000000000004"/>
    <row r="991" customFormat="1" x14ac:dyDescent="0.55000000000000004"/>
    <row r="992" customFormat="1" x14ac:dyDescent="0.55000000000000004"/>
    <row r="993" customFormat="1" x14ac:dyDescent="0.55000000000000004"/>
    <row r="994" customFormat="1" x14ac:dyDescent="0.55000000000000004"/>
    <row r="995" customFormat="1" x14ac:dyDescent="0.55000000000000004"/>
    <row r="996" customFormat="1" x14ac:dyDescent="0.55000000000000004"/>
    <row r="997" customFormat="1" x14ac:dyDescent="0.55000000000000004"/>
    <row r="998" customFormat="1" x14ac:dyDescent="0.55000000000000004"/>
    <row r="999" customFormat="1" x14ac:dyDescent="0.55000000000000004"/>
    <row r="1000" customFormat="1" x14ac:dyDescent="0.55000000000000004"/>
    <row r="1001" customFormat="1" x14ac:dyDescent="0.55000000000000004"/>
    <row r="1002" customFormat="1" x14ac:dyDescent="0.55000000000000004"/>
    <row r="1003" customFormat="1" x14ac:dyDescent="0.55000000000000004"/>
    <row r="1004" customFormat="1" x14ac:dyDescent="0.55000000000000004"/>
    <row r="1005" customFormat="1" x14ac:dyDescent="0.55000000000000004"/>
    <row r="1006" customFormat="1" x14ac:dyDescent="0.55000000000000004"/>
    <row r="1007" customFormat="1" x14ac:dyDescent="0.55000000000000004"/>
    <row r="1008" customFormat="1" x14ac:dyDescent="0.55000000000000004"/>
    <row r="1009" customFormat="1" x14ac:dyDescent="0.55000000000000004"/>
    <row r="1010" customFormat="1" x14ac:dyDescent="0.55000000000000004"/>
    <row r="1011" customFormat="1" x14ac:dyDescent="0.55000000000000004"/>
    <row r="1012" customFormat="1" x14ac:dyDescent="0.55000000000000004"/>
    <row r="1013" customFormat="1" x14ac:dyDescent="0.55000000000000004"/>
    <row r="1014" customFormat="1" x14ac:dyDescent="0.55000000000000004"/>
    <row r="1015" customFormat="1" x14ac:dyDescent="0.55000000000000004"/>
    <row r="1016" customFormat="1" x14ac:dyDescent="0.55000000000000004"/>
    <row r="1017" customFormat="1" x14ac:dyDescent="0.55000000000000004"/>
    <row r="1018" customFormat="1" x14ac:dyDescent="0.55000000000000004"/>
    <row r="1019" customFormat="1" x14ac:dyDescent="0.55000000000000004"/>
    <row r="1020" customFormat="1" x14ac:dyDescent="0.55000000000000004"/>
    <row r="1021" customFormat="1" x14ac:dyDescent="0.55000000000000004"/>
    <row r="1022" customFormat="1" x14ac:dyDescent="0.55000000000000004"/>
    <row r="1023" customFormat="1" x14ac:dyDescent="0.55000000000000004"/>
    <row r="1024" customFormat="1" x14ac:dyDescent="0.55000000000000004"/>
    <row r="1025" customFormat="1" x14ac:dyDescent="0.55000000000000004"/>
    <row r="1026" customFormat="1" x14ac:dyDescent="0.55000000000000004"/>
    <row r="1027" customFormat="1" x14ac:dyDescent="0.55000000000000004"/>
    <row r="1028" customFormat="1" x14ac:dyDescent="0.55000000000000004"/>
    <row r="1029" customFormat="1" x14ac:dyDescent="0.55000000000000004"/>
    <row r="1030" customFormat="1" x14ac:dyDescent="0.55000000000000004"/>
    <row r="1031" customFormat="1" x14ac:dyDescent="0.55000000000000004"/>
    <row r="1032" customFormat="1" x14ac:dyDescent="0.55000000000000004"/>
    <row r="1033" customFormat="1" x14ac:dyDescent="0.55000000000000004"/>
    <row r="1034" customFormat="1" x14ac:dyDescent="0.55000000000000004"/>
    <row r="1035" customFormat="1" x14ac:dyDescent="0.55000000000000004"/>
    <row r="1036" customFormat="1" x14ac:dyDescent="0.55000000000000004"/>
    <row r="1037" customFormat="1" x14ac:dyDescent="0.55000000000000004"/>
    <row r="1038" customFormat="1" x14ac:dyDescent="0.55000000000000004"/>
    <row r="1039" customFormat="1" x14ac:dyDescent="0.55000000000000004"/>
    <row r="1040" customFormat="1" x14ac:dyDescent="0.55000000000000004"/>
    <row r="1041" customFormat="1" x14ac:dyDescent="0.55000000000000004"/>
    <row r="1042" customFormat="1" x14ac:dyDescent="0.55000000000000004"/>
    <row r="1043" customFormat="1" x14ac:dyDescent="0.55000000000000004"/>
    <row r="1044" customFormat="1" x14ac:dyDescent="0.55000000000000004"/>
    <row r="1045" customFormat="1" x14ac:dyDescent="0.55000000000000004"/>
    <row r="1046" customFormat="1" x14ac:dyDescent="0.55000000000000004"/>
    <row r="1047" customFormat="1" x14ac:dyDescent="0.55000000000000004"/>
    <row r="1048" customFormat="1" x14ac:dyDescent="0.55000000000000004"/>
    <row r="1049" customFormat="1" x14ac:dyDescent="0.55000000000000004"/>
    <row r="1050" customFormat="1" x14ac:dyDescent="0.55000000000000004"/>
    <row r="1051" customFormat="1" x14ac:dyDescent="0.55000000000000004"/>
    <row r="1052" customFormat="1" x14ac:dyDescent="0.55000000000000004"/>
    <row r="1053" customFormat="1" x14ac:dyDescent="0.55000000000000004"/>
    <row r="1054" customFormat="1" x14ac:dyDescent="0.55000000000000004"/>
    <row r="1055" customFormat="1" x14ac:dyDescent="0.55000000000000004"/>
    <row r="1056" customFormat="1" x14ac:dyDescent="0.55000000000000004"/>
    <row r="1057" customFormat="1" x14ac:dyDescent="0.55000000000000004"/>
    <row r="1058" customFormat="1" x14ac:dyDescent="0.55000000000000004"/>
    <row r="1059" customFormat="1" x14ac:dyDescent="0.55000000000000004"/>
    <row r="1060" customFormat="1" x14ac:dyDescent="0.55000000000000004"/>
    <row r="1061" customFormat="1" x14ac:dyDescent="0.55000000000000004"/>
    <row r="1062" customFormat="1" x14ac:dyDescent="0.55000000000000004"/>
    <row r="1063" customFormat="1" x14ac:dyDescent="0.55000000000000004"/>
    <row r="1064" customFormat="1" x14ac:dyDescent="0.55000000000000004"/>
    <row r="1065" customFormat="1" x14ac:dyDescent="0.55000000000000004"/>
    <row r="1066" customFormat="1" x14ac:dyDescent="0.55000000000000004"/>
    <row r="1067" customFormat="1" x14ac:dyDescent="0.55000000000000004"/>
    <row r="1068" customFormat="1" x14ac:dyDescent="0.55000000000000004"/>
    <row r="1069" customFormat="1" x14ac:dyDescent="0.55000000000000004"/>
    <row r="1070" customFormat="1" x14ac:dyDescent="0.55000000000000004"/>
    <row r="1071" customFormat="1" x14ac:dyDescent="0.55000000000000004"/>
    <row r="1072" customFormat="1" x14ac:dyDescent="0.55000000000000004"/>
    <row r="1073" customFormat="1" x14ac:dyDescent="0.55000000000000004"/>
    <row r="1074" customFormat="1" x14ac:dyDescent="0.55000000000000004"/>
    <row r="1075" customFormat="1" x14ac:dyDescent="0.55000000000000004"/>
    <row r="1076" customFormat="1" x14ac:dyDescent="0.55000000000000004"/>
    <row r="1077" customFormat="1" x14ac:dyDescent="0.55000000000000004"/>
    <row r="1078" customFormat="1" x14ac:dyDescent="0.55000000000000004"/>
    <row r="1079" customFormat="1" x14ac:dyDescent="0.55000000000000004"/>
    <row r="1080" customFormat="1" x14ac:dyDescent="0.55000000000000004"/>
    <row r="1081" customFormat="1" x14ac:dyDescent="0.55000000000000004"/>
    <row r="1082" customFormat="1" x14ac:dyDescent="0.55000000000000004"/>
    <row r="1083" customFormat="1" x14ac:dyDescent="0.55000000000000004"/>
    <row r="1084" customFormat="1" x14ac:dyDescent="0.55000000000000004"/>
    <row r="1085" customFormat="1" x14ac:dyDescent="0.55000000000000004"/>
    <row r="1086" customFormat="1" x14ac:dyDescent="0.55000000000000004"/>
    <row r="1087" customFormat="1" x14ac:dyDescent="0.55000000000000004"/>
    <row r="1088" customFormat="1" x14ac:dyDescent="0.55000000000000004"/>
    <row r="1089" customFormat="1" x14ac:dyDescent="0.55000000000000004"/>
    <row r="1090" customFormat="1" x14ac:dyDescent="0.55000000000000004"/>
    <row r="1091" customFormat="1" x14ac:dyDescent="0.55000000000000004"/>
    <row r="1092" customFormat="1" x14ac:dyDescent="0.55000000000000004"/>
    <row r="1093" customFormat="1" x14ac:dyDescent="0.55000000000000004"/>
    <row r="1094" customFormat="1" x14ac:dyDescent="0.55000000000000004"/>
    <row r="1095" customFormat="1" x14ac:dyDescent="0.55000000000000004"/>
    <row r="1096" customFormat="1" x14ac:dyDescent="0.55000000000000004"/>
    <row r="1097" customFormat="1" x14ac:dyDescent="0.55000000000000004"/>
    <row r="1098" customFormat="1" x14ac:dyDescent="0.55000000000000004"/>
    <row r="1099" customFormat="1" x14ac:dyDescent="0.55000000000000004"/>
    <row r="1100" customFormat="1" x14ac:dyDescent="0.55000000000000004"/>
    <row r="1101" customFormat="1" x14ac:dyDescent="0.55000000000000004"/>
    <row r="1102" customFormat="1" x14ac:dyDescent="0.55000000000000004"/>
    <row r="1103" customFormat="1" x14ac:dyDescent="0.55000000000000004"/>
    <row r="1104" customFormat="1" x14ac:dyDescent="0.55000000000000004"/>
    <row r="1105" customFormat="1" x14ac:dyDescent="0.55000000000000004"/>
    <row r="1106" customFormat="1" x14ac:dyDescent="0.55000000000000004"/>
    <row r="1107" customFormat="1" x14ac:dyDescent="0.55000000000000004"/>
    <row r="1108" customFormat="1" x14ac:dyDescent="0.55000000000000004"/>
    <row r="1109" customFormat="1" x14ac:dyDescent="0.55000000000000004"/>
    <row r="1110" customFormat="1" x14ac:dyDescent="0.55000000000000004"/>
    <row r="1111" customFormat="1" x14ac:dyDescent="0.55000000000000004"/>
    <row r="1112" customFormat="1" x14ac:dyDescent="0.55000000000000004"/>
    <row r="1113" customFormat="1" x14ac:dyDescent="0.55000000000000004"/>
    <row r="1114" customFormat="1" x14ac:dyDescent="0.55000000000000004"/>
    <row r="1115" customFormat="1" x14ac:dyDescent="0.55000000000000004"/>
    <row r="1116" customFormat="1" x14ac:dyDescent="0.55000000000000004"/>
    <row r="1117" customFormat="1" x14ac:dyDescent="0.55000000000000004"/>
    <row r="1118" customFormat="1" x14ac:dyDescent="0.55000000000000004"/>
    <row r="1119" customFormat="1" x14ac:dyDescent="0.55000000000000004"/>
    <row r="1120" customFormat="1" x14ac:dyDescent="0.55000000000000004"/>
    <row r="1121" customFormat="1" x14ac:dyDescent="0.55000000000000004"/>
    <row r="1122" customFormat="1" x14ac:dyDescent="0.55000000000000004"/>
    <row r="1123" customFormat="1" x14ac:dyDescent="0.55000000000000004"/>
    <row r="1124" customFormat="1" x14ac:dyDescent="0.55000000000000004"/>
    <row r="1125" customFormat="1" x14ac:dyDescent="0.55000000000000004"/>
    <row r="1126" customFormat="1" x14ac:dyDescent="0.55000000000000004"/>
    <row r="1127" customFormat="1" x14ac:dyDescent="0.55000000000000004"/>
    <row r="1128" customFormat="1" x14ac:dyDescent="0.55000000000000004"/>
    <row r="1129" customFormat="1" x14ac:dyDescent="0.55000000000000004"/>
    <row r="1130" customFormat="1" x14ac:dyDescent="0.55000000000000004"/>
    <row r="1131" customFormat="1" x14ac:dyDescent="0.55000000000000004"/>
    <row r="1132" customFormat="1" x14ac:dyDescent="0.55000000000000004"/>
    <row r="1133" customFormat="1" x14ac:dyDescent="0.55000000000000004"/>
    <row r="1134" customFormat="1" x14ac:dyDescent="0.55000000000000004"/>
    <row r="1135" customFormat="1" x14ac:dyDescent="0.55000000000000004"/>
    <row r="1136" customFormat="1" x14ac:dyDescent="0.55000000000000004"/>
    <row r="1137" customFormat="1" x14ac:dyDescent="0.55000000000000004"/>
    <row r="1138" customFormat="1" x14ac:dyDescent="0.55000000000000004"/>
    <row r="1139" customFormat="1" x14ac:dyDescent="0.55000000000000004"/>
    <row r="1140" customFormat="1" x14ac:dyDescent="0.55000000000000004"/>
    <row r="1141" customFormat="1" x14ac:dyDescent="0.55000000000000004"/>
    <row r="1142" customFormat="1" x14ac:dyDescent="0.55000000000000004"/>
    <row r="1143" customFormat="1" x14ac:dyDescent="0.55000000000000004"/>
    <row r="1144" customFormat="1" x14ac:dyDescent="0.55000000000000004"/>
    <row r="1145" customFormat="1" x14ac:dyDescent="0.55000000000000004"/>
    <row r="1146" customFormat="1" x14ac:dyDescent="0.55000000000000004"/>
    <row r="1147" customFormat="1" x14ac:dyDescent="0.55000000000000004"/>
    <row r="1148" customFormat="1" x14ac:dyDescent="0.55000000000000004"/>
    <row r="1149" customFormat="1" x14ac:dyDescent="0.55000000000000004"/>
    <row r="1150" customFormat="1" x14ac:dyDescent="0.55000000000000004"/>
    <row r="1151" customFormat="1" x14ac:dyDescent="0.55000000000000004"/>
    <row r="1152" customFormat="1" x14ac:dyDescent="0.55000000000000004"/>
    <row r="1153" customFormat="1" x14ac:dyDescent="0.55000000000000004"/>
    <row r="1154" customFormat="1" x14ac:dyDescent="0.55000000000000004"/>
    <row r="1155" customFormat="1" x14ac:dyDescent="0.55000000000000004"/>
    <row r="1156" customFormat="1" x14ac:dyDescent="0.55000000000000004"/>
    <row r="1157" customFormat="1" x14ac:dyDescent="0.55000000000000004"/>
    <row r="1158" customFormat="1" x14ac:dyDescent="0.55000000000000004"/>
    <row r="1159" customFormat="1" x14ac:dyDescent="0.55000000000000004"/>
    <row r="1160" customFormat="1" x14ac:dyDescent="0.55000000000000004"/>
    <row r="1161" customFormat="1" x14ac:dyDescent="0.55000000000000004"/>
    <row r="1162" customFormat="1" x14ac:dyDescent="0.55000000000000004"/>
    <row r="1163" customFormat="1" x14ac:dyDescent="0.55000000000000004"/>
    <row r="1164" customFormat="1" x14ac:dyDescent="0.55000000000000004"/>
    <row r="1165" customFormat="1" x14ac:dyDescent="0.55000000000000004"/>
    <row r="1166" customFormat="1" x14ac:dyDescent="0.55000000000000004"/>
    <row r="1167" customFormat="1" x14ac:dyDescent="0.55000000000000004"/>
    <row r="1168" customFormat="1" x14ac:dyDescent="0.55000000000000004"/>
    <row r="1169" customFormat="1" x14ac:dyDescent="0.55000000000000004"/>
    <row r="1170" customFormat="1" x14ac:dyDescent="0.55000000000000004"/>
    <row r="1171" customFormat="1" x14ac:dyDescent="0.55000000000000004"/>
    <row r="1172" customFormat="1" x14ac:dyDescent="0.55000000000000004"/>
    <row r="1173" customFormat="1" x14ac:dyDescent="0.55000000000000004"/>
    <row r="1174" customFormat="1" x14ac:dyDescent="0.55000000000000004"/>
    <row r="1175" customFormat="1" x14ac:dyDescent="0.55000000000000004"/>
    <row r="1176" customFormat="1" x14ac:dyDescent="0.55000000000000004"/>
    <row r="1177" customFormat="1" x14ac:dyDescent="0.55000000000000004"/>
    <row r="1178" customFormat="1" x14ac:dyDescent="0.55000000000000004"/>
    <row r="1179" customFormat="1" x14ac:dyDescent="0.55000000000000004"/>
    <row r="1180" customFormat="1" x14ac:dyDescent="0.55000000000000004"/>
    <row r="1181" customFormat="1" x14ac:dyDescent="0.55000000000000004"/>
    <row r="1182" customFormat="1" x14ac:dyDescent="0.55000000000000004"/>
    <row r="1183" customFormat="1" x14ac:dyDescent="0.55000000000000004"/>
    <row r="1184" customFormat="1" x14ac:dyDescent="0.55000000000000004"/>
    <row r="1185" customFormat="1" x14ac:dyDescent="0.55000000000000004"/>
    <row r="1186" customFormat="1" x14ac:dyDescent="0.55000000000000004"/>
    <row r="1187" customFormat="1" x14ac:dyDescent="0.55000000000000004"/>
    <row r="1188" customFormat="1" x14ac:dyDescent="0.55000000000000004"/>
    <row r="1189" customFormat="1" x14ac:dyDescent="0.55000000000000004"/>
    <row r="1190" customFormat="1" x14ac:dyDescent="0.55000000000000004"/>
    <row r="1191" customFormat="1" x14ac:dyDescent="0.55000000000000004"/>
    <row r="1192" customFormat="1" x14ac:dyDescent="0.55000000000000004"/>
    <row r="1193" customFormat="1" x14ac:dyDescent="0.55000000000000004"/>
    <row r="1194" customFormat="1" x14ac:dyDescent="0.55000000000000004"/>
    <row r="1195" customFormat="1" x14ac:dyDescent="0.55000000000000004"/>
    <row r="1196" customFormat="1" x14ac:dyDescent="0.55000000000000004"/>
    <row r="1197" customFormat="1" x14ac:dyDescent="0.55000000000000004"/>
    <row r="1198" customFormat="1" x14ac:dyDescent="0.55000000000000004"/>
    <row r="1199" customFormat="1" x14ac:dyDescent="0.55000000000000004"/>
    <row r="1200" customFormat="1" x14ac:dyDescent="0.55000000000000004"/>
    <row r="1201" customFormat="1" x14ac:dyDescent="0.55000000000000004"/>
    <row r="1202" customFormat="1" x14ac:dyDescent="0.55000000000000004"/>
    <row r="1203" customFormat="1" x14ac:dyDescent="0.55000000000000004"/>
    <row r="1204" customFormat="1" x14ac:dyDescent="0.55000000000000004"/>
    <row r="1205" customFormat="1" x14ac:dyDescent="0.55000000000000004"/>
    <row r="1206" customFormat="1" x14ac:dyDescent="0.55000000000000004"/>
    <row r="1207" customFormat="1" x14ac:dyDescent="0.55000000000000004"/>
    <row r="1208" customFormat="1" x14ac:dyDescent="0.55000000000000004"/>
    <row r="1209" customFormat="1" x14ac:dyDescent="0.55000000000000004"/>
    <row r="1210" customFormat="1" x14ac:dyDescent="0.55000000000000004"/>
    <row r="1211" customFormat="1" x14ac:dyDescent="0.55000000000000004"/>
    <row r="1212" customFormat="1" x14ac:dyDescent="0.55000000000000004"/>
    <row r="1213" customFormat="1" x14ac:dyDescent="0.55000000000000004"/>
    <row r="1214" customFormat="1" x14ac:dyDescent="0.55000000000000004"/>
    <row r="1215" customFormat="1" x14ac:dyDescent="0.55000000000000004"/>
    <row r="1216" customFormat="1" x14ac:dyDescent="0.55000000000000004"/>
    <row r="1217" customFormat="1" x14ac:dyDescent="0.55000000000000004"/>
    <row r="1218" customFormat="1" x14ac:dyDescent="0.55000000000000004"/>
    <row r="1219" customFormat="1" x14ac:dyDescent="0.55000000000000004"/>
    <row r="1220" customFormat="1" x14ac:dyDescent="0.55000000000000004"/>
    <row r="1221" customFormat="1" x14ac:dyDescent="0.55000000000000004"/>
    <row r="1222" customFormat="1" x14ac:dyDescent="0.55000000000000004"/>
    <row r="1223" customFormat="1" x14ac:dyDescent="0.55000000000000004"/>
    <row r="1224" customFormat="1" x14ac:dyDescent="0.55000000000000004"/>
    <row r="1225" customFormat="1" x14ac:dyDescent="0.55000000000000004"/>
    <row r="1226" customFormat="1" x14ac:dyDescent="0.55000000000000004"/>
    <row r="1227" customFormat="1" x14ac:dyDescent="0.55000000000000004"/>
    <row r="1228" customFormat="1" x14ac:dyDescent="0.55000000000000004"/>
    <row r="1229" customFormat="1" x14ac:dyDescent="0.55000000000000004"/>
    <row r="1230" customFormat="1" x14ac:dyDescent="0.55000000000000004"/>
    <row r="1231" customFormat="1" x14ac:dyDescent="0.55000000000000004"/>
    <row r="1232" customFormat="1" x14ac:dyDescent="0.55000000000000004"/>
    <row r="1233" customFormat="1" x14ac:dyDescent="0.55000000000000004"/>
    <row r="1234" customFormat="1" x14ac:dyDescent="0.55000000000000004"/>
    <row r="1235" customFormat="1" x14ac:dyDescent="0.55000000000000004"/>
    <row r="1236" customFormat="1" x14ac:dyDescent="0.55000000000000004"/>
    <row r="1237" customFormat="1" x14ac:dyDescent="0.55000000000000004"/>
    <row r="1238" customFormat="1" x14ac:dyDescent="0.55000000000000004"/>
    <row r="1239" customFormat="1" x14ac:dyDescent="0.55000000000000004"/>
    <row r="1240" customFormat="1" x14ac:dyDescent="0.55000000000000004"/>
    <row r="1241" customFormat="1" x14ac:dyDescent="0.55000000000000004"/>
    <row r="1242" customFormat="1" x14ac:dyDescent="0.55000000000000004"/>
    <row r="1243" customFormat="1" x14ac:dyDescent="0.55000000000000004"/>
    <row r="1244" customFormat="1" x14ac:dyDescent="0.55000000000000004"/>
    <row r="1245" customFormat="1" x14ac:dyDescent="0.55000000000000004"/>
    <row r="1246" customFormat="1" x14ac:dyDescent="0.55000000000000004"/>
    <row r="1247" customFormat="1" x14ac:dyDescent="0.55000000000000004"/>
    <row r="1248" customFormat="1" x14ac:dyDescent="0.55000000000000004"/>
    <row r="1249" customFormat="1" x14ac:dyDescent="0.55000000000000004"/>
    <row r="1250" customFormat="1" x14ac:dyDescent="0.55000000000000004"/>
    <row r="1251" customFormat="1" x14ac:dyDescent="0.55000000000000004"/>
    <row r="1252" customFormat="1" x14ac:dyDescent="0.55000000000000004"/>
    <row r="1253" customFormat="1" x14ac:dyDescent="0.55000000000000004"/>
    <row r="1254" customFormat="1" x14ac:dyDescent="0.55000000000000004"/>
    <row r="1255" customFormat="1" x14ac:dyDescent="0.55000000000000004"/>
    <row r="1256" customFormat="1" x14ac:dyDescent="0.55000000000000004"/>
    <row r="1257" customFormat="1" x14ac:dyDescent="0.55000000000000004"/>
    <row r="1258" customFormat="1" x14ac:dyDescent="0.55000000000000004"/>
    <row r="1259" customFormat="1" x14ac:dyDescent="0.55000000000000004"/>
    <row r="1260" customFormat="1" x14ac:dyDescent="0.55000000000000004"/>
    <row r="1261" customFormat="1" x14ac:dyDescent="0.55000000000000004"/>
    <row r="1262" customFormat="1" x14ac:dyDescent="0.55000000000000004"/>
    <row r="1263" customFormat="1" x14ac:dyDescent="0.55000000000000004"/>
    <row r="1264" customFormat="1" x14ac:dyDescent="0.55000000000000004"/>
    <row r="1265" customFormat="1" x14ac:dyDescent="0.55000000000000004"/>
    <row r="1266" customFormat="1" x14ac:dyDescent="0.55000000000000004"/>
    <row r="1267" customFormat="1" x14ac:dyDescent="0.55000000000000004"/>
    <row r="1268" customFormat="1" x14ac:dyDescent="0.55000000000000004"/>
    <row r="1269" customFormat="1" x14ac:dyDescent="0.55000000000000004"/>
    <row r="1270" customFormat="1" x14ac:dyDescent="0.55000000000000004"/>
    <row r="1271" customFormat="1" x14ac:dyDescent="0.55000000000000004"/>
    <row r="1272" customFormat="1" x14ac:dyDescent="0.55000000000000004"/>
    <row r="1273" customFormat="1" x14ac:dyDescent="0.55000000000000004"/>
    <row r="1274" customFormat="1" x14ac:dyDescent="0.55000000000000004"/>
    <row r="1275" customFormat="1" x14ac:dyDescent="0.55000000000000004"/>
    <row r="1276" customFormat="1" x14ac:dyDescent="0.55000000000000004"/>
    <row r="1277" customFormat="1" x14ac:dyDescent="0.55000000000000004"/>
    <row r="1278" customFormat="1" x14ac:dyDescent="0.55000000000000004"/>
    <row r="1279" customFormat="1" x14ac:dyDescent="0.55000000000000004"/>
    <row r="1280" customFormat="1" x14ac:dyDescent="0.55000000000000004"/>
    <row r="1281" customFormat="1" x14ac:dyDescent="0.55000000000000004"/>
    <row r="1282" customFormat="1" x14ac:dyDescent="0.55000000000000004"/>
    <row r="1283" customFormat="1" x14ac:dyDescent="0.55000000000000004"/>
    <row r="1284" customFormat="1" x14ac:dyDescent="0.55000000000000004"/>
    <row r="1285" customFormat="1" x14ac:dyDescent="0.55000000000000004"/>
    <row r="1286" customFormat="1" x14ac:dyDescent="0.55000000000000004"/>
    <row r="1287" customFormat="1" x14ac:dyDescent="0.55000000000000004"/>
    <row r="1288" customFormat="1" x14ac:dyDescent="0.55000000000000004"/>
    <row r="1289" customFormat="1" x14ac:dyDescent="0.55000000000000004"/>
    <row r="1290" customFormat="1" x14ac:dyDescent="0.55000000000000004"/>
    <row r="1291" customFormat="1" x14ac:dyDescent="0.55000000000000004"/>
    <row r="1292" customFormat="1" x14ac:dyDescent="0.55000000000000004"/>
    <row r="1293" customFormat="1" x14ac:dyDescent="0.55000000000000004"/>
    <row r="1294" customFormat="1" x14ac:dyDescent="0.55000000000000004"/>
    <row r="1295" customFormat="1" x14ac:dyDescent="0.55000000000000004"/>
    <row r="1296" customFormat="1" x14ac:dyDescent="0.55000000000000004"/>
    <row r="1297" customFormat="1" x14ac:dyDescent="0.55000000000000004"/>
    <row r="1298" customFormat="1" x14ac:dyDescent="0.55000000000000004"/>
    <row r="1299" customFormat="1" x14ac:dyDescent="0.55000000000000004"/>
    <row r="1300" customFormat="1" x14ac:dyDescent="0.55000000000000004"/>
    <row r="1301" customFormat="1" x14ac:dyDescent="0.55000000000000004"/>
    <row r="1302" customFormat="1" x14ac:dyDescent="0.55000000000000004"/>
    <row r="1303" customFormat="1" x14ac:dyDescent="0.55000000000000004"/>
    <row r="1304" customFormat="1" x14ac:dyDescent="0.55000000000000004"/>
    <row r="1305" customFormat="1" x14ac:dyDescent="0.55000000000000004"/>
    <row r="1306" customFormat="1" x14ac:dyDescent="0.55000000000000004"/>
    <row r="1307" customFormat="1" x14ac:dyDescent="0.55000000000000004"/>
    <row r="1308" customFormat="1" x14ac:dyDescent="0.55000000000000004"/>
    <row r="1309" customFormat="1" x14ac:dyDescent="0.55000000000000004"/>
    <row r="1310" customFormat="1" x14ac:dyDescent="0.55000000000000004"/>
    <row r="1311" customFormat="1" x14ac:dyDescent="0.55000000000000004"/>
    <row r="1312" customFormat="1" x14ac:dyDescent="0.55000000000000004"/>
    <row r="1313" customFormat="1" x14ac:dyDescent="0.55000000000000004"/>
    <row r="1314" customFormat="1" x14ac:dyDescent="0.55000000000000004"/>
    <row r="1315" customFormat="1" x14ac:dyDescent="0.55000000000000004"/>
    <row r="1316" customFormat="1" x14ac:dyDescent="0.55000000000000004"/>
    <row r="1317" customFormat="1" x14ac:dyDescent="0.55000000000000004"/>
    <row r="1318" customFormat="1" x14ac:dyDescent="0.55000000000000004"/>
    <row r="1319" customFormat="1" x14ac:dyDescent="0.55000000000000004"/>
    <row r="1320" customFormat="1" x14ac:dyDescent="0.55000000000000004"/>
    <row r="1321" customFormat="1" x14ac:dyDescent="0.55000000000000004"/>
    <row r="1322" customFormat="1" x14ac:dyDescent="0.55000000000000004"/>
    <row r="1323" customFormat="1" x14ac:dyDescent="0.55000000000000004"/>
    <row r="1324" customFormat="1" x14ac:dyDescent="0.55000000000000004"/>
    <row r="1325" customFormat="1" x14ac:dyDescent="0.55000000000000004"/>
    <row r="1326" customFormat="1" x14ac:dyDescent="0.55000000000000004"/>
    <row r="1327" customFormat="1" x14ac:dyDescent="0.55000000000000004"/>
    <row r="1328" customFormat="1" x14ac:dyDescent="0.55000000000000004"/>
    <row r="1329" customFormat="1" x14ac:dyDescent="0.55000000000000004"/>
    <row r="1330" customFormat="1" x14ac:dyDescent="0.55000000000000004"/>
    <row r="1331" customFormat="1" x14ac:dyDescent="0.55000000000000004"/>
    <row r="1332" customFormat="1" x14ac:dyDescent="0.55000000000000004"/>
    <row r="1333" customFormat="1" x14ac:dyDescent="0.55000000000000004"/>
    <row r="1334" customFormat="1" x14ac:dyDescent="0.55000000000000004"/>
    <row r="1335" customFormat="1" x14ac:dyDescent="0.55000000000000004"/>
    <row r="1336" customFormat="1" x14ac:dyDescent="0.55000000000000004"/>
    <row r="1337" customFormat="1" x14ac:dyDescent="0.55000000000000004"/>
    <row r="1338" customFormat="1" x14ac:dyDescent="0.55000000000000004"/>
    <row r="1339" customFormat="1" x14ac:dyDescent="0.55000000000000004"/>
    <row r="1340" customFormat="1" x14ac:dyDescent="0.55000000000000004"/>
    <row r="1341" customFormat="1" x14ac:dyDescent="0.55000000000000004"/>
    <row r="1342" customFormat="1" x14ac:dyDescent="0.55000000000000004"/>
    <row r="1343" customFormat="1" x14ac:dyDescent="0.55000000000000004"/>
    <row r="1344" customFormat="1" x14ac:dyDescent="0.55000000000000004"/>
    <row r="1345" customFormat="1" x14ac:dyDescent="0.55000000000000004"/>
    <row r="1346" customFormat="1" x14ac:dyDescent="0.55000000000000004"/>
    <row r="1347" customFormat="1" x14ac:dyDescent="0.55000000000000004"/>
    <row r="1348" customFormat="1" x14ac:dyDescent="0.55000000000000004"/>
    <row r="1349" customFormat="1" x14ac:dyDescent="0.55000000000000004"/>
    <row r="1350" customFormat="1" x14ac:dyDescent="0.55000000000000004"/>
    <row r="1351" customFormat="1" x14ac:dyDescent="0.55000000000000004"/>
    <row r="1352" customFormat="1" x14ac:dyDescent="0.55000000000000004"/>
    <row r="1353" customFormat="1" x14ac:dyDescent="0.55000000000000004"/>
    <row r="1354" customFormat="1" x14ac:dyDescent="0.55000000000000004"/>
    <row r="1355" customFormat="1" x14ac:dyDescent="0.55000000000000004"/>
    <row r="1356" customFormat="1" x14ac:dyDescent="0.55000000000000004"/>
    <row r="1357" customFormat="1" x14ac:dyDescent="0.55000000000000004"/>
    <row r="1358" customFormat="1" x14ac:dyDescent="0.55000000000000004"/>
    <row r="1359" customFormat="1" x14ac:dyDescent="0.55000000000000004"/>
    <row r="1360" customFormat="1" x14ac:dyDescent="0.55000000000000004"/>
    <row r="1361" customFormat="1" x14ac:dyDescent="0.55000000000000004"/>
    <row r="1362" customFormat="1" x14ac:dyDescent="0.55000000000000004"/>
    <row r="1363" customFormat="1" x14ac:dyDescent="0.55000000000000004"/>
    <row r="1364" customFormat="1" x14ac:dyDescent="0.55000000000000004"/>
    <row r="1365" customFormat="1" x14ac:dyDescent="0.55000000000000004"/>
    <row r="1366" customFormat="1" x14ac:dyDescent="0.55000000000000004"/>
    <row r="1367" customFormat="1" x14ac:dyDescent="0.55000000000000004"/>
    <row r="1368" customFormat="1" x14ac:dyDescent="0.55000000000000004"/>
    <row r="1369" customFormat="1" x14ac:dyDescent="0.55000000000000004"/>
    <row r="1370" customFormat="1" x14ac:dyDescent="0.55000000000000004"/>
    <row r="1371" customFormat="1" x14ac:dyDescent="0.55000000000000004"/>
    <row r="1372" customFormat="1" x14ac:dyDescent="0.55000000000000004"/>
    <row r="1373" customFormat="1" x14ac:dyDescent="0.55000000000000004"/>
    <row r="1374" customFormat="1" x14ac:dyDescent="0.55000000000000004"/>
    <row r="1375" customFormat="1" x14ac:dyDescent="0.55000000000000004"/>
    <row r="1376" customFormat="1" x14ac:dyDescent="0.55000000000000004"/>
    <row r="1377" customFormat="1" x14ac:dyDescent="0.55000000000000004"/>
    <row r="1378" customFormat="1" x14ac:dyDescent="0.55000000000000004"/>
    <row r="1379" customFormat="1" x14ac:dyDescent="0.55000000000000004"/>
    <row r="1380" customFormat="1" x14ac:dyDescent="0.55000000000000004"/>
    <row r="1381" customFormat="1" x14ac:dyDescent="0.55000000000000004"/>
    <row r="1382" customFormat="1" x14ac:dyDescent="0.55000000000000004"/>
    <row r="1383" customFormat="1" x14ac:dyDescent="0.55000000000000004"/>
    <row r="1384" customFormat="1" x14ac:dyDescent="0.55000000000000004"/>
    <row r="1385" customFormat="1" x14ac:dyDescent="0.55000000000000004"/>
    <row r="1386" customFormat="1" x14ac:dyDescent="0.55000000000000004"/>
    <row r="1387" customFormat="1" x14ac:dyDescent="0.55000000000000004"/>
    <row r="1388" customFormat="1" x14ac:dyDescent="0.55000000000000004"/>
    <row r="1389" customFormat="1" x14ac:dyDescent="0.55000000000000004"/>
    <row r="1390" customFormat="1" x14ac:dyDescent="0.55000000000000004"/>
    <row r="1391" customFormat="1" x14ac:dyDescent="0.55000000000000004"/>
    <row r="1392" customFormat="1" x14ac:dyDescent="0.55000000000000004"/>
    <row r="1393" customFormat="1" x14ac:dyDescent="0.55000000000000004"/>
    <row r="1394" customFormat="1" x14ac:dyDescent="0.55000000000000004"/>
    <row r="1395" customFormat="1" x14ac:dyDescent="0.55000000000000004"/>
    <row r="1396" customFormat="1" x14ac:dyDescent="0.55000000000000004"/>
    <row r="1397" customFormat="1" x14ac:dyDescent="0.55000000000000004"/>
    <row r="1398" customFormat="1" x14ac:dyDescent="0.55000000000000004"/>
    <row r="1399" customFormat="1" x14ac:dyDescent="0.55000000000000004"/>
    <row r="1400" customFormat="1" x14ac:dyDescent="0.55000000000000004"/>
    <row r="1401" customFormat="1" x14ac:dyDescent="0.55000000000000004"/>
    <row r="1402" customFormat="1" x14ac:dyDescent="0.55000000000000004"/>
    <row r="1403" customFormat="1" x14ac:dyDescent="0.55000000000000004"/>
    <row r="1404" customFormat="1" x14ac:dyDescent="0.55000000000000004"/>
    <row r="1405" customFormat="1" x14ac:dyDescent="0.55000000000000004"/>
    <row r="1406" customFormat="1" x14ac:dyDescent="0.55000000000000004"/>
    <row r="1407" customFormat="1" x14ac:dyDescent="0.55000000000000004"/>
    <row r="1408" customFormat="1" x14ac:dyDescent="0.55000000000000004"/>
    <row r="1409" customFormat="1" x14ac:dyDescent="0.55000000000000004"/>
    <row r="1410" customFormat="1" x14ac:dyDescent="0.55000000000000004"/>
    <row r="1411" customFormat="1" x14ac:dyDescent="0.55000000000000004"/>
    <row r="1412" customFormat="1" x14ac:dyDescent="0.55000000000000004"/>
    <row r="1413" customFormat="1" x14ac:dyDescent="0.55000000000000004"/>
    <row r="1414" customFormat="1" x14ac:dyDescent="0.55000000000000004"/>
    <row r="1415" customFormat="1" x14ac:dyDescent="0.55000000000000004"/>
    <row r="1416" customFormat="1" x14ac:dyDescent="0.55000000000000004"/>
    <row r="1417" customFormat="1" x14ac:dyDescent="0.55000000000000004"/>
    <row r="1418" customFormat="1" x14ac:dyDescent="0.55000000000000004"/>
    <row r="1419" customFormat="1" x14ac:dyDescent="0.55000000000000004"/>
    <row r="1420" customFormat="1" x14ac:dyDescent="0.55000000000000004"/>
    <row r="1421" customFormat="1" x14ac:dyDescent="0.55000000000000004"/>
    <row r="1422" customFormat="1" x14ac:dyDescent="0.55000000000000004"/>
    <row r="1423" customFormat="1" x14ac:dyDescent="0.55000000000000004"/>
    <row r="1424" customFormat="1" x14ac:dyDescent="0.55000000000000004"/>
    <row r="1425" customFormat="1" x14ac:dyDescent="0.55000000000000004"/>
    <row r="1426" customFormat="1" x14ac:dyDescent="0.55000000000000004"/>
    <row r="1427" customFormat="1" x14ac:dyDescent="0.55000000000000004"/>
    <row r="1428" customFormat="1" x14ac:dyDescent="0.55000000000000004"/>
    <row r="1429" customFormat="1" x14ac:dyDescent="0.55000000000000004"/>
    <row r="1430" customFormat="1" x14ac:dyDescent="0.55000000000000004"/>
    <row r="1431" customFormat="1" x14ac:dyDescent="0.55000000000000004"/>
    <row r="1432" customFormat="1" x14ac:dyDescent="0.55000000000000004"/>
    <row r="1433" customFormat="1" x14ac:dyDescent="0.55000000000000004"/>
    <row r="1434" customFormat="1" x14ac:dyDescent="0.55000000000000004"/>
    <row r="1435" customFormat="1" x14ac:dyDescent="0.55000000000000004"/>
    <row r="1436" customFormat="1" x14ac:dyDescent="0.55000000000000004"/>
    <row r="1437" customFormat="1" x14ac:dyDescent="0.55000000000000004"/>
    <row r="1438" customFormat="1" x14ac:dyDescent="0.55000000000000004"/>
    <row r="1439" customFormat="1" x14ac:dyDescent="0.55000000000000004"/>
    <row r="1440" customFormat="1" x14ac:dyDescent="0.55000000000000004"/>
    <row r="1441" customFormat="1" x14ac:dyDescent="0.55000000000000004"/>
    <row r="1442" customFormat="1" x14ac:dyDescent="0.55000000000000004"/>
    <row r="1443" customFormat="1" x14ac:dyDescent="0.55000000000000004"/>
    <row r="1444" customFormat="1" x14ac:dyDescent="0.55000000000000004"/>
    <row r="1445" customFormat="1" x14ac:dyDescent="0.55000000000000004"/>
    <row r="1446" customFormat="1" x14ac:dyDescent="0.55000000000000004"/>
    <row r="1447" customFormat="1" x14ac:dyDescent="0.55000000000000004"/>
    <row r="1448" customFormat="1" x14ac:dyDescent="0.55000000000000004"/>
    <row r="1449" customFormat="1" x14ac:dyDescent="0.55000000000000004"/>
    <row r="1450" customFormat="1" x14ac:dyDescent="0.55000000000000004"/>
    <row r="1451" customFormat="1" x14ac:dyDescent="0.55000000000000004"/>
    <row r="1452" customFormat="1" x14ac:dyDescent="0.55000000000000004"/>
    <row r="1453" customFormat="1" x14ac:dyDescent="0.55000000000000004"/>
    <row r="1454" customFormat="1" x14ac:dyDescent="0.55000000000000004"/>
    <row r="1455" customFormat="1" x14ac:dyDescent="0.55000000000000004"/>
    <row r="1456" customFormat="1" x14ac:dyDescent="0.55000000000000004"/>
    <row r="1457" customFormat="1" x14ac:dyDescent="0.55000000000000004"/>
    <row r="1458" customFormat="1" x14ac:dyDescent="0.55000000000000004"/>
    <row r="1459" customFormat="1" x14ac:dyDescent="0.55000000000000004"/>
    <row r="1460" customFormat="1" x14ac:dyDescent="0.55000000000000004"/>
    <row r="1461" customFormat="1" x14ac:dyDescent="0.55000000000000004"/>
    <row r="1462" customFormat="1" x14ac:dyDescent="0.55000000000000004"/>
    <row r="1463" customFormat="1" x14ac:dyDescent="0.55000000000000004"/>
    <row r="1464" customFormat="1" x14ac:dyDescent="0.55000000000000004"/>
    <row r="1465" customFormat="1" x14ac:dyDescent="0.55000000000000004"/>
    <row r="1466" customFormat="1" x14ac:dyDescent="0.55000000000000004"/>
    <row r="1467" customFormat="1" x14ac:dyDescent="0.55000000000000004"/>
    <row r="1468" customFormat="1" x14ac:dyDescent="0.55000000000000004"/>
    <row r="1469" customFormat="1" x14ac:dyDescent="0.55000000000000004"/>
    <row r="1470" customFormat="1" x14ac:dyDescent="0.55000000000000004"/>
    <row r="1471" customFormat="1" x14ac:dyDescent="0.55000000000000004"/>
    <row r="1472" customFormat="1" x14ac:dyDescent="0.55000000000000004"/>
    <row r="1473" customFormat="1" x14ac:dyDescent="0.55000000000000004"/>
    <row r="1474" customFormat="1" x14ac:dyDescent="0.55000000000000004"/>
    <row r="1475" customFormat="1" x14ac:dyDescent="0.55000000000000004"/>
    <row r="1476" customFormat="1" x14ac:dyDescent="0.55000000000000004"/>
    <row r="1477" customFormat="1" x14ac:dyDescent="0.55000000000000004"/>
    <row r="1478" customFormat="1" x14ac:dyDescent="0.55000000000000004"/>
    <row r="1479" customFormat="1" x14ac:dyDescent="0.55000000000000004"/>
    <row r="1480" customFormat="1" x14ac:dyDescent="0.55000000000000004"/>
    <row r="1481" customFormat="1" x14ac:dyDescent="0.55000000000000004"/>
    <row r="1482" customFormat="1" x14ac:dyDescent="0.55000000000000004"/>
    <row r="1483" customFormat="1" x14ac:dyDescent="0.55000000000000004"/>
    <row r="1484" customFormat="1" x14ac:dyDescent="0.55000000000000004"/>
    <row r="1485" customFormat="1" x14ac:dyDescent="0.55000000000000004"/>
    <row r="1486" customFormat="1" x14ac:dyDescent="0.55000000000000004"/>
    <row r="1487" customFormat="1" x14ac:dyDescent="0.55000000000000004"/>
    <row r="1488" customFormat="1" x14ac:dyDescent="0.55000000000000004"/>
    <row r="1489" customFormat="1" x14ac:dyDescent="0.55000000000000004"/>
    <row r="1490" customFormat="1" x14ac:dyDescent="0.55000000000000004"/>
    <row r="1491" customFormat="1" x14ac:dyDescent="0.55000000000000004"/>
    <row r="1492" customFormat="1" x14ac:dyDescent="0.55000000000000004"/>
    <row r="1493" customFormat="1" x14ac:dyDescent="0.55000000000000004"/>
    <row r="1494" customFormat="1" x14ac:dyDescent="0.55000000000000004"/>
    <row r="1495" customFormat="1" x14ac:dyDescent="0.55000000000000004"/>
    <row r="1496" customFormat="1" x14ac:dyDescent="0.55000000000000004"/>
    <row r="1497" customFormat="1" x14ac:dyDescent="0.55000000000000004"/>
    <row r="1498" customFormat="1" x14ac:dyDescent="0.55000000000000004"/>
    <row r="1499" customFormat="1" x14ac:dyDescent="0.55000000000000004"/>
    <row r="1500" customFormat="1" x14ac:dyDescent="0.55000000000000004"/>
    <row r="1501" customFormat="1" x14ac:dyDescent="0.55000000000000004"/>
    <row r="1502" customFormat="1" x14ac:dyDescent="0.55000000000000004"/>
    <row r="1503" customFormat="1" x14ac:dyDescent="0.55000000000000004"/>
    <row r="1504" customFormat="1" x14ac:dyDescent="0.55000000000000004"/>
    <row r="1505" customFormat="1" x14ac:dyDescent="0.55000000000000004"/>
    <row r="1506" customFormat="1" x14ac:dyDescent="0.55000000000000004"/>
    <row r="1507" customFormat="1" x14ac:dyDescent="0.55000000000000004"/>
    <row r="1508" customFormat="1" x14ac:dyDescent="0.55000000000000004"/>
    <row r="1509" customFormat="1" x14ac:dyDescent="0.55000000000000004"/>
    <row r="1510" customFormat="1" x14ac:dyDescent="0.55000000000000004"/>
    <row r="1511" customFormat="1" x14ac:dyDescent="0.55000000000000004"/>
    <row r="1512" customFormat="1" x14ac:dyDescent="0.55000000000000004"/>
    <row r="1513" customFormat="1" x14ac:dyDescent="0.55000000000000004"/>
    <row r="1514" customFormat="1" x14ac:dyDescent="0.55000000000000004"/>
    <row r="1515" customFormat="1" x14ac:dyDescent="0.55000000000000004"/>
    <row r="1516" customFormat="1" x14ac:dyDescent="0.55000000000000004"/>
    <row r="1517" customFormat="1" x14ac:dyDescent="0.55000000000000004"/>
    <row r="1518" customFormat="1" x14ac:dyDescent="0.55000000000000004"/>
    <row r="1519" customFormat="1" x14ac:dyDescent="0.55000000000000004"/>
    <row r="1520" customFormat="1" x14ac:dyDescent="0.55000000000000004"/>
    <row r="1521" customFormat="1" x14ac:dyDescent="0.55000000000000004"/>
    <row r="1522" customFormat="1" x14ac:dyDescent="0.55000000000000004"/>
    <row r="1523" customFormat="1" x14ac:dyDescent="0.55000000000000004"/>
    <row r="1524" customFormat="1" x14ac:dyDescent="0.55000000000000004"/>
    <row r="1525" customFormat="1" x14ac:dyDescent="0.55000000000000004"/>
    <row r="1526" customFormat="1" x14ac:dyDescent="0.55000000000000004"/>
    <row r="1527" customFormat="1" x14ac:dyDescent="0.55000000000000004"/>
    <row r="1528" customFormat="1" x14ac:dyDescent="0.55000000000000004"/>
    <row r="1529" customFormat="1" x14ac:dyDescent="0.55000000000000004"/>
    <row r="1530" customFormat="1" x14ac:dyDescent="0.55000000000000004"/>
    <row r="1531" customFormat="1" x14ac:dyDescent="0.55000000000000004"/>
    <row r="1532" customFormat="1" x14ac:dyDescent="0.55000000000000004"/>
    <row r="1533" customFormat="1" x14ac:dyDescent="0.55000000000000004"/>
    <row r="1534" customFormat="1" x14ac:dyDescent="0.55000000000000004"/>
    <row r="1535" customFormat="1" x14ac:dyDescent="0.55000000000000004"/>
    <row r="1536" customFormat="1" x14ac:dyDescent="0.55000000000000004"/>
    <row r="1537" customFormat="1" x14ac:dyDescent="0.55000000000000004"/>
    <row r="1538" customFormat="1" x14ac:dyDescent="0.55000000000000004"/>
    <row r="1539" customFormat="1" x14ac:dyDescent="0.55000000000000004"/>
    <row r="1540" customFormat="1" x14ac:dyDescent="0.55000000000000004"/>
    <row r="1541" customFormat="1" x14ac:dyDescent="0.55000000000000004"/>
    <row r="1542" customFormat="1" x14ac:dyDescent="0.55000000000000004"/>
    <row r="1543" customFormat="1" x14ac:dyDescent="0.55000000000000004"/>
    <row r="1544" customFormat="1" x14ac:dyDescent="0.55000000000000004"/>
    <row r="1545" customFormat="1" x14ac:dyDescent="0.55000000000000004"/>
    <row r="1546" customFormat="1" x14ac:dyDescent="0.55000000000000004"/>
    <row r="1547" customFormat="1" x14ac:dyDescent="0.55000000000000004"/>
    <row r="1548" customFormat="1" x14ac:dyDescent="0.55000000000000004"/>
    <row r="1549" customFormat="1" x14ac:dyDescent="0.55000000000000004"/>
    <row r="1550" customFormat="1" x14ac:dyDescent="0.55000000000000004"/>
    <row r="1551" customFormat="1" x14ac:dyDescent="0.55000000000000004"/>
    <row r="1552" customFormat="1" x14ac:dyDescent="0.55000000000000004"/>
    <row r="1553" customFormat="1" x14ac:dyDescent="0.55000000000000004"/>
    <row r="1554" customFormat="1" x14ac:dyDescent="0.55000000000000004"/>
    <row r="1555" customFormat="1" x14ac:dyDescent="0.55000000000000004"/>
    <row r="1556" customFormat="1" x14ac:dyDescent="0.55000000000000004"/>
    <row r="1557" customFormat="1" x14ac:dyDescent="0.55000000000000004"/>
    <row r="1558" customFormat="1" x14ac:dyDescent="0.55000000000000004"/>
    <row r="1559" customFormat="1" x14ac:dyDescent="0.55000000000000004"/>
    <row r="1560" customFormat="1" x14ac:dyDescent="0.55000000000000004"/>
    <row r="1561" customFormat="1" x14ac:dyDescent="0.55000000000000004"/>
    <row r="1562" customFormat="1" x14ac:dyDescent="0.55000000000000004"/>
    <row r="1563" customFormat="1" x14ac:dyDescent="0.55000000000000004"/>
    <row r="1564" customFormat="1" x14ac:dyDescent="0.55000000000000004"/>
    <row r="1565" customFormat="1" x14ac:dyDescent="0.55000000000000004"/>
    <row r="1566" customFormat="1" x14ac:dyDescent="0.55000000000000004"/>
    <row r="1567" customFormat="1" x14ac:dyDescent="0.55000000000000004"/>
    <row r="1568" customFormat="1" x14ac:dyDescent="0.55000000000000004"/>
    <row r="1569" customFormat="1" x14ac:dyDescent="0.55000000000000004"/>
    <row r="1570" customFormat="1" x14ac:dyDescent="0.55000000000000004"/>
    <row r="1571" customFormat="1" x14ac:dyDescent="0.55000000000000004"/>
    <row r="1572" customFormat="1" x14ac:dyDescent="0.55000000000000004"/>
    <row r="1573" customFormat="1" x14ac:dyDescent="0.55000000000000004"/>
    <row r="1574" customFormat="1" x14ac:dyDescent="0.55000000000000004"/>
    <row r="1575" customFormat="1" x14ac:dyDescent="0.55000000000000004"/>
    <row r="1576" customFormat="1" x14ac:dyDescent="0.55000000000000004"/>
    <row r="1577" customFormat="1" x14ac:dyDescent="0.55000000000000004"/>
    <row r="1578" customFormat="1" x14ac:dyDescent="0.55000000000000004"/>
    <row r="1579" customFormat="1" x14ac:dyDescent="0.55000000000000004"/>
    <row r="1580" customFormat="1" x14ac:dyDescent="0.55000000000000004"/>
    <row r="1581" customFormat="1" x14ac:dyDescent="0.55000000000000004"/>
    <row r="1582" customFormat="1" x14ac:dyDescent="0.55000000000000004"/>
    <row r="1583" customFormat="1" x14ac:dyDescent="0.55000000000000004"/>
    <row r="1584" customFormat="1" x14ac:dyDescent="0.55000000000000004"/>
    <row r="1585" customFormat="1" x14ac:dyDescent="0.55000000000000004"/>
    <row r="1586" customFormat="1" x14ac:dyDescent="0.55000000000000004"/>
    <row r="1587" customFormat="1" x14ac:dyDescent="0.55000000000000004"/>
    <row r="1588" customFormat="1" x14ac:dyDescent="0.55000000000000004"/>
    <row r="1589" customFormat="1" x14ac:dyDescent="0.55000000000000004"/>
    <row r="1590" customFormat="1" x14ac:dyDescent="0.55000000000000004"/>
    <row r="1591" customFormat="1" x14ac:dyDescent="0.55000000000000004"/>
    <row r="1592" customFormat="1" x14ac:dyDescent="0.55000000000000004"/>
    <row r="1593" customFormat="1" x14ac:dyDescent="0.55000000000000004"/>
    <row r="1594" customFormat="1" x14ac:dyDescent="0.55000000000000004"/>
    <row r="1595" customFormat="1" x14ac:dyDescent="0.55000000000000004"/>
    <row r="1596" customFormat="1" x14ac:dyDescent="0.55000000000000004"/>
    <row r="1597" customFormat="1" x14ac:dyDescent="0.55000000000000004"/>
    <row r="1598" customFormat="1" x14ac:dyDescent="0.55000000000000004"/>
    <row r="1599" customFormat="1" x14ac:dyDescent="0.55000000000000004"/>
    <row r="1600" customFormat="1" x14ac:dyDescent="0.55000000000000004"/>
    <row r="1601" customFormat="1" x14ac:dyDescent="0.55000000000000004"/>
    <row r="1602" customFormat="1" x14ac:dyDescent="0.55000000000000004"/>
    <row r="1603" customFormat="1" x14ac:dyDescent="0.55000000000000004"/>
    <row r="1604" customFormat="1" x14ac:dyDescent="0.55000000000000004"/>
    <row r="1605" customFormat="1" x14ac:dyDescent="0.55000000000000004"/>
    <row r="1606" customFormat="1" x14ac:dyDescent="0.55000000000000004"/>
    <row r="1607" customFormat="1" x14ac:dyDescent="0.55000000000000004"/>
    <row r="1608" customFormat="1" x14ac:dyDescent="0.55000000000000004"/>
    <row r="1609" customFormat="1" x14ac:dyDescent="0.55000000000000004"/>
    <row r="1610" customFormat="1" x14ac:dyDescent="0.55000000000000004"/>
    <row r="1611" customFormat="1" x14ac:dyDescent="0.55000000000000004"/>
    <row r="1612" customFormat="1" x14ac:dyDescent="0.55000000000000004"/>
    <row r="1613" customFormat="1" x14ac:dyDescent="0.55000000000000004"/>
    <row r="1614" customFormat="1" x14ac:dyDescent="0.55000000000000004"/>
    <row r="1615" customFormat="1" x14ac:dyDescent="0.55000000000000004"/>
    <row r="1616" customFormat="1" x14ac:dyDescent="0.55000000000000004"/>
    <row r="1617" customFormat="1" x14ac:dyDescent="0.55000000000000004"/>
    <row r="1618" customFormat="1" x14ac:dyDescent="0.55000000000000004"/>
    <row r="1619" customFormat="1" x14ac:dyDescent="0.55000000000000004"/>
    <row r="1620" customFormat="1" x14ac:dyDescent="0.55000000000000004"/>
    <row r="1621" customFormat="1" x14ac:dyDescent="0.55000000000000004"/>
    <row r="1622" customFormat="1" x14ac:dyDescent="0.55000000000000004"/>
    <row r="1623" customFormat="1" x14ac:dyDescent="0.55000000000000004"/>
    <row r="1624" customFormat="1" x14ac:dyDescent="0.55000000000000004"/>
    <row r="1625" customFormat="1" x14ac:dyDescent="0.55000000000000004"/>
    <row r="1626" customFormat="1" x14ac:dyDescent="0.55000000000000004"/>
    <row r="1627" customFormat="1" x14ac:dyDescent="0.55000000000000004"/>
    <row r="1628" customFormat="1" x14ac:dyDescent="0.55000000000000004"/>
    <row r="1629" customFormat="1" x14ac:dyDescent="0.55000000000000004"/>
    <row r="1630" customFormat="1" x14ac:dyDescent="0.55000000000000004"/>
    <row r="1631" customFormat="1" x14ac:dyDescent="0.55000000000000004"/>
    <row r="1632" customFormat="1" x14ac:dyDescent="0.55000000000000004"/>
    <row r="1633" customFormat="1" x14ac:dyDescent="0.55000000000000004"/>
    <row r="1634" customFormat="1" x14ac:dyDescent="0.55000000000000004"/>
    <row r="1635" customFormat="1" x14ac:dyDescent="0.55000000000000004"/>
    <row r="1636" customFormat="1" x14ac:dyDescent="0.55000000000000004"/>
    <row r="1637" customFormat="1" x14ac:dyDescent="0.55000000000000004"/>
    <row r="1638" customFormat="1" x14ac:dyDescent="0.55000000000000004"/>
    <row r="1639" customFormat="1" x14ac:dyDescent="0.55000000000000004"/>
    <row r="1640" customFormat="1" x14ac:dyDescent="0.55000000000000004"/>
    <row r="1641" customFormat="1" x14ac:dyDescent="0.55000000000000004"/>
    <row r="1642" customFormat="1" x14ac:dyDescent="0.55000000000000004"/>
    <row r="1643" customFormat="1" x14ac:dyDescent="0.55000000000000004"/>
    <row r="1644" customFormat="1" x14ac:dyDescent="0.55000000000000004"/>
    <row r="1645" customFormat="1" x14ac:dyDescent="0.55000000000000004"/>
    <row r="1646" customFormat="1" x14ac:dyDescent="0.55000000000000004"/>
    <row r="1647" customFormat="1" x14ac:dyDescent="0.55000000000000004"/>
    <row r="1648" customFormat="1" x14ac:dyDescent="0.55000000000000004"/>
    <row r="1649" customFormat="1" x14ac:dyDescent="0.55000000000000004"/>
    <row r="1650" customFormat="1" x14ac:dyDescent="0.55000000000000004"/>
    <row r="1651" customFormat="1" x14ac:dyDescent="0.55000000000000004"/>
    <row r="1652" customFormat="1" x14ac:dyDescent="0.55000000000000004"/>
    <row r="1653" customFormat="1" x14ac:dyDescent="0.55000000000000004"/>
    <row r="1654" customFormat="1" x14ac:dyDescent="0.55000000000000004"/>
    <row r="1655" customFormat="1" x14ac:dyDescent="0.55000000000000004"/>
    <row r="1656" customFormat="1" x14ac:dyDescent="0.55000000000000004"/>
    <row r="1657" customFormat="1" x14ac:dyDescent="0.55000000000000004"/>
    <row r="1658" customFormat="1" x14ac:dyDescent="0.55000000000000004"/>
    <row r="1659" customFormat="1" x14ac:dyDescent="0.55000000000000004"/>
    <row r="1660" customFormat="1" x14ac:dyDescent="0.55000000000000004"/>
    <row r="1661" customFormat="1" x14ac:dyDescent="0.55000000000000004"/>
    <row r="1662" customFormat="1" x14ac:dyDescent="0.55000000000000004"/>
    <row r="1663" customFormat="1" x14ac:dyDescent="0.55000000000000004"/>
    <row r="1664" customFormat="1" x14ac:dyDescent="0.55000000000000004"/>
    <row r="1665" customFormat="1" x14ac:dyDescent="0.55000000000000004"/>
    <row r="1666" customFormat="1" x14ac:dyDescent="0.55000000000000004"/>
    <row r="1667" customFormat="1" x14ac:dyDescent="0.55000000000000004"/>
    <row r="1668" customFormat="1" x14ac:dyDescent="0.55000000000000004"/>
    <row r="1669" customFormat="1" x14ac:dyDescent="0.55000000000000004"/>
    <row r="1670" customFormat="1" x14ac:dyDescent="0.55000000000000004"/>
    <row r="1671" customFormat="1" x14ac:dyDescent="0.55000000000000004"/>
    <row r="1672" customFormat="1" x14ac:dyDescent="0.55000000000000004"/>
    <row r="1673" customFormat="1" x14ac:dyDescent="0.55000000000000004"/>
    <row r="1674" customFormat="1" x14ac:dyDescent="0.55000000000000004"/>
    <row r="1675" customFormat="1" x14ac:dyDescent="0.55000000000000004"/>
    <row r="1676" customFormat="1" x14ac:dyDescent="0.55000000000000004"/>
    <row r="1677" customFormat="1" x14ac:dyDescent="0.55000000000000004"/>
    <row r="1678" customFormat="1" x14ac:dyDescent="0.55000000000000004"/>
    <row r="1679" customFormat="1" x14ac:dyDescent="0.55000000000000004"/>
    <row r="1680" customFormat="1" x14ac:dyDescent="0.55000000000000004"/>
    <row r="1681" customFormat="1" x14ac:dyDescent="0.55000000000000004"/>
    <row r="1682" customFormat="1" x14ac:dyDescent="0.55000000000000004"/>
    <row r="1683" customFormat="1" x14ac:dyDescent="0.55000000000000004"/>
    <row r="1684" customFormat="1" x14ac:dyDescent="0.55000000000000004"/>
    <row r="1685" customFormat="1" x14ac:dyDescent="0.55000000000000004"/>
    <row r="1686" customFormat="1" x14ac:dyDescent="0.55000000000000004"/>
    <row r="1687" customFormat="1" x14ac:dyDescent="0.55000000000000004"/>
    <row r="1688" customFormat="1" x14ac:dyDescent="0.55000000000000004"/>
    <row r="1689" customFormat="1" x14ac:dyDescent="0.55000000000000004"/>
    <row r="1690" customFormat="1" x14ac:dyDescent="0.55000000000000004"/>
    <row r="1691" customFormat="1" x14ac:dyDescent="0.55000000000000004"/>
    <row r="1692" customFormat="1" x14ac:dyDescent="0.55000000000000004"/>
    <row r="1693" customFormat="1" x14ac:dyDescent="0.55000000000000004"/>
    <row r="1694" customFormat="1" x14ac:dyDescent="0.55000000000000004"/>
    <row r="1695" customFormat="1" x14ac:dyDescent="0.55000000000000004"/>
    <row r="1696" customFormat="1" x14ac:dyDescent="0.55000000000000004"/>
    <row r="1697" customFormat="1" x14ac:dyDescent="0.55000000000000004"/>
    <row r="1698" customFormat="1" x14ac:dyDescent="0.55000000000000004"/>
    <row r="1699" customFormat="1" x14ac:dyDescent="0.55000000000000004"/>
    <row r="1700" customFormat="1" x14ac:dyDescent="0.55000000000000004"/>
    <row r="1701" customFormat="1" x14ac:dyDescent="0.55000000000000004"/>
    <row r="1702" customFormat="1" x14ac:dyDescent="0.55000000000000004"/>
    <row r="1703" customFormat="1" x14ac:dyDescent="0.55000000000000004"/>
    <row r="1704" customFormat="1" x14ac:dyDescent="0.55000000000000004"/>
    <row r="1705" customFormat="1" x14ac:dyDescent="0.55000000000000004"/>
    <row r="1706" customFormat="1" x14ac:dyDescent="0.55000000000000004"/>
    <row r="1707" customFormat="1" x14ac:dyDescent="0.55000000000000004"/>
    <row r="1708" customFormat="1" x14ac:dyDescent="0.55000000000000004"/>
    <row r="1709" customFormat="1" x14ac:dyDescent="0.55000000000000004"/>
    <row r="1710" customFormat="1" x14ac:dyDescent="0.55000000000000004"/>
    <row r="1711" customFormat="1" x14ac:dyDescent="0.55000000000000004"/>
    <row r="1712" customFormat="1" x14ac:dyDescent="0.55000000000000004"/>
    <row r="1713" customFormat="1" x14ac:dyDescent="0.55000000000000004"/>
    <row r="1714" customFormat="1" x14ac:dyDescent="0.55000000000000004"/>
    <row r="1715" customFormat="1" x14ac:dyDescent="0.55000000000000004"/>
    <row r="1716" customFormat="1" x14ac:dyDescent="0.55000000000000004"/>
    <row r="1717" customFormat="1" x14ac:dyDescent="0.55000000000000004"/>
    <row r="1718" customFormat="1" x14ac:dyDescent="0.55000000000000004"/>
    <row r="1719" customFormat="1" x14ac:dyDescent="0.55000000000000004"/>
    <row r="1720" customFormat="1" x14ac:dyDescent="0.55000000000000004"/>
    <row r="1721" customFormat="1" x14ac:dyDescent="0.55000000000000004"/>
    <row r="1722" customFormat="1" x14ac:dyDescent="0.55000000000000004"/>
    <row r="1723" customFormat="1" x14ac:dyDescent="0.55000000000000004"/>
    <row r="1724" customFormat="1" x14ac:dyDescent="0.55000000000000004"/>
    <row r="1725" customFormat="1" x14ac:dyDescent="0.55000000000000004"/>
    <row r="1726" customFormat="1" x14ac:dyDescent="0.55000000000000004"/>
    <row r="1727" customFormat="1" x14ac:dyDescent="0.55000000000000004"/>
    <row r="1728" customFormat="1" x14ac:dyDescent="0.55000000000000004"/>
    <row r="1729" customFormat="1" x14ac:dyDescent="0.55000000000000004"/>
    <row r="1730" customFormat="1" x14ac:dyDescent="0.55000000000000004"/>
    <row r="1731" customFormat="1" x14ac:dyDescent="0.55000000000000004"/>
    <row r="1732" customFormat="1" x14ac:dyDescent="0.55000000000000004"/>
    <row r="1733" customFormat="1" x14ac:dyDescent="0.55000000000000004"/>
    <row r="1734" customFormat="1" x14ac:dyDescent="0.55000000000000004"/>
    <row r="1735" customFormat="1" x14ac:dyDescent="0.55000000000000004"/>
    <row r="1736" customFormat="1" x14ac:dyDescent="0.55000000000000004"/>
    <row r="1737" customFormat="1" x14ac:dyDescent="0.55000000000000004"/>
    <row r="1738" customFormat="1" x14ac:dyDescent="0.55000000000000004"/>
    <row r="1739" customFormat="1" x14ac:dyDescent="0.55000000000000004"/>
    <row r="1740" customFormat="1" x14ac:dyDescent="0.55000000000000004"/>
    <row r="1741" customFormat="1" x14ac:dyDescent="0.55000000000000004"/>
    <row r="1742" customFormat="1" x14ac:dyDescent="0.55000000000000004"/>
    <row r="1743" customFormat="1" x14ac:dyDescent="0.55000000000000004"/>
    <row r="1744" customFormat="1" x14ac:dyDescent="0.55000000000000004"/>
    <row r="1745" customFormat="1" x14ac:dyDescent="0.55000000000000004"/>
    <row r="1746" customFormat="1" x14ac:dyDescent="0.55000000000000004"/>
    <row r="1747" customFormat="1" x14ac:dyDescent="0.55000000000000004"/>
    <row r="1748" customFormat="1" x14ac:dyDescent="0.55000000000000004"/>
    <row r="1749" customFormat="1" x14ac:dyDescent="0.55000000000000004"/>
    <row r="1750" customFormat="1" x14ac:dyDescent="0.55000000000000004"/>
    <row r="1751" customFormat="1" x14ac:dyDescent="0.55000000000000004"/>
    <row r="1752" customFormat="1" x14ac:dyDescent="0.55000000000000004"/>
    <row r="1753" customFormat="1" x14ac:dyDescent="0.55000000000000004"/>
    <row r="1754" customFormat="1" x14ac:dyDescent="0.55000000000000004"/>
    <row r="1755" customFormat="1" x14ac:dyDescent="0.55000000000000004"/>
    <row r="1756" customFormat="1" x14ac:dyDescent="0.55000000000000004"/>
    <row r="1757" customFormat="1" x14ac:dyDescent="0.55000000000000004"/>
    <row r="1758" customFormat="1" x14ac:dyDescent="0.55000000000000004"/>
    <row r="1759" customFormat="1" x14ac:dyDescent="0.55000000000000004"/>
    <row r="1760" customFormat="1" x14ac:dyDescent="0.55000000000000004"/>
    <row r="1761" customFormat="1" x14ac:dyDescent="0.55000000000000004"/>
    <row r="1762" customFormat="1" x14ac:dyDescent="0.55000000000000004"/>
    <row r="1763" customFormat="1" x14ac:dyDescent="0.55000000000000004"/>
    <row r="1764" customFormat="1" x14ac:dyDescent="0.55000000000000004"/>
    <row r="1765" customFormat="1" x14ac:dyDescent="0.55000000000000004"/>
    <row r="1766" customFormat="1" x14ac:dyDescent="0.55000000000000004"/>
    <row r="1767" customFormat="1" x14ac:dyDescent="0.55000000000000004"/>
    <row r="1768" customFormat="1" x14ac:dyDescent="0.55000000000000004"/>
    <row r="1769" customFormat="1" x14ac:dyDescent="0.55000000000000004"/>
    <row r="1770" customFormat="1" x14ac:dyDescent="0.55000000000000004"/>
    <row r="1771" customFormat="1" x14ac:dyDescent="0.55000000000000004"/>
    <row r="1772" customFormat="1" x14ac:dyDescent="0.55000000000000004"/>
    <row r="1773" customFormat="1" x14ac:dyDescent="0.55000000000000004"/>
    <row r="1774" customFormat="1" x14ac:dyDescent="0.55000000000000004"/>
    <row r="1775" customFormat="1" x14ac:dyDescent="0.55000000000000004"/>
    <row r="1776" customFormat="1" x14ac:dyDescent="0.55000000000000004"/>
    <row r="1777" customFormat="1" x14ac:dyDescent="0.55000000000000004"/>
    <row r="1778" customFormat="1" x14ac:dyDescent="0.55000000000000004"/>
    <row r="1779" customFormat="1" x14ac:dyDescent="0.55000000000000004"/>
    <row r="1780" customFormat="1" x14ac:dyDescent="0.55000000000000004"/>
    <row r="1781" customFormat="1" x14ac:dyDescent="0.55000000000000004"/>
    <row r="1782" customFormat="1" x14ac:dyDescent="0.55000000000000004"/>
    <row r="1783" customFormat="1" x14ac:dyDescent="0.55000000000000004"/>
    <row r="1784" customFormat="1" x14ac:dyDescent="0.55000000000000004"/>
    <row r="1785" customFormat="1" x14ac:dyDescent="0.55000000000000004"/>
    <row r="1786" customFormat="1" x14ac:dyDescent="0.55000000000000004"/>
    <row r="1787" customFormat="1" x14ac:dyDescent="0.55000000000000004"/>
    <row r="1788" customFormat="1" x14ac:dyDescent="0.55000000000000004"/>
    <row r="1789" customFormat="1" x14ac:dyDescent="0.55000000000000004"/>
    <row r="1790" customFormat="1" x14ac:dyDescent="0.55000000000000004"/>
    <row r="1791" customFormat="1" x14ac:dyDescent="0.55000000000000004"/>
    <row r="1792" customFormat="1" x14ac:dyDescent="0.55000000000000004"/>
    <row r="1793" customFormat="1" x14ac:dyDescent="0.55000000000000004"/>
    <row r="1794" customFormat="1" x14ac:dyDescent="0.55000000000000004"/>
    <row r="1795" customFormat="1" x14ac:dyDescent="0.55000000000000004"/>
    <row r="1796" customFormat="1" x14ac:dyDescent="0.55000000000000004"/>
    <row r="1797" customFormat="1" x14ac:dyDescent="0.55000000000000004"/>
    <row r="1798" customFormat="1" x14ac:dyDescent="0.55000000000000004"/>
    <row r="1799" customFormat="1" x14ac:dyDescent="0.55000000000000004"/>
    <row r="1800" customFormat="1" x14ac:dyDescent="0.55000000000000004"/>
    <row r="1801" customFormat="1" x14ac:dyDescent="0.55000000000000004"/>
    <row r="1802" customFormat="1" x14ac:dyDescent="0.55000000000000004"/>
    <row r="1803" customFormat="1" x14ac:dyDescent="0.55000000000000004"/>
    <row r="1804" customFormat="1" x14ac:dyDescent="0.55000000000000004"/>
    <row r="1805" customFormat="1" x14ac:dyDescent="0.55000000000000004"/>
    <row r="1806" customFormat="1" x14ac:dyDescent="0.55000000000000004"/>
    <row r="1807" customFormat="1" x14ac:dyDescent="0.55000000000000004"/>
    <row r="1808" customFormat="1" x14ac:dyDescent="0.55000000000000004"/>
    <row r="1809" customFormat="1" x14ac:dyDescent="0.55000000000000004"/>
    <row r="1810" customFormat="1" x14ac:dyDescent="0.55000000000000004"/>
    <row r="1811" customFormat="1" x14ac:dyDescent="0.55000000000000004"/>
    <row r="1812" customFormat="1" x14ac:dyDescent="0.55000000000000004"/>
    <row r="1813" customFormat="1" x14ac:dyDescent="0.55000000000000004"/>
    <row r="1814" customFormat="1" x14ac:dyDescent="0.55000000000000004"/>
    <row r="1815" customFormat="1" x14ac:dyDescent="0.55000000000000004"/>
    <row r="1816" customFormat="1" x14ac:dyDescent="0.55000000000000004"/>
    <row r="1817" customFormat="1" x14ac:dyDescent="0.55000000000000004"/>
    <row r="1818" customFormat="1" x14ac:dyDescent="0.55000000000000004"/>
    <row r="1819" customFormat="1" x14ac:dyDescent="0.55000000000000004"/>
    <row r="1820" customFormat="1" x14ac:dyDescent="0.55000000000000004"/>
    <row r="1821" customFormat="1" x14ac:dyDescent="0.55000000000000004"/>
    <row r="1822" customFormat="1" x14ac:dyDescent="0.55000000000000004"/>
    <row r="1823" customFormat="1" x14ac:dyDescent="0.55000000000000004"/>
    <row r="1824" customFormat="1" x14ac:dyDescent="0.55000000000000004"/>
    <row r="1825" customFormat="1" x14ac:dyDescent="0.55000000000000004"/>
    <row r="1826" customFormat="1" x14ac:dyDescent="0.55000000000000004"/>
    <row r="1827" customFormat="1" x14ac:dyDescent="0.55000000000000004"/>
    <row r="1828" customFormat="1" x14ac:dyDescent="0.55000000000000004"/>
    <row r="1829" customFormat="1" x14ac:dyDescent="0.55000000000000004"/>
    <row r="1830" customFormat="1" x14ac:dyDescent="0.55000000000000004"/>
    <row r="1831" customFormat="1" x14ac:dyDescent="0.55000000000000004"/>
    <row r="1832" customFormat="1" x14ac:dyDescent="0.55000000000000004"/>
    <row r="1833" customFormat="1" x14ac:dyDescent="0.55000000000000004"/>
    <row r="1834" customFormat="1" x14ac:dyDescent="0.55000000000000004"/>
    <row r="1835" customFormat="1" x14ac:dyDescent="0.55000000000000004"/>
    <row r="1836" customFormat="1" x14ac:dyDescent="0.55000000000000004"/>
    <row r="1837" customFormat="1" x14ac:dyDescent="0.55000000000000004"/>
    <row r="1838" customFormat="1" x14ac:dyDescent="0.55000000000000004"/>
    <row r="1839" customFormat="1" x14ac:dyDescent="0.55000000000000004"/>
    <row r="1840" customFormat="1" x14ac:dyDescent="0.55000000000000004"/>
    <row r="1841" customFormat="1" x14ac:dyDescent="0.55000000000000004"/>
    <row r="1842" customFormat="1" x14ac:dyDescent="0.55000000000000004"/>
    <row r="1843" customFormat="1" x14ac:dyDescent="0.55000000000000004"/>
    <row r="1844" customFormat="1" x14ac:dyDescent="0.55000000000000004"/>
    <row r="1845" customFormat="1" x14ac:dyDescent="0.55000000000000004"/>
    <row r="1846" customFormat="1" x14ac:dyDescent="0.55000000000000004"/>
    <row r="1847" customFormat="1" x14ac:dyDescent="0.55000000000000004"/>
    <row r="1848" customFormat="1" x14ac:dyDescent="0.55000000000000004"/>
    <row r="1849" customFormat="1" x14ac:dyDescent="0.55000000000000004"/>
    <row r="1850" customFormat="1" x14ac:dyDescent="0.55000000000000004"/>
    <row r="1851" customFormat="1" x14ac:dyDescent="0.55000000000000004"/>
    <row r="1852" customFormat="1" x14ac:dyDescent="0.55000000000000004"/>
    <row r="1853" customFormat="1" x14ac:dyDescent="0.55000000000000004"/>
    <row r="1854" customFormat="1" x14ac:dyDescent="0.55000000000000004"/>
    <row r="1855" customFormat="1" x14ac:dyDescent="0.55000000000000004"/>
    <row r="1856" customFormat="1" x14ac:dyDescent="0.55000000000000004"/>
    <row r="1857" customFormat="1" x14ac:dyDescent="0.55000000000000004"/>
    <row r="1858" customFormat="1" x14ac:dyDescent="0.55000000000000004"/>
    <row r="1859" customFormat="1" x14ac:dyDescent="0.55000000000000004"/>
    <row r="1860" customFormat="1" x14ac:dyDescent="0.55000000000000004"/>
    <row r="1861" customFormat="1" x14ac:dyDescent="0.55000000000000004"/>
    <row r="1862" customFormat="1" x14ac:dyDescent="0.55000000000000004"/>
    <row r="1863" customFormat="1" x14ac:dyDescent="0.55000000000000004"/>
    <row r="1864" customFormat="1" x14ac:dyDescent="0.55000000000000004"/>
    <row r="1865" customFormat="1" x14ac:dyDescent="0.55000000000000004"/>
    <row r="1866" customFormat="1" x14ac:dyDescent="0.55000000000000004"/>
    <row r="1867" customFormat="1" x14ac:dyDescent="0.55000000000000004"/>
    <row r="1868" customFormat="1" x14ac:dyDescent="0.55000000000000004"/>
    <row r="1869" customFormat="1" x14ac:dyDescent="0.55000000000000004"/>
    <row r="1870" customFormat="1" x14ac:dyDescent="0.55000000000000004"/>
    <row r="1871" customFormat="1" x14ac:dyDescent="0.55000000000000004"/>
    <row r="1872" customFormat="1" x14ac:dyDescent="0.55000000000000004"/>
    <row r="1873" customFormat="1" x14ac:dyDescent="0.55000000000000004"/>
    <row r="1874" customFormat="1" x14ac:dyDescent="0.55000000000000004"/>
    <row r="1875" customFormat="1" x14ac:dyDescent="0.55000000000000004"/>
    <row r="1876" customFormat="1" x14ac:dyDescent="0.55000000000000004"/>
    <row r="1877" customFormat="1" x14ac:dyDescent="0.55000000000000004"/>
    <row r="1878" customFormat="1" x14ac:dyDescent="0.55000000000000004"/>
    <row r="1879" customFormat="1" x14ac:dyDescent="0.55000000000000004"/>
    <row r="1880" customFormat="1" x14ac:dyDescent="0.55000000000000004"/>
    <row r="1881" customFormat="1" x14ac:dyDescent="0.55000000000000004"/>
    <row r="1882" customFormat="1" x14ac:dyDescent="0.55000000000000004"/>
    <row r="1883" customFormat="1" x14ac:dyDescent="0.55000000000000004"/>
    <row r="1884" customFormat="1" x14ac:dyDescent="0.55000000000000004"/>
    <row r="1885" customFormat="1" x14ac:dyDescent="0.55000000000000004"/>
    <row r="1886" customFormat="1" x14ac:dyDescent="0.55000000000000004"/>
    <row r="1887" customFormat="1" x14ac:dyDescent="0.55000000000000004"/>
    <row r="1888" customFormat="1" x14ac:dyDescent="0.55000000000000004"/>
    <row r="1889" customFormat="1" x14ac:dyDescent="0.55000000000000004"/>
    <row r="1890" customFormat="1" x14ac:dyDescent="0.55000000000000004"/>
    <row r="1891" customFormat="1" x14ac:dyDescent="0.55000000000000004"/>
    <row r="1892" customFormat="1" x14ac:dyDescent="0.55000000000000004"/>
    <row r="1893" customFormat="1" x14ac:dyDescent="0.55000000000000004"/>
    <row r="1894" customFormat="1" x14ac:dyDescent="0.55000000000000004"/>
    <row r="1895" customFormat="1" x14ac:dyDescent="0.55000000000000004"/>
    <row r="1896" customFormat="1" x14ac:dyDescent="0.55000000000000004"/>
    <row r="1897" customFormat="1" x14ac:dyDescent="0.55000000000000004"/>
    <row r="1898" customFormat="1" x14ac:dyDescent="0.55000000000000004"/>
    <row r="1899" customFormat="1" x14ac:dyDescent="0.55000000000000004"/>
    <row r="1900" customFormat="1" x14ac:dyDescent="0.55000000000000004"/>
    <row r="1901" customFormat="1" x14ac:dyDescent="0.55000000000000004"/>
    <row r="1902" customFormat="1" x14ac:dyDescent="0.55000000000000004"/>
    <row r="1903" customFormat="1" x14ac:dyDescent="0.55000000000000004"/>
    <row r="1904" customFormat="1" x14ac:dyDescent="0.55000000000000004"/>
    <row r="1905" customFormat="1" x14ac:dyDescent="0.55000000000000004"/>
    <row r="1906" customFormat="1" x14ac:dyDescent="0.55000000000000004"/>
    <row r="1907" customFormat="1" x14ac:dyDescent="0.55000000000000004"/>
    <row r="1908" customFormat="1" x14ac:dyDescent="0.55000000000000004"/>
    <row r="1909" customFormat="1" x14ac:dyDescent="0.55000000000000004"/>
    <row r="1910" customFormat="1" x14ac:dyDescent="0.55000000000000004"/>
    <row r="1911" customFormat="1" x14ac:dyDescent="0.55000000000000004"/>
    <row r="1912" customFormat="1" x14ac:dyDescent="0.55000000000000004"/>
    <row r="1913" customFormat="1" x14ac:dyDescent="0.55000000000000004"/>
    <row r="1914" customFormat="1" x14ac:dyDescent="0.55000000000000004"/>
    <row r="1915" customFormat="1" x14ac:dyDescent="0.55000000000000004"/>
    <row r="1916" customFormat="1" x14ac:dyDescent="0.55000000000000004"/>
    <row r="1917" customFormat="1" x14ac:dyDescent="0.55000000000000004"/>
    <row r="1918" customFormat="1" x14ac:dyDescent="0.55000000000000004"/>
    <row r="1919" customFormat="1" x14ac:dyDescent="0.55000000000000004"/>
    <row r="1920" customFormat="1" x14ac:dyDescent="0.55000000000000004"/>
    <row r="1921" customFormat="1" x14ac:dyDescent="0.55000000000000004"/>
    <row r="1922" customFormat="1" x14ac:dyDescent="0.55000000000000004"/>
    <row r="1923" customFormat="1" x14ac:dyDescent="0.55000000000000004"/>
    <row r="1924" customFormat="1" x14ac:dyDescent="0.55000000000000004"/>
    <row r="1925" customFormat="1" x14ac:dyDescent="0.55000000000000004"/>
    <row r="1926" customFormat="1" x14ac:dyDescent="0.55000000000000004"/>
    <row r="1927" customFormat="1" x14ac:dyDescent="0.55000000000000004"/>
    <row r="1928" customFormat="1" x14ac:dyDescent="0.55000000000000004"/>
    <row r="1929" customFormat="1" x14ac:dyDescent="0.55000000000000004"/>
    <row r="1930" customFormat="1" x14ac:dyDescent="0.55000000000000004"/>
    <row r="1931" customFormat="1" x14ac:dyDescent="0.55000000000000004"/>
    <row r="1932" customFormat="1" x14ac:dyDescent="0.55000000000000004"/>
    <row r="1933" customFormat="1" x14ac:dyDescent="0.55000000000000004"/>
    <row r="1934" customFormat="1" x14ac:dyDescent="0.55000000000000004"/>
    <row r="1935" customFormat="1" x14ac:dyDescent="0.55000000000000004"/>
    <row r="1936" customFormat="1" x14ac:dyDescent="0.55000000000000004"/>
    <row r="1937" customFormat="1" x14ac:dyDescent="0.55000000000000004"/>
    <row r="1938" customFormat="1" x14ac:dyDescent="0.55000000000000004"/>
    <row r="1939" customFormat="1" x14ac:dyDescent="0.55000000000000004"/>
    <row r="1940" customFormat="1" x14ac:dyDescent="0.55000000000000004"/>
    <row r="1941" customFormat="1" x14ac:dyDescent="0.55000000000000004"/>
    <row r="1942" customFormat="1" x14ac:dyDescent="0.55000000000000004"/>
    <row r="1943" customFormat="1" x14ac:dyDescent="0.55000000000000004"/>
    <row r="1944" customFormat="1" x14ac:dyDescent="0.55000000000000004"/>
    <row r="1945" customFormat="1" x14ac:dyDescent="0.55000000000000004"/>
    <row r="1946" customFormat="1" x14ac:dyDescent="0.55000000000000004"/>
    <row r="1947" customFormat="1" x14ac:dyDescent="0.55000000000000004"/>
    <row r="1948" customFormat="1" x14ac:dyDescent="0.55000000000000004"/>
    <row r="1949" customFormat="1" x14ac:dyDescent="0.55000000000000004"/>
    <row r="1950" customFormat="1" x14ac:dyDescent="0.55000000000000004"/>
    <row r="1951" customFormat="1" x14ac:dyDescent="0.55000000000000004"/>
    <row r="1952" customFormat="1" x14ac:dyDescent="0.55000000000000004"/>
    <row r="1953" customFormat="1" x14ac:dyDescent="0.55000000000000004"/>
    <row r="1954" customFormat="1" x14ac:dyDescent="0.55000000000000004"/>
    <row r="1955" customFormat="1" x14ac:dyDescent="0.55000000000000004"/>
    <row r="1956" customFormat="1" x14ac:dyDescent="0.55000000000000004"/>
    <row r="1957" customFormat="1" x14ac:dyDescent="0.55000000000000004"/>
    <row r="1958" customFormat="1" x14ac:dyDescent="0.55000000000000004"/>
    <row r="1959" customFormat="1" x14ac:dyDescent="0.55000000000000004"/>
    <row r="1960" customFormat="1" x14ac:dyDescent="0.55000000000000004"/>
    <row r="1961" customFormat="1" x14ac:dyDescent="0.55000000000000004"/>
    <row r="1962" customFormat="1" x14ac:dyDescent="0.55000000000000004"/>
    <row r="1963" customFormat="1" x14ac:dyDescent="0.55000000000000004"/>
    <row r="1964" customFormat="1" x14ac:dyDescent="0.55000000000000004"/>
    <row r="1965" customFormat="1" x14ac:dyDescent="0.55000000000000004"/>
    <row r="1966" customFormat="1" x14ac:dyDescent="0.55000000000000004"/>
    <row r="1967" customFormat="1" x14ac:dyDescent="0.55000000000000004"/>
    <row r="1968" customFormat="1" x14ac:dyDescent="0.55000000000000004"/>
    <row r="1969" customFormat="1" x14ac:dyDescent="0.55000000000000004"/>
    <row r="1970" customFormat="1" x14ac:dyDescent="0.55000000000000004"/>
    <row r="1971" customFormat="1" x14ac:dyDescent="0.55000000000000004"/>
    <row r="1972" customFormat="1" x14ac:dyDescent="0.55000000000000004"/>
    <row r="1973" customFormat="1" x14ac:dyDescent="0.55000000000000004"/>
    <row r="1974" customFormat="1" x14ac:dyDescent="0.55000000000000004"/>
    <row r="1975" customFormat="1" x14ac:dyDescent="0.55000000000000004"/>
    <row r="1976" customFormat="1" x14ac:dyDescent="0.55000000000000004"/>
    <row r="1977" customFormat="1" x14ac:dyDescent="0.55000000000000004"/>
    <row r="1978" customFormat="1" x14ac:dyDescent="0.55000000000000004"/>
    <row r="1979" customFormat="1" x14ac:dyDescent="0.55000000000000004"/>
    <row r="1980" customFormat="1" x14ac:dyDescent="0.55000000000000004"/>
    <row r="1981" customFormat="1" x14ac:dyDescent="0.55000000000000004"/>
    <row r="1982" customFormat="1" x14ac:dyDescent="0.55000000000000004"/>
    <row r="1983" customFormat="1" x14ac:dyDescent="0.55000000000000004"/>
    <row r="1984" customFormat="1" x14ac:dyDescent="0.55000000000000004"/>
    <row r="1985" customFormat="1" x14ac:dyDescent="0.55000000000000004"/>
    <row r="1986" customFormat="1" x14ac:dyDescent="0.55000000000000004"/>
    <row r="1987" customFormat="1" x14ac:dyDescent="0.55000000000000004"/>
    <row r="1988" customFormat="1" x14ac:dyDescent="0.55000000000000004"/>
    <row r="1989" customFormat="1" x14ac:dyDescent="0.55000000000000004"/>
    <row r="1990" customFormat="1" x14ac:dyDescent="0.55000000000000004"/>
    <row r="1991" customFormat="1" x14ac:dyDescent="0.55000000000000004"/>
    <row r="1992" customFormat="1" x14ac:dyDescent="0.55000000000000004"/>
    <row r="1993" customFormat="1" x14ac:dyDescent="0.55000000000000004"/>
    <row r="1994" customFormat="1" x14ac:dyDescent="0.55000000000000004"/>
    <row r="1995" customFormat="1" x14ac:dyDescent="0.55000000000000004"/>
    <row r="1996" customFormat="1" x14ac:dyDescent="0.55000000000000004"/>
    <row r="1997" customFormat="1" x14ac:dyDescent="0.55000000000000004"/>
    <row r="1998" customFormat="1" x14ac:dyDescent="0.55000000000000004"/>
    <row r="1999" customFormat="1" x14ac:dyDescent="0.55000000000000004"/>
    <row r="2000" customFormat="1" x14ac:dyDescent="0.55000000000000004"/>
    <row r="2001" customFormat="1" x14ac:dyDescent="0.55000000000000004"/>
    <row r="2002" customFormat="1" x14ac:dyDescent="0.55000000000000004"/>
    <row r="2003" customFormat="1" x14ac:dyDescent="0.55000000000000004"/>
    <row r="2004" customFormat="1" x14ac:dyDescent="0.55000000000000004"/>
    <row r="2005" customFormat="1" x14ac:dyDescent="0.55000000000000004"/>
    <row r="2006" customFormat="1" x14ac:dyDescent="0.55000000000000004"/>
    <row r="2007" customFormat="1" x14ac:dyDescent="0.55000000000000004"/>
    <row r="2008" customFormat="1" x14ac:dyDescent="0.55000000000000004"/>
    <row r="2009" customFormat="1" x14ac:dyDescent="0.55000000000000004"/>
    <row r="2010" customFormat="1" x14ac:dyDescent="0.55000000000000004"/>
    <row r="2011" customFormat="1" x14ac:dyDescent="0.55000000000000004"/>
    <row r="2012" customFormat="1" x14ac:dyDescent="0.55000000000000004"/>
    <row r="2013" customFormat="1" x14ac:dyDescent="0.55000000000000004"/>
    <row r="2014" customFormat="1" x14ac:dyDescent="0.55000000000000004"/>
    <row r="2015" customFormat="1" x14ac:dyDescent="0.55000000000000004"/>
    <row r="2016" customFormat="1" x14ac:dyDescent="0.55000000000000004"/>
    <row r="2017" customFormat="1" x14ac:dyDescent="0.55000000000000004"/>
    <row r="2018" customFormat="1" x14ac:dyDescent="0.55000000000000004"/>
    <row r="2019" customFormat="1" x14ac:dyDescent="0.55000000000000004"/>
    <row r="2020" customFormat="1" x14ac:dyDescent="0.55000000000000004"/>
    <row r="2021" customFormat="1" x14ac:dyDescent="0.55000000000000004"/>
    <row r="2022" customFormat="1" x14ac:dyDescent="0.55000000000000004"/>
    <row r="2023" customFormat="1" x14ac:dyDescent="0.55000000000000004"/>
    <row r="2024" customFormat="1" x14ac:dyDescent="0.55000000000000004"/>
    <row r="2025" customFormat="1" x14ac:dyDescent="0.55000000000000004"/>
    <row r="2026" customFormat="1" x14ac:dyDescent="0.55000000000000004"/>
    <row r="2027" customFormat="1" x14ac:dyDescent="0.55000000000000004"/>
    <row r="2028" customFormat="1" x14ac:dyDescent="0.55000000000000004"/>
    <row r="2029" customFormat="1" x14ac:dyDescent="0.55000000000000004"/>
    <row r="2030" customFormat="1" x14ac:dyDescent="0.55000000000000004"/>
    <row r="2031" customFormat="1" x14ac:dyDescent="0.55000000000000004"/>
    <row r="2032" customFormat="1" x14ac:dyDescent="0.55000000000000004"/>
    <row r="2033" customFormat="1" x14ac:dyDescent="0.55000000000000004"/>
    <row r="2034" customFormat="1" x14ac:dyDescent="0.55000000000000004"/>
    <row r="2035" customFormat="1" x14ac:dyDescent="0.55000000000000004"/>
    <row r="2036" customFormat="1" x14ac:dyDescent="0.55000000000000004"/>
    <row r="2037" customFormat="1" x14ac:dyDescent="0.55000000000000004"/>
    <row r="2038" customFormat="1" x14ac:dyDescent="0.55000000000000004"/>
    <row r="2039" customFormat="1" x14ac:dyDescent="0.55000000000000004"/>
    <row r="2040" customFormat="1" x14ac:dyDescent="0.55000000000000004"/>
    <row r="2041" customFormat="1" x14ac:dyDescent="0.55000000000000004"/>
    <row r="2042" customFormat="1" x14ac:dyDescent="0.55000000000000004"/>
    <row r="2043" customFormat="1" x14ac:dyDescent="0.55000000000000004"/>
    <row r="2044" customFormat="1" x14ac:dyDescent="0.55000000000000004"/>
    <row r="2045" customFormat="1" x14ac:dyDescent="0.55000000000000004"/>
    <row r="2046" customFormat="1" x14ac:dyDescent="0.55000000000000004"/>
    <row r="2047" customFormat="1" x14ac:dyDescent="0.55000000000000004"/>
    <row r="2048" customFormat="1" x14ac:dyDescent="0.55000000000000004"/>
    <row r="2049" customFormat="1" x14ac:dyDescent="0.55000000000000004"/>
    <row r="2050" customFormat="1" x14ac:dyDescent="0.55000000000000004"/>
    <row r="2051" customFormat="1" x14ac:dyDescent="0.55000000000000004"/>
    <row r="2052" customFormat="1" x14ac:dyDescent="0.55000000000000004"/>
    <row r="2053" customFormat="1" x14ac:dyDescent="0.55000000000000004"/>
    <row r="2054" customFormat="1" x14ac:dyDescent="0.55000000000000004"/>
    <row r="2055" customFormat="1" x14ac:dyDescent="0.55000000000000004"/>
    <row r="2056" customFormat="1" x14ac:dyDescent="0.55000000000000004"/>
    <row r="2057" customFormat="1" x14ac:dyDescent="0.55000000000000004"/>
    <row r="2058" customFormat="1" x14ac:dyDescent="0.55000000000000004"/>
    <row r="2059" customFormat="1" x14ac:dyDescent="0.55000000000000004"/>
    <row r="2060" customFormat="1" x14ac:dyDescent="0.55000000000000004"/>
    <row r="2061" customFormat="1" x14ac:dyDescent="0.55000000000000004"/>
    <row r="2062" customFormat="1" x14ac:dyDescent="0.55000000000000004"/>
    <row r="2063" customFormat="1" x14ac:dyDescent="0.55000000000000004"/>
    <row r="2064" customFormat="1" x14ac:dyDescent="0.55000000000000004"/>
    <row r="2065" customFormat="1" x14ac:dyDescent="0.55000000000000004"/>
    <row r="2066" customFormat="1" x14ac:dyDescent="0.55000000000000004"/>
    <row r="2067" customFormat="1" x14ac:dyDescent="0.55000000000000004"/>
    <row r="2068" customFormat="1" x14ac:dyDescent="0.55000000000000004"/>
    <row r="2069" customFormat="1" x14ac:dyDescent="0.55000000000000004"/>
    <row r="2070" customFormat="1" x14ac:dyDescent="0.55000000000000004"/>
    <row r="2071" customFormat="1" x14ac:dyDescent="0.55000000000000004"/>
    <row r="2072" customFormat="1" x14ac:dyDescent="0.55000000000000004"/>
    <row r="2073" customFormat="1" x14ac:dyDescent="0.55000000000000004"/>
    <row r="2074" customFormat="1" x14ac:dyDescent="0.55000000000000004"/>
    <row r="2075" customFormat="1" x14ac:dyDescent="0.55000000000000004"/>
    <row r="2076" customFormat="1" x14ac:dyDescent="0.55000000000000004"/>
    <row r="2077" customFormat="1" x14ac:dyDescent="0.55000000000000004"/>
    <row r="2078" customFormat="1" x14ac:dyDescent="0.55000000000000004"/>
    <row r="2079" customFormat="1" x14ac:dyDescent="0.55000000000000004"/>
    <row r="2080" customFormat="1" x14ac:dyDescent="0.55000000000000004"/>
    <row r="2081" customFormat="1" x14ac:dyDescent="0.55000000000000004"/>
    <row r="2082" customFormat="1" x14ac:dyDescent="0.55000000000000004"/>
    <row r="2083" customFormat="1" x14ac:dyDescent="0.55000000000000004"/>
    <row r="2084" customFormat="1" x14ac:dyDescent="0.55000000000000004"/>
    <row r="2085" customFormat="1" x14ac:dyDescent="0.55000000000000004"/>
    <row r="2086" customFormat="1" x14ac:dyDescent="0.55000000000000004"/>
    <row r="2087" customFormat="1" x14ac:dyDescent="0.55000000000000004"/>
    <row r="2088" customFormat="1" x14ac:dyDescent="0.55000000000000004"/>
    <row r="2089" customFormat="1" x14ac:dyDescent="0.55000000000000004"/>
    <row r="2090" customFormat="1" x14ac:dyDescent="0.55000000000000004"/>
    <row r="2091" customFormat="1" x14ac:dyDescent="0.55000000000000004"/>
    <row r="2092" customFormat="1" x14ac:dyDescent="0.55000000000000004"/>
    <row r="2093" customFormat="1" x14ac:dyDescent="0.55000000000000004"/>
    <row r="2094" customFormat="1" x14ac:dyDescent="0.55000000000000004"/>
    <row r="2095" customFormat="1" x14ac:dyDescent="0.55000000000000004"/>
    <row r="2096" customFormat="1" x14ac:dyDescent="0.55000000000000004"/>
    <row r="2097" customFormat="1" x14ac:dyDescent="0.55000000000000004"/>
    <row r="2098" customFormat="1" x14ac:dyDescent="0.55000000000000004"/>
    <row r="2099" customFormat="1" x14ac:dyDescent="0.55000000000000004"/>
    <row r="2100" customFormat="1" x14ac:dyDescent="0.55000000000000004"/>
    <row r="2101" customFormat="1" x14ac:dyDescent="0.55000000000000004"/>
    <row r="2102" customFormat="1" x14ac:dyDescent="0.55000000000000004"/>
    <row r="2103" customFormat="1" x14ac:dyDescent="0.55000000000000004"/>
    <row r="2104" customFormat="1" x14ac:dyDescent="0.55000000000000004"/>
    <row r="2105" customFormat="1" x14ac:dyDescent="0.55000000000000004"/>
    <row r="2106" customFormat="1" x14ac:dyDescent="0.55000000000000004"/>
    <row r="2107" customFormat="1" x14ac:dyDescent="0.55000000000000004"/>
    <row r="2108" customFormat="1" x14ac:dyDescent="0.55000000000000004"/>
    <row r="2109" customFormat="1" x14ac:dyDescent="0.55000000000000004"/>
    <row r="2110" customFormat="1" x14ac:dyDescent="0.55000000000000004"/>
    <row r="2111" customFormat="1" x14ac:dyDescent="0.55000000000000004"/>
    <row r="2112" customFormat="1" x14ac:dyDescent="0.55000000000000004"/>
    <row r="2113" customFormat="1" x14ac:dyDescent="0.55000000000000004"/>
    <row r="2114" customFormat="1" x14ac:dyDescent="0.55000000000000004"/>
    <row r="2115" customFormat="1" x14ac:dyDescent="0.55000000000000004"/>
    <row r="2116" customFormat="1" x14ac:dyDescent="0.55000000000000004"/>
    <row r="2117" customFormat="1" x14ac:dyDescent="0.55000000000000004"/>
    <row r="2118" customFormat="1" x14ac:dyDescent="0.55000000000000004"/>
    <row r="2119" customFormat="1" x14ac:dyDescent="0.55000000000000004"/>
    <row r="2120" customFormat="1" x14ac:dyDescent="0.55000000000000004"/>
    <row r="2121" customFormat="1" x14ac:dyDescent="0.55000000000000004"/>
    <row r="2122" customFormat="1" x14ac:dyDescent="0.55000000000000004"/>
    <row r="2123" customFormat="1" x14ac:dyDescent="0.55000000000000004"/>
    <row r="2124" customFormat="1" x14ac:dyDescent="0.55000000000000004"/>
    <row r="2125" customFormat="1" x14ac:dyDescent="0.55000000000000004"/>
    <row r="2126" customFormat="1" x14ac:dyDescent="0.55000000000000004"/>
    <row r="2127" customFormat="1" x14ac:dyDescent="0.55000000000000004"/>
    <row r="2128" customFormat="1" x14ac:dyDescent="0.55000000000000004"/>
    <row r="2129" customFormat="1" x14ac:dyDescent="0.55000000000000004"/>
    <row r="2130" customFormat="1" x14ac:dyDescent="0.55000000000000004"/>
    <row r="2131" customFormat="1" x14ac:dyDescent="0.55000000000000004"/>
    <row r="2132" customFormat="1" x14ac:dyDescent="0.55000000000000004"/>
    <row r="2133" customFormat="1" x14ac:dyDescent="0.55000000000000004"/>
    <row r="2134" customFormat="1" x14ac:dyDescent="0.55000000000000004"/>
    <row r="2135" customFormat="1" x14ac:dyDescent="0.55000000000000004"/>
    <row r="2136" customFormat="1" x14ac:dyDescent="0.55000000000000004"/>
    <row r="2137" customFormat="1" x14ac:dyDescent="0.55000000000000004"/>
    <row r="2138" customFormat="1" x14ac:dyDescent="0.55000000000000004"/>
    <row r="2139" customFormat="1" x14ac:dyDescent="0.55000000000000004"/>
    <row r="2140" customFormat="1" x14ac:dyDescent="0.55000000000000004"/>
    <row r="2141" customFormat="1" x14ac:dyDescent="0.55000000000000004"/>
    <row r="2142" customFormat="1" x14ac:dyDescent="0.55000000000000004"/>
    <row r="2143" customFormat="1" x14ac:dyDescent="0.55000000000000004"/>
    <row r="2144" customFormat="1" x14ac:dyDescent="0.55000000000000004"/>
    <row r="2145" customFormat="1" x14ac:dyDescent="0.55000000000000004"/>
    <row r="2146" customFormat="1" x14ac:dyDescent="0.55000000000000004"/>
    <row r="2147" customFormat="1" x14ac:dyDescent="0.55000000000000004"/>
    <row r="2148" customFormat="1" x14ac:dyDescent="0.55000000000000004"/>
    <row r="2149" customFormat="1" x14ac:dyDescent="0.55000000000000004"/>
    <row r="2150" customFormat="1" x14ac:dyDescent="0.55000000000000004"/>
    <row r="2151" customFormat="1" x14ac:dyDescent="0.55000000000000004"/>
    <row r="2152" customFormat="1" x14ac:dyDescent="0.55000000000000004"/>
    <row r="2153" customFormat="1" x14ac:dyDescent="0.55000000000000004"/>
    <row r="2154" customFormat="1" x14ac:dyDescent="0.55000000000000004"/>
    <row r="2155" customFormat="1" x14ac:dyDescent="0.55000000000000004"/>
    <row r="2156" customFormat="1" x14ac:dyDescent="0.55000000000000004"/>
    <row r="2157" customFormat="1" x14ac:dyDescent="0.55000000000000004"/>
    <row r="2158" customFormat="1" x14ac:dyDescent="0.55000000000000004"/>
    <row r="2159" customFormat="1" x14ac:dyDescent="0.55000000000000004"/>
    <row r="2160" customFormat="1" x14ac:dyDescent="0.55000000000000004"/>
    <row r="2161" customFormat="1" x14ac:dyDescent="0.55000000000000004"/>
    <row r="2162" customFormat="1" x14ac:dyDescent="0.55000000000000004"/>
    <row r="2163" customFormat="1" x14ac:dyDescent="0.55000000000000004"/>
    <row r="2164" customFormat="1" x14ac:dyDescent="0.55000000000000004"/>
    <row r="2165" customFormat="1" x14ac:dyDescent="0.55000000000000004"/>
    <row r="2166" customFormat="1" x14ac:dyDescent="0.55000000000000004"/>
    <row r="2167" customFormat="1" x14ac:dyDescent="0.55000000000000004"/>
    <row r="2168" customFormat="1" x14ac:dyDescent="0.55000000000000004"/>
    <row r="2169" customFormat="1" x14ac:dyDescent="0.55000000000000004"/>
    <row r="2170" customFormat="1" x14ac:dyDescent="0.55000000000000004"/>
    <row r="2171" customFormat="1" x14ac:dyDescent="0.55000000000000004"/>
    <row r="2172" customFormat="1" x14ac:dyDescent="0.55000000000000004"/>
    <row r="2173" customFormat="1" x14ac:dyDescent="0.55000000000000004"/>
    <row r="2174" customFormat="1" x14ac:dyDescent="0.55000000000000004"/>
    <row r="2175" customFormat="1" x14ac:dyDescent="0.55000000000000004"/>
    <row r="2176" customFormat="1" x14ac:dyDescent="0.55000000000000004"/>
    <row r="2177" customFormat="1" x14ac:dyDescent="0.55000000000000004"/>
    <row r="2178" customFormat="1" x14ac:dyDescent="0.55000000000000004"/>
    <row r="2179" customFormat="1" x14ac:dyDescent="0.55000000000000004"/>
    <row r="2180" customFormat="1" x14ac:dyDescent="0.55000000000000004"/>
    <row r="2181" customFormat="1" x14ac:dyDescent="0.55000000000000004"/>
    <row r="2182" customFormat="1" x14ac:dyDescent="0.55000000000000004"/>
    <row r="2183" customFormat="1" x14ac:dyDescent="0.55000000000000004"/>
    <row r="2184" customFormat="1" x14ac:dyDescent="0.55000000000000004"/>
    <row r="2185" customFormat="1" x14ac:dyDescent="0.55000000000000004"/>
    <row r="2186" customFormat="1" x14ac:dyDescent="0.55000000000000004"/>
    <row r="2187" customFormat="1" x14ac:dyDescent="0.55000000000000004"/>
    <row r="2188" customFormat="1" x14ac:dyDescent="0.55000000000000004"/>
    <row r="2189" customFormat="1" x14ac:dyDescent="0.55000000000000004"/>
    <row r="2190" customFormat="1" x14ac:dyDescent="0.55000000000000004"/>
    <row r="2191" customFormat="1" x14ac:dyDescent="0.55000000000000004"/>
    <row r="2192" customFormat="1" x14ac:dyDescent="0.55000000000000004"/>
    <row r="2193" customFormat="1" x14ac:dyDescent="0.55000000000000004"/>
    <row r="2194" customFormat="1" x14ac:dyDescent="0.55000000000000004"/>
    <row r="2195" customFormat="1" x14ac:dyDescent="0.55000000000000004"/>
    <row r="2196" customFormat="1" x14ac:dyDescent="0.55000000000000004"/>
    <row r="2197" customFormat="1" x14ac:dyDescent="0.55000000000000004"/>
    <row r="2198" customFormat="1" x14ac:dyDescent="0.55000000000000004"/>
    <row r="2199" customFormat="1" x14ac:dyDescent="0.55000000000000004"/>
    <row r="2200" customFormat="1" x14ac:dyDescent="0.55000000000000004"/>
    <row r="2201" customFormat="1" x14ac:dyDescent="0.55000000000000004"/>
    <row r="2202" customFormat="1" x14ac:dyDescent="0.55000000000000004"/>
    <row r="2203" customFormat="1" x14ac:dyDescent="0.55000000000000004"/>
    <row r="2204" customFormat="1" x14ac:dyDescent="0.55000000000000004"/>
    <row r="2205" customFormat="1" x14ac:dyDescent="0.55000000000000004"/>
    <row r="2206" customFormat="1" x14ac:dyDescent="0.55000000000000004"/>
    <row r="2207" customFormat="1" x14ac:dyDescent="0.55000000000000004"/>
    <row r="2208" customFormat="1" x14ac:dyDescent="0.55000000000000004"/>
    <row r="2209" customFormat="1" x14ac:dyDescent="0.55000000000000004"/>
    <row r="2210" customFormat="1" x14ac:dyDescent="0.55000000000000004"/>
    <row r="2211" customFormat="1" x14ac:dyDescent="0.55000000000000004"/>
    <row r="2212" customFormat="1" x14ac:dyDescent="0.55000000000000004"/>
    <row r="2213" customFormat="1" x14ac:dyDescent="0.55000000000000004"/>
    <row r="2214" customFormat="1" x14ac:dyDescent="0.55000000000000004"/>
    <row r="2215" customFormat="1" x14ac:dyDescent="0.55000000000000004"/>
    <row r="2216" customFormat="1" x14ac:dyDescent="0.55000000000000004"/>
    <row r="2217" customFormat="1" x14ac:dyDescent="0.55000000000000004"/>
    <row r="2218" customFormat="1" x14ac:dyDescent="0.55000000000000004"/>
    <row r="2219" customFormat="1" x14ac:dyDescent="0.55000000000000004"/>
    <row r="2220" customFormat="1" x14ac:dyDescent="0.55000000000000004"/>
    <row r="2221" customFormat="1" x14ac:dyDescent="0.55000000000000004"/>
    <row r="2222" customFormat="1" x14ac:dyDescent="0.55000000000000004"/>
    <row r="2223" customFormat="1" x14ac:dyDescent="0.55000000000000004"/>
    <row r="2224" customFormat="1" x14ac:dyDescent="0.55000000000000004"/>
    <row r="2225" customFormat="1" x14ac:dyDescent="0.55000000000000004"/>
    <row r="2226" customFormat="1" x14ac:dyDescent="0.55000000000000004"/>
    <row r="2227" customFormat="1" x14ac:dyDescent="0.55000000000000004"/>
    <row r="2228" customFormat="1" x14ac:dyDescent="0.55000000000000004"/>
    <row r="2229" customFormat="1" x14ac:dyDescent="0.55000000000000004"/>
    <row r="2230" customFormat="1" x14ac:dyDescent="0.55000000000000004"/>
    <row r="2231" customFormat="1" x14ac:dyDescent="0.55000000000000004"/>
    <row r="2232" customFormat="1" x14ac:dyDescent="0.55000000000000004"/>
    <row r="2233" customFormat="1" x14ac:dyDescent="0.55000000000000004"/>
    <row r="2234" customFormat="1" x14ac:dyDescent="0.55000000000000004"/>
    <row r="2235" customFormat="1" x14ac:dyDescent="0.55000000000000004"/>
    <row r="2236" customFormat="1" x14ac:dyDescent="0.55000000000000004"/>
    <row r="2237" customFormat="1" x14ac:dyDescent="0.55000000000000004"/>
    <row r="2238" customFormat="1" x14ac:dyDescent="0.55000000000000004"/>
    <row r="2239" customFormat="1" x14ac:dyDescent="0.55000000000000004"/>
    <row r="2240" customFormat="1" x14ac:dyDescent="0.55000000000000004"/>
    <row r="2241" customFormat="1" x14ac:dyDescent="0.55000000000000004"/>
    <row r="2242" customFormat="1" x14ac:dyDescent="0.55000000000000004"/>
    <row r="2243" customFormat="1" x14ac:dyDescent="0.55000000000000004"/>
    <row r="2244" customFormat="1" x14ac:dyDescent="0.55000000000000004"/>
    <row r="2245" customFormat="1" x14ac:dyDescent="0.55000000000000004"/>
    <row r="2246" customFormat="1" x14ac:dyDescent="0.55000000000000004"/>
    <row r="2247" customFormat="1" x14ac:dyDescent="0.55000000000000004"/>
    <row r="2248" customFormat="1" x14ac:dyDescent="0.55000000000000004"/>
    <row r="2249" customFormat="1" x14ac:dyDescent="0.55000000000000004"/>
    <row r="2250" customFormat="1" x14ac:dyDescent="0.55000000000000004"/>
    <row r="2251" customFormat="1" x14ac:dyDescent="0.55000000000000004"/>
    <row r="2252" customFormat="1" x14ac:dyDescent="0.55000000000000004"/>
    <row r="2253" customFormat="1" x14ac:dyDescent="0.55000000000000004"/>
    <row r="2254" customFormat="1" x14ac:dyDescent="0.55000000000000004"/>
    <row r="2255" customFormat="1" x14ac:dyDescent="0.55000000000000004"/>
    <row r="2256" customFormat="1" x14ac:dyDescent="0.55000000000000004"/>
    <row r="2257" customFormat="1" x14ac:dyDescent="0.55000000000000004"/>
    <row r="2258" customFormat="1" x14ac:dyDescent="0.55000000000000004"/>
    <row r="2259" customFormat="1" x14ac:dyDescent="0.55000000000000004"/>
    <row r="2260" customFormat="1" x14ac:dyDescent="0.55000000000000004"/>
    <row r="2261" customFormat="1" x14ac:dyDescent="0.55000000000000004"/>
    <row r="2262" customFormat="1" x14ac:dyDescent="0.55000000000000004"/>
    <row r="2263" customFormat="1" x14ac:dyDescent="0.55000000000000004"/>
    <row r="2264" customFormat="1" x14ac:dyDescent="0.55000000000000004"/>
    <row r="2265" customFormat="1" x14ac:dyDescent="0.55000000000000004"/>
    <row r="2266" customFormat="1" x14ac:dyDescent="0.55000000000000004"/>
    <row r="2267" customFormat="1" x14ac:dyDescent="0.55000000000000004"/>
    <row r="2268" customFormat="1" x14ac:dyDescent="0.55000000000000004"/>
    <row r="2269" customFormat="1" x14ac:dyDescent="0.55000000000000004"/>
    <row r="2270" customFormat="1" x14ac:dyDescent="0.55000000000000004"/>
    <row r="2271" customFormat="1" x14ac:dyDescent="0.55000000000000004"/>
    <row r="2272" customFormat="1" x14ac:dyDescent="0.55000000000000004"/>
    <row r="2273" customFormat="1" x14ac:dyDescent="0.55000000000000004"/>
    <row r="2274" customFormat="1" x14ac:dyDescent="0.55000000000000004"/>
    <row r="2275" customFormat="1" x14ac:dyDescent="0.55000000000000004"/>
    <row r="2276" customFormat="1" x14ac:dyDescent="0.55000000000000004"/>
    <row r="2277" customFormat="1" x14ac:dyDescent="0.55000000000000004"/>
    <row r="2278" customFormat="1" x14ac:dyDescent="0.55000000000000004"/>
    <row r="2279" customFormat="1" x14ac:dyDescent="0.55000000000000004"/>
    <row r="2280" customFormat="1" x14ac:dyDescent="0.55000000000000004"/>
    <row r="2281" customFormat="1" x14ac:dyDescent="0.55000000000000004"/>
    <row r="2282" customFormat="1" x14ac:dyDescent="0.55000000000000004"/>
    <row r="2283" customFormat="1" x14ac:dyDescent="0.55000000000000004"/>
    <row r="2284" customFormat="1" x14ac:dyDescent="0.55000000000000004"/>
    <row r="2285" customFormat="1" x14ac:dyDescent="0.55000000000000004"/>
    <row r="2286" customFormat="1" x14ac:dyDescent="0.55000000000000004"/>
    <row r="2287" customFormat="1" x14ac:dyDescent="0.55000000000000004"/>
    <row r="2288" customFormat="1" x14ac:dyDescent="0.55000000000000004"/>
    <row r="2289" customFormat="1" x14ac:dyDescent="0.55000000000000004"/>
    <row r="2290" customFormat="1" x14ac:dyDescent="0.55000000000000004"/>
    <row r="2291" customFormat="1" x14ac:dyDescent="0.55000000000000004"/>
    <row r="2292" customFormat="1" x14ac:dyDescent="0.55000000000000004"/>
    <row r="2293" customFormat="1" x14ac:dyDescent="0.55000000000000004"/>
    <row r="2294" customFormat="1" x14ac:dyDescent="0.55000000000000004"/>
    <row r="2295" customFormat="1" x14ac:dyDescent="0.55000000000000004"/>
    <row r="2296" customFormat="1" x14ac:dyDescent="0.55000000000000004"/>
    <row r="2297" customFormat="1" x14ac:dyDescent="0.55000000000000004"/>
    <row r="2298" customFormat="1" x14ac:dyDescent="0.55000000000000004"/>
    <row r="2299" customFormat="1" x14ac:dyDescent="0.55000000000000004"/>
    <row r="2300" customFormat="1" x14ac:dyDescent="0.55000000000000004"/>
    <row r="2301" customFormat="1" x14ac:dyDescent="0.55000000000000004"/>
    <row r="2302" customFormat="1" x14ac:dyDescent="0.55000000000000004"/>
    <row r="2303" customFormat="1" x14ac:dyDescent="0.55000000000000004"/>
    <row r="2304" customFormat="1" x14ac:dyDescent="0.55000000000000004"/>
    <row r="2305" customFormat="1" x14ac:dyDescent="0.55000000000000004"/>
    <row r="2306" customFormat="1" x14ac:dyDescent="0.55000000000000004"/>
    <row r="2307" customFormat="1" x14ac:dyDescent="0.55000000000000004"/>
    <row r="2308" customFormat="1" x14ac:dyDescent="0.55000000000000004"/>
    <row r="2309" customFormat="1" x14ac:dyDescent="0.55000000000000004"/>
    <row r="2310" customFormat="1" x14ac:dyDescent="0.55000000000000004"/>
    <row r="2311" customFormat="1" x14ac:dyDescent="0.55000000000000004"/>
    <row r="2312" customFormat="1" x14ac:dyDescent="0.55000000000000004"/>
    <row r="2313" customFormat="1" x14ac:dyDescent="0.55000000000000004"/>
    <row r="2314" customFormat="1" x14ac:dyDescent="0.55000000000000004"/>
    <row r="2315" customFormat="1" x14ac:dyDescent="0.55000000000000004"/>
    <row r="2316" customFormat="1" x14ac:dyDescent="0.55000000000000004"/>
    <row r="2317" customFormat="1" x14ac:dyDescent="0.55000000000000004"/>
    <row r="2318" customFormat="1" x14ac:dyDescent="0.55000000000000004"/>
    <row r="2319" customFormat="1" x14ac:dyDescent="0.55000000000000004"/>
    <row r="2320" customFormat="1" x14ac:dyDescent="0.55000000000000004"/>
    <row r="2321" customFormat="1" x14ac:dyDescent="0.55000000000000004"/>
    <row r="2322" customFormat="1" x14ac:dyDescent="0.55000000000000004"/>
    <row r="2323" customFormat="1" x14ac:dyDescent="0.55000000000000004"/>
    <row r="2324" customFormat="1" x14ac:dyDescent="0.55000000000000004"/>
    <row r="2325" customFormat="1" x14ac:dyDescent="0.55000000000000004"/>
    <row r="2326" customFormat="1" x14ac:dyDescent="0.55000000000000004"/>
    <row r="2327" customFormat="1" x14ac:dyDescent="0.55000000000000004"/>
    <row r="2328" customFormat="1" x14ac:dyDescent="0.55000000000000004"/>
    <row r="2329" customFormat="1" x14ac:dyDescent="0.55000000000000004"/>
    <row r="2330" customFormat="1" x14ac:dyDescent="0.55000000000000004"/>
    <row r="2331" customFormat="1" x14ac:dyDescent="0.55000000000000004"/>
    <row r="2332" customFormat="1" x14ac:dyDescent="0.55000000000000004"/>
    <row r="2333" customFormat="1" x14ac:dyDescent="0.55000000000000004"/>
    <row r="2334" customFormat="1" x14ac:dyDescent="0.55000000000000004"/>
    <row r="2335" customFormat="1" x14ac:dyDescent="0.55000000000000004"/>
    <row r="2336" customFormat="1" x14ac:dyDescent="0.55000000000000004"/>
    <row r="2337" customFormat="1" x14ac:dyDescent="0.55000000000000004"/>
    <row r="2338" customFormat="1" x14ac:dyDescent="0.55000000000000004"/>
    <row r="2339" customFormat="1" x14ac:dyDescent="0.55000000000000004"/>
    <row r="2340" customFormat="1" x14ac:dyDescent="0.55000000000000004"/>
    <row r="2341" customFormat="1" x14ac:dyDescent="0.55000000000000004"/>
    <row r="2342" customFormat="1" x14ac:dyDescent="0.55000000000000004"/>
    <row r="2343" customFormat="1" x14ac:dyDescent="0.55000000000000004"/>
    <row r="2344" customFormat="1" x14ac:dyDescent="0.55000000000000004"/>
    <row r="2345" customFormat="1" x14ac:dyDescent="0.55000000000000004"/>
    <row r="2346" customFormat="1" x14ac:dyDescent="0.55000000000000004"/>
    <row r="2347" customFormat="1" x14ac:dyDescent="0.55000000000000004"/>
    <row r="2348" customFormat="1" x14ac:dyDescent="0.55000000000000004"/>
    <row r="2349" customFormat="1" x14ac:dyDescent="0.55000000000000004"/>
    <row r="2350" customFormat="1" x14ac:dyDescent="0.55000000000000004"/>
    <row r="2351" customFormat="1" x14ac:dyDescent="0.55000000000000004"/>
    <row r="2352" customFormat="1" x14ac:dyDescent="0.55000000000000004"/>
    <row r="2353" customFormat="1" x14ac:dyDescent="0.55000000000000004"/>
    <row r="2354" customFormat="1" x14ac:dyDescent="0.55000000000000004"/>
    <row r="2355" customFormat="1" x14ac:dyDescent="0.55000000000000004"/>
    <row r="2356" customFormat="1" x14ac:dyDescent="0.55000000000000004"/>
    <row r="2357" customFormat="1" x14ac:dyDescent="0.55000000000000004"/>
    <row r="2358" customFormat="1" x14ac:dyDescent="0.55000000000000004"/>
    <row r="2359" customFormat="1" x14ac:dyDescent="0.55000000000000004"/>
    <row r="2360" customFormat="1" x14ac:dyDescent="0.55000000000000004"/>
    <row r="2361" customFormat="1" x14ac:dyDescent="0.55000000000000004"/>
    <row r="2362" customFormat="1" x14ac:dyDescent="0.55000000000000004"/>
    <row r="2363" customFormat="1" x14ac:dyDescent="0.55000000000000004"/>
    <row r="2364" customFormat="1" x14ac:dyDescent="0.55000000000000004"/>
    <row r="2365" customFormat="1" x14ac:dyDescent="0.55000000000000004"/>
    <row r="2366" customFormat="1" x14ac:dyDescent="0.55000000000000004"/>
    <row r="2367" customFormat="1" x14ac:dyDescent="0.55000000000000004"/>
    <row r="2368" customFormat="1" x14ac:dyDescent="0.55000000000000004"/>
    <row r="2369" customFormat="1" x14ac:dyDescent="0.55000000000000004"/>
    <row r="2370" customFormat="1" x14ac:dyDescent="0.55000000000000004"/>
    <row r="2371" customFormat="1" x14ac:dyDescent="0.55000000000000004"/>
    <row r="2372" customFormat="1" x14ac:dyDescent="0.55000000000000004"/>
    <row r="2373" customFormat="1" x14ac:dyDescent="0.55000000000000004"/>
    <row r="2374" customFormat="1" x14ac:dyDescent="0.55000000000000004"/>
    <row r="2375" customFormat="1" x14ac:dyDescent="0.55000000000000004"/>
    <row r="2376" customFormat="1" x14ac:dyDescent="0.55000000000000004"/>
    <row r="2377" customFormat="1" x14ac:dyDescent="0.55000000000000004"/>
    <row r="2378" customFormat="1" x14ac:dyDescent="0.55000000000000004"/>
    <row r="2379" customFormat="1" x14ac:dyDescent="0.55000000000000004"/>
    <row r="2380" customFormat="1" x14ac:dyDescent="0.55000000000000004"/>
    <row r="2381" customFormat="1" x14ac:dyDescent="0.55000000000000004"/>
    <row r="2382" customFormat="1" x14ac:dyDescent="0.55000000000000004"/>
    <row r="2383" customFormat="1" x14ac:dyDescent="0.55000000000000004"/>
    <row r="2384" customFormat="1" x14ac:dyDescent="0.55000000000000004"/>
    <row r="2385" customFormat="1" x14ac:dyDescent="0.55000000000000004"/>
    <row r="2386" customFormat="1" x14ac:dyDescent="0.55000000000000004"/>
    <row r="2387" customFormat="1" x14ac:dyDescent="0.55000000000000004"/>
    <row r="2388" customFormat="1" x14ac:dyDescent="0.55000000000000004"/>
    <row r="2389" customFormat="1" x14ac:dyDescent="0.55000000000000004"/>
    <row r="2390" customFormat="1" x14ac:dyDescent="0.55000000000000004"/>
    <row r="2391" customFormat="1" x14ac:dyDescent="0.55000000000000004"/>
    <row r="2392" customFormat="1" x14ac:dyDescent="0.55000000000000004"/>
    <row r="2393" customFormat="1" x14ac:dyDescent="0.55000000000000004"/>
    <row r="2394" customFormat="1" x14ac:dyDescent="0.55000000000000004"/>
    <row r="2395" customFormat="1" x14ac:dyDescent="0.55000000000000004"/>
    <row r="2396" customFormat="1" x14ac:dyDescent="0.55000000000000004"/>
    <row r="2397" customFormat="1" x14ac:dyDescent="0.55000000000000004"/>
    <row r="2398" customFormat="1" x14ac:dyDescent="0.55000000000000004"/>
    <row r="2399" customFormat="1" x14ac:dyDescent="0.55000000000000004"/>
    <row r="2400" customFormat="1" x14ac:dyDescent="0.55000000000000004"/>
    <row r="2401" customFormat="1" x14ac:dyDescent="0.55000000000000004"/>
    <row r="2402" customFormat="1" x14ac:dyDescent="0.55000000000000004"/>
    <row r="2403" customFormat="1" x14ac:dyDescent="0.55000000000000004"/>
    <row r="2404" customFormat="1" x14ac:dyDescent="0.55000000000000004"/>
    <row r="2405" customFormat="1" x14ac:dyDescent="0.55000000000000004"/>
    <row r="2406" customFormat="1" x14ac:dyDescent="0.55000000000000004"/>
    <row r="2407" customFormat="1" x14ac:dyDescent="0.55000000000000004"/>
    <row r="2408" customFormat="1" x14ac:dyDescent="0.55000000000000004"/>
    <row r="2409" customFormat="1" x14ac:dyDescent="0.55000000000000004"/>
    <row r="2410" customFormat="1" x14ac:dyDescent="0.55000000000000004"/>
    <row r="2411" customFormat="1" x14ac:dyDescent="0.55000000000000004"/>
    <row r="2412" customFormat="1" x14ac:dyDescent="0.55000000000000004"/>
    <row r="2413" customFormat="1" x14ac:dyDescent="0.55000000000000004"/>
    <row r="2414" customFormat="1" x14ac:dyDescent="0.55000000000000004"/>
    <row r="2415" customFormat="1" x14ac:dyDescent="0.55000000000000004"/>
    <row r="2416" customFormat="1" x14ac:dyDescent="0.55000000000000004"/>
    <row r="2417" customFormat="1" x14ac:dyDescent="0.55000000000000004"/>
    <row r="2418" customFormat="1" x14ac:dyDescent="0.55000000000000004"/>
    <row r="2419" customFormat="1" x14ac:dyDescent="0.55000000000000004"/>
    <row r="2420" customFormat="1" x14ac:dyDescent="0.55000000000000004"/>
    <row r="2421" customFormat="1" x14ac:dyDescent="0.55000000000000004"/>
    <row r="2422" customFormat="1" x14ac:dyDescent="0.55000000000000004"/>
    <row r="2423" customFormat="1" x14ac:dyDescent="0.55000000000000004"/>
    <row r="2424" customFormat="1" x14ac:dyDescent="0.55000000000000004"/>
    <row r="2425" customFormat="1" x14ac:dyDescent="0.55000000000000004"/>
    <row r="2426" customFormat="1" x14ac:dyDescent="0.55000000000000004"/>
    <row r="2427" customFormat="1" x14ac:dyDescent="0.55000000000000004"/>
    <row r="2428" customFormat="1" x14ac:dyDescent="0.55000000000000004"/>
    <row r="2429" customFormat="1" x14ac:dyDescent="0.55000000000000004"/>
    <row r="2430" customFormat="1" x14ac:dyDescent="0.55000000000000004"/>
    <row r="2431" customFormat="1" x14ac:dyDescent="0.55000000000000004"/>
    <row r="2432" customFormat="1" x14ac:dyDescent="0.55000000000000004"/>
    <row r="2433" customFormat="1" x14ac:dyDescent="0.55000000000000004"/>
    <row r="2434" customFormat="1" x14ac:dyDescent="0.55000000000000004"/>
    <row r="2435" customFormat="1" x14ac:dyDescent="0.55000000000000004"/>
    <row r="2436" customFormat="1" x14ac:dyDescent="0.55000000000000004"/>
    <row r="2437" customFormat="1" x14ac:dyDescent="0.55000000000000004"/>
    <row r="2438" customFormat="1" x14ac:dyDescent="0.55000000000000004"/>
    <row r="2439" customFormat="1" x14ac:dyDescent="0.55000000000000004"/>
    <row r="2440" customFormat="1" x14ac:dyDescent="0.55000000000000004"/>
    <row r="2441" customFormat="1" x14ac:dyDescent="0.55000000000000004"/>
    <row r="2442" customFormat="1" x14ac:dyDescent="0.55000000000000004"/>
    <row r="2443" customFormat="1" x14ac:dyDescent="0.55000000000000004"/>
    <row r="2444" customFormat="1" x14ac:dyDescent="0.55000000000000004"/>
    <row r="2445" customFormat="1" x14ac:dyDescent="0.55000000000000004"/>
    <row r="2446" customFormat="1" x14ac:dyDescent="0.55000000000000004"/>
    <row r="2447" customFormat="1" x14ac:dyDescent="0.55000000000000004"/>
    <row r="2448" customFormat="1" x14ac:dyDescent="0.55000000000000004"/>
    <row r="2449" customFormat="1" x14ac:dyDescent="0.55000000000000004"/>
    <row r="2450" customFormat="1" x14ac:dyDescent="0.55000000000000004"/>
    <row r="2451" customFormat="1" x14ac:dyDescent="0.55000000000000004"/>
    <row r="2452" customFormat="1" x14ac:dyDescent="0.55000000000000004"/>
    <row r="2453" customFormat="1" x14ac:dyDescent="0.55000000000000004"/>
    <row r="2454" customFormat="1" x14ac:dyDescent="0.55000000000000004"/>
    <row r="2455" customFormat="1" x14ac:dyDescent="0.55000000000000004"/>
    <row r="2456" customFormat="1" x14ac:dyDescent="0.55000000000000004"/>
    <row r="2457" customFormat="1" x14ac:dyDescent="0.55000000000000004"/>
    <row r="2458" customFormat="1" x14ac:dyDescent="0.55000000000000004"/>
    <row r="2459" customFormat="1" x14ac:dyDescent="0.55000000000000004"/>
    <row r="2460" customFormat="1" x14ac:dyDescent="0.55000000000000004"/>
    <row r="2461" customFormat="1" x14ac:dyDescent="0.55000000000000004"/>
    <row r="2462" customFormat="1" x14ac:dyDescent="0.55000000000000004"/>
    <row r="2463" customFormat="1" x14ac:dyDescent="0.55000000000000004"/>
    <row r="2464" customFormat="1" x14ac:dyDescent="0.55000000000000004"/>
    <row r="2465" customFormat="1" x14ac:dyDescent="0.55000000000000004"/>
    <row r="2466" customFormat="1" x14ac:dyDescent="0.55000000000000004"/>
    <row r="2467" customFormat="1" x14ac:dyDescent="0.55000000000000004"/>
    <row r="2468" customFormat="1" x14ac:dyDescent="0.55000000000000004"/>
    <row r="2469" customFormat="1" x14ac:dyDescent="0.55000000000000004"/>
    <row r="2470" customFormat="1" x14ac:dyDescent="0.55000000000000004"/>
    <row r="2471" customFormat="1" x14ac:dyDescent="0.55000000000000004"/>
    <row r="2472" customFormat="1" x14ac:dyDescent="0.55000000000000004"/>
    <row r="2473" customFormat="1" x14ac:dyDescent="0.55000000000000004"/>
    <row r="2474" customFormat="1" x14ac:dyDescent="0.55000000000000004"/>
    <row r="2475" customFormat="1" x14ac:dyDescent="0.55000000000000004"/>
    <row r="2476" customFormat="1" x14ac:dyDescent="0.55000000000000004"/>
    <row r="2477" customFormat="1" x14ac:dyDescent="0.55000000000000004"/>
    <row r="2478" customFormat="1" x14ac:dyDescent="0.55000000000000004"/>
    <row r="2479" customFormat="1" x14ac:dyDescent="0.55000000000000004"/>
    <row r="2480" customFormat="1" x14ac:dyDescent="0.55000000000000004"/>
    <row r="2481" customFormat="1" x14ac:dyDescent="0.55000000000000004"/>
    <row r="2482" customFormat="1" x14ac:dyDescent="0.55000000000000004"/>
    <row r="2483" customFormat="1" x14ac:dyDescent="0.55000000000000004"/>
    <row r="2484" customFormat="1" x14ac:dyDescent="0.55000000000000004"/>
    <row r="2485" customFormat="1" x14ac:dyDescent="0.55000000000000004"/>
    <row r="2486" customFormat="1" x14ac:dyDescent="0.55000000000000004"/>
    <row r="2487" customFormat="1" x14ac:dyDescent="0.55000000000000004"/>
    <row r="2488" customFormat="1" x14ac:dyDescent="0.55000000000000004"/>
    <row r="2489" customFormat="1" x14ac:dyDescent="0.55000000000000004"/>
    <row r="2490" customFormat="1" x14ac:dyDescent="0.55000000000000004"/>
    <row r="2491" customFormat="1" x14ac:dyDescent="0.55000000000000004"/>
    <row r="2492" customFormat="1" x14ac:dyDescent="0.55000000000000004"/>
    <row r="2493" customFormat="1" x14ac:dyDescent="0.55000000000000004"/>
    <row r="2494" customFormat="1" x14ac:dyDescent="0.55000000000000004"/>
    <row r="2495" customFormat="1" x14ac:dyDescent="0.55000000000000004"/>
    <row r="2496" customFormat="1" x14ac:dyDescent="0.55000000000000004"/>
    <row r="2497" customFormat="1" x14ac:dyDescent="0.55000000000000004"/>
    <row r="2498" customFormat="1" x14ac:dyDescent="0.55000000000000004"/>
    <row r="2499" customFormat="1" x14ac:dyDescent="0.55000000000000004"/>
    <row r="2500" customFormat="1" x14ac:dyDescent="0.55000000000000004"/>
    <row r="2501" customFormat="1" x14ac:dyDescent="0.55000000000000004"/>
    <row r="2502" customFormat="1" x14ac:dyDescent="0.55000000000000004"/>
    <row r="2503" customFormat="1" x14ac:dyDescent="0.55000000000000004"/>
    <row r="2504" customFormat="1" x14ac:dyDescent="0.55000000000000004"/>
    <row r="2505" customFormat="1" x14ac:dyDescent="0.55000000000000004"/>
    <row r="2506" customFormat="1" x14ac:dyDescent="0.55000000000000004"/>
    <row r="2507" customFormat="1" x14ac:dyDescent="0.55000000000000004"/>
    <row r="2508" customFormat="1" x14ac:dyDescent="0.55000000000000004"/>
    <row r="2509" customFormat="1" x14ac:dyDescent="0.55000000000000004"/>
    <row r="2510" customFormat="1" x14ac:dyDescent="0.55000000000000004"/>
    <row r="2511" customFormat="1" x14ac:dyDescent="0.55000000000000004"/>
    <row r="2512" customFormat="1" x14ac:dyDescent="0.55000000000000004"/>
    <row r="2513" customFormat="1" x14ac:dyDescent="0.55000000000000004"/>
    <row r="2514" customFormat="1" x14ac:dyDescent="0.55000000000000004"/>
    <row r="2515" customFormat="1" x14ac:dyDescent="0.55000000000000004"/>
    <row r="2516" customFormat="1" x14ac:dyDescent="0.55000000000000004"/>
    <row r="2517" customFormat="1" x14ac:dyDescent="0.55000000000000004"/>
    <row r="2518" customFormat="1" x14ac:dyDescent="0.55000000000000004"/>
    <row r="2519" customFormat="1" x14ac:dyDescent="0.55000000000000004"/>
    <row r="2520" customFormat="1" x14ac:dyDescent="0.55000000000000004"/>
    <row r="2521" customFormat="1" x14ac:dyDescent="0.55000000000000004"/>
    <row r="2522" customFormat="1" x14ac:dyDescent="0.55000000000000004"/>
    <row r="2523" customFormat="1" x14ac:dyDescent="0.55000000000000004"/>
    <row r="2524" customFormat="1" x14ac:dyDescent="0.55000000000000004"/>
    <row r="2525" customFormat="1" x14ac:dyDescent="0.55000000000000004"/>
    <row r="2526" customFormat="1" x14ac:dyDescent="0.55000000000000004"/>
    <row r="2527" customFormat="1" x14ac:dyDescent="0.55000000000000004"/>
    <row r="2528" customFormat="1" x14ac:dyDescent="0.55000000000000004"/>
    <row r="2529" customFormat="1" x14ac:dyDescent="0.55000000000000004"/>
    <row r="2530" customFormat="1" x14ac:dyDescent="0.55000000000000004"/>
    <row r="2531" customFormat="1" x14ac:dyDescent="0.55000000000000004"/>
    <row r="2532" customFormat="1" x14ac:dyDescent="0.55000000000000004"/>
    <row r="2533" customFormat="1" x14ac:dyDescent="0.55000000000000004"/>
    <row r="2534" customFormat="1" x14ac:dyDescent="0.55000000000000004"/>
    <row r="2535" customFormat="1" x14ac:dyDescent="0.55000000000000004"/>
    <row r="2536" customFormat="1" x14ac:dyDescent="0.55000000000000004"/>
    <row r="2537" customFormat="1" x14ac:dyDescent="0.55000000000000004"/>
    <row r="2538" customFormat="1" x14ac:dyDescent="0.55000000000000004"/>
    <row r="2539" customFormat="1" x14ac:dyDescent="0.55000000000000004"/>
    <row r="2540" customFormat="1" x14ac:dyDescent="0.55000000000000004"/>
    <row r="2541" customFormat="1" x14ac:dyDescent="0.55000000000000004"/>
    <row r="2542" customFormat="1" x14ac:dyDescent="0.55000000000000004"/>
    <row r="2543" customFormat="1" x14ac:dyDescent="0.55000000000000004"/>
    <row r="2544" customFormat="1" x14ac:dyDescent="0.55000000000000004"/>
    <row r="2545" customFormat="1" x14ac:dyDescent="0.55000000000000004"/>
    <row r="2546" customFormat="1" x14ac:dyDescent="0.55000000000000004"/>
    <row r="2547" customFormat="1" x14ac:dyDescent="0.55000000000000004"/>
    <row r="2548" customFormat="1" x14ac:dyDescent="0.55000000000000004"/>
    <row r="2549" customFormat="1" x14ac:dyDescent="0.55000000000000004"/>
    <row r="2550" customFormat="1" x14ac:dyDescent="0.55000000000000004"/>
    <row r="2551" customFormat="1" x14ac:dyDescent="0.55000000000000004"/>
    <row r="2552" customFormat="1" x14ac:dyDescent="0.55000000000000004"/>
    <row r="2553" customFormat="1" x14ac:dyDescent="0.55000000000000004"/>
    <row r="2554" customFormat="1" x14ac:dyDescent="0.55000000000000004"/>
    <row r="2555" customFormat="1" x14ac:dyDescent="0.55000000000000004"/>
    <row r="2556" customFormat="1" x14ac:dyDescent="0.55000000000000004"/>
    <row r="2557" customFormat="1" x14ac:dyDescent="0.55000000000000004"/>
    <row r="2558" customFormat="1" x14ac:dyDescent="0.55000000000000004"/>
    <row r="2559" customFormat="1" x14ac:dyDescent="0.55000000000000004"/>
    <row r="2560" customFormat="1" x14ac:dyDescent="0.55000000000000004"/>
    <row r="2561" customFormat="1" x14ac:dyDescent="0.55000000000000004"/>
    <row r="2562" customFormat="1" x14ac:dyDescent="0.55000000000000004"/>
    <row r="2563" customFormat="1" x14ac:dyDescent="0.55000000000000004"/>
    <row r="2564" customFormat="1" x14ac:dyDescent="0.55000000000000004"/>
    <row r="2565" customFormat="1" x14ac:dyDescent="0.55000000000000004"/>
    <row r="2566" customFormat="1" x14ac:dyDescent="0.55000000000000004"/>
    <row r="2567" customFormat="1" x14ac:dyDescent="0.55000000000000004"/>
    <row r="2568" customFormat="1" x14ac:dyDescent="0.55000000000000004"/>
    <row r="2569" customFormat="1" x14ac:dyDescent="0.55000000000000004"/>
    <row r="2570" customFormat="1" x14ac:dyDescent="0.55000000000000004"/>
    <row r="2571" customFormat="1" x14ac:dyDescent="0.55000000000000004"/>
    <row r="2572" customFormat="1" x14ac:dyDescent="0.55000000000000004"/>
    <row r="2573" customFormat="1" x14ac:dyDescent="0.55000000000000004"/>
    <row r="2574" customFormat="1" x14ac:dyDescent="0.55000000000000004"/>
    <row r="2575" customFormat="1" x14ac:dyDescent="0.55000000000000004"/>
    <row r="2576" customFormat="1" x14ac:dyDescent="0.55000000000000004"/>
    <row r="2577" customFormat="1" x14ac:dyDescent="0.55000000000000004"/>
    <row r="2578" customFormat="1" x14ac:dyDescent="0.55000000000000004"/>
    <row r="2579" customFormat="1" x14ac:dyDescent="0.55000000000000004"/>
    <row r="2580" customFormat="1" x14ac:dyDescent="0.55000000000000004"/>
    <row r="2581" customFormat="1" x14ac:dyDescent="0.55000000000000004"/>
    <row r="2582" customFormat="1" x14ac:dyDescent="0.55000000000000004"/>
    <row r="2583" customFormat="1" x14ac:dyDescent="0.55000000000000004"/>
    <row r="2584" customFormat="1" x14ac:dyDescent="0.55000000000000004"/>
    <row r="2585" customFormat="1" x14ac:dyDescent="0.55000000000000004"/>
    <row r="2586" customFormat="1" x14ac:dyDescent="0.55000000000000004"/>
    <row r="2587" customFormat="1" x14ac:dyDescent="0.55000000000000004"/>
    <row r="2588" customFormat="1" x14ac:dyDescent="0.55000000000000004"/>
    <row r="2589" customFormat="1" x14ac:dyDescent="0.55000000000000004"/>
    <row r="2590" customFormat="1" x14ac:dyDescent="0.55000000000000004"/>
    <row r="2591" customFormat="1" x14ac:dyDescent="0.55000000000000004"/>
    <row r="2592" customFormat="1" x14ac:dyDescent="0.55000000000000004"/>
    <row r="2593" customFormat="1" x14ac:dyDescent="0.55000000000000004"/>
    <row r="2594" customFormat="1" x14ac:dyDescent="0.55000000000000004"/>
    <row r="2595" customFormat="1" x14ac:dyDescent="0.55000000000000004"/>
    <row r="2596" customFormat="1" x14ac:dyDescent="0.55000000000000004"/>
    <row r="2597" customFormat="1" x14ac:dyDescent="0.55000000000000004"/>
    <row r="2598" customFormat="1" x14ac:dyDescent="0.55000000000000004"/>
    <row r="2599" customFormat="1" x14ac:dyDescent="0.55000000000000004"/>
    <row r="2600" customFormat="1" x14ac:dyDescent="0.55000000000000004"/>
    <row r="2601" customFormat="1" x14ac:dyDescent="0.55000000000000004"/>
    <row r="2602" customFormat="1" x14ac:dyDescent="0.55000000000000004"/>
    <row r="2603" customFormat="1" x14ac:dyDescent="0.55000000000000004"/>
    <row r="2604" customFormat="1" x14ac:dyDescent="0.55000000000000004"/>
    <row r="2605" customFormat="1" x14ac:dyDescent="0.55000000000000004"/>
    <row r="2606" customFormat="1" x14ac:dyDescent="0.55000000000000004"/>
    <row r="2607" customFormat="1" x14ac:dyDescent="0.55000000000000004"/>
    <row r="2608" customFormat="1" x14ac:dyDescent="0.55000000000000004"/>
    <row r="2609" customFormat="1" x14ac:dyDescent="0.55000000000000004"/>
    <row r="2610" customFormat="1" x14ac:dyDescent="0.55000000000000004"/>
    <row r="2611" customFormat="1" x14ac:dyDescent="0.55000000000000004"/>
    <row r="2612" customFormat="1" x14ac:dyDescent="0.55000000000000004"/>
    <row r="2613" customFormat="1" x14ac:dyDescent="0.55000000000000004"/>
    <row r="2614" customFormat="1" x14ac:dyDescent="0.55000000000000004"/>
    <row r="2615" customFormat="1" x14ac:dyDescent="0.55000000000000004"/>
    <row r="2616" customFormat="1" x14ac:dyDescent="0.55000000000000004"/>
    <row r="2617" customFormat="1" x14ac:dyDescent="0.55000000000000004"/>
    <row r="2618" customFormat="1" x14ac:dyDescent="0.55000000000000004"/>
    <row r="2619" customFormat="1" x14ac:dyDescent="0.55000000000000004"/>
    <row r="2620" customFormat="1" x14ac:dyDescent="0.55000000000000004"/>
    <row r="2621" customFormat="1" x14ac:dyDescent="0.55000000000000004"/>
    <row r="2622" customFormat="1" x14ac:dyDescent="0.55000000000000004"/>
    <row r="2623" customFormat="1" x14ac:dyDescent="0.55000000000000004"/>
    <row r="2624" customFormat="1" x14ac:dyDescent="0.55000000000000004"/>
    <row r="2625" customFormat="1" x14ac:dyDescent="0.55000000000000004"/>
    <row r="2626" customFormat="1" x14ac:dyDescent="0.55000000000000004"/>
    <row r="2627" customFormat="1" x14ac:dyDescent="0.55000000000000004"/>
    <row r="2628" customFormat="1" x14ac:dyDescent="0.55000000000000004"/>
    <row r="2629" customFormat="1" x14ac:dyDescent="0.55000000000000004"/>
    <row r="2630" customFormat="1" x14ac:dyDescent="0.55000000000000004"/>
    <row r="2631" customFormat="1" x14ac:dyDescent="0.55000000000000004"/>
    <row r="2632" customFormat="1" x14ac:dyDescent="0.55000000000000004"/>
    <row r="2633" customFormat="1" x14ac:dyDescent="0.55000000000000004"/>
    <row r="2634" customFormat="1" x14ac:dyDescent="0.55000000000000004"/>
    <row r="2635" customFormat="1" x14ac:dyDescent="0.55000000000000004"/>
    <row r="2636" customFormat="1" x14ac:dyDescent="0.55000000000000004"/>
    <row r="2637" customFormat="1" x14ac:dyDescent="0.55000000000000004"/>
    <row r="2638" customFormat="1" x14ac:dyDescent="0.55000000000000004"/>
    <row r="2639" customFormat="1" x14ac:dyDescent="0.55000000000000004"/>
    <row r="2640" customFormat="1" x14ac:dyDescent="0.55000000000000004"/>
    <row r="2641" customFormat="1" x14ac:dyDescent="0.55000000000000004"/>
    <row r="2642" customFormat="1" x14ac:dyDescent="0.55000000000000004"/>
    <row r="2643" customFormat="1" x14ac:dyDescent="0.55000000000000004"/>
    <row r="2644" customFormat="1" x14ac:dyDescent="0.55000000000000004"/>
    <row r="2645" customFormat="1" x14ac:dyDescent="0.55000000000000004"/>
    <row r="2646" customFormat="1" x14ac:dyDescent="0.55000000000000004"/>
    <row r="2647" customFormat="1" x14ac:dyDescent="0.55000000000000004"/>
    <row r="2648" customFormat="1" x14ac:dyDescent="0.55000000000000004"/>
    <row r="2649" customFormat="1" x14ac:dyDescent="0.55000000000000004"/>
    <row r="2650" customFormat="1" x14ac:dyDescent="0.55000000000000004"/>
    <row r="2651" customFormat="1" x14ac:dyDescent="0.55000000000000004"/>
    <row r="2652" customFormat="1" x14ac:dyDescent="0.55000000000000004"/>
    <row r="2653" customFormat="1" x14ac:dyDescent="0.55000000000000004"/>
    <row r="2654" customFormat="1" x14ac:dyDescent="0.55000000000000004"/>
    <row r="2655" customFormat="1" x14ac:dyDescent="0.55000000000000004"/>
    <row r="2656" customFormat="1" x14ac:dyDescent="0.55000000000000004"/>
    <row r="2657" customFormat="1" x14ac:dyDescent="0.55000000000000004"/>
    <row r="2658" customFormat="1" x14ac:dyDescent="0.55000000000000004"/>
    <row r="2659" customFormat="1" x14ac:dyDescent="0.55000000000000004"/>
    <row r="2660" customFormat="1" x14ac:dyDescent="0.55000000000000004"/>
    <row r="2661" customFormat="1" x14ac:dyDescent="0.55000000000000004"/>
    <row r="2662" customFormat="1" x14ac:dyDescent="0.55000000000000004"/>
    <row r="2663" customFormat="1" x14ac:dyDescent="0.55000000000000004"/>
    <row r="2664" customFormat="1" x14ac:dyDescent="0.55000000000000004"/>
    <row r="2665" customFormat="1" x14ac:dyDescent="0.55000000000000004"/>
    <row r="2666" customFormat="1" x14ac:dyDescent="0.55000000000000004"/>
    <row r="2667" customFormat="1" x14ac:dyDescent="0.55000000000000004"/>
    <row r="2668" customFormat="1" x14ac:dyDescent="0.55000000000000004"/>
    <row r="2669" customFormat="1" x14ac:dyDescent="0.55000000000000004"/>
    <row r="2670" customFormat="1" x14ac:dyDescent="0.55000000000000004"/>
    <row r="2671" customFormat="1" x14ac:dyDescent="0.55000000000000004"/>
    <row r="2672" customFormat="1" x14ac:dyDescent="0.55000000000000004"/>
    <row r="2673" customFormat="1" x14ac:dyDescent="0.55000000000000004"/>
    <row r="2674" customFormat="1" x14ac:dyDescent="0.55000000000000004"/>
    <row r="2675" customFormat="1" x14ac:dyDescent="0.55000000000000004"/>
    <row r="2676" customFormat="1" x14ac:dyDescent="0.55000000000000004"/>
    <row r="2677" customFormat="1" x14ac:dyDescent="0.55000000000000004"/>
    <row r="2678" customFormat="1" x14ac:dyDescent="0.55000000000000004"/>
    <row r="2679" customFormat="1" x14ac:dyDescent="0.55000000000000004"/>
    <row r="2680" customFormat="1" x14ac:dyDescent="0.55000000000000004"/>
    <row r="2681" customFormat="1" x14ac:dyDescent="0.55000000000000004"/>
    <row r="2682" customFormat="1" x14ac:dyDescent="0.55000000000000004"/>
    <row r="2683" customFormat="1" x14ac:dyDescent="0.55000000000000004"/>
    <row r="2684" customFormat="1" x14ac:dyDescent="0.55000000000000004"/>
    <row r="2685" customFormat="1" x14ac:dyDescent="0.55000000000000004"/>
    <row r="2686" customFormat="1" x14ac:dyDescent="0.55000000000000004"/>
    <row r="2687" customFormat="1" x14ac:dyDescent="0.55000000000000004"/>
    <row r="2688" customFormat="1" x14ac:dyDescent="0.55000000000000004"/>
    <row r="2689" customFormat="1" x14ac:dyDescent="0.55000000000000004"/>
    <row r="2690" customFormat="1" x14ac:dyDescent="0.55000000000000004"/>
    <row r="2691" customFormat="1" x14ac:dyDescent="0.55000000000000004"/>
    <row r="2692" customFormat="1" x14ac:dyDescent="0.55000000000000004"/>
    <row r="2693" customFormat="1" x14ac:dyDescent="0.55000000000000004"/>
    <row r="2694" customFormat="1" x14ac:dyDescent="0.55000000000000004"/>
    <row r="2695" customFormat="1" x14ac:dyDescent="0.55000000000000004"/>
    <row r="2696" customFormat="1" x14ac:dyDescent="0.55000000000000004"/>
    <row r="2697" customFormat="1" x14ac:dyDescent="0.55000000000000004"/>
    <row r="2698" customFormat="1" x14ac:dyDescent="0.55000000000000004"/>
    <row r="2699" customFormat="1" x14ac:dyDescent="0.55000000000000004"/>
    <row r="2700" customFormat="1" x14ac:dyDescent="0.55000000000000004"/>
    <row r="2701" customFormat="1" x14ac:dyDescent="0.55000000000000004"/>
    <row r="2702" customFormat="1" x14ac:dyDescent="0.55000000000000004"/>
    <row r="2703" customFormat="1" x14ac:dyDescent="0.55000000000000004"/>
    <row r="2704" customFormat="1" x14ac:dyDescent="0.55000000000000004"/>
    <row r="2705" customFormat="1" x14ac:dyDescent="0.55000000000000004"/>
    <row r="2706" customFormat="1" x14ac:dyDescent="0.55000000000000004"/>
    <row r="2707" customFormat="1" x14ac:dyDescent="0.55000000000000004"/>
    <row r="2708" customFormat="1" x14ac:dyDescent="0.55000000000000004"/>
    <row r="2709" customFormat="1" x14ac:dyDescent="0.55000000000000004"/>
    <row r="2710" customFormat="1" x14ac:dyDescent="0.55000000000000004"/>
    <row r="2711" customFormat="1" x14ac:dyDescent="0.55000000000000004"/>
    <row r="2712" customFormat="1" x14ac:dyDescent="0.55000000000000004"/>
    <row r="2713" customFormat="1" x14ac:dyDescent="0.55000000000000004"/>
    <row r="2714" customFormat="1" x14ac:dyDescent="0.55000000000000004"/>
    <row r="2715" customFormat="1" x14ac:dyDescent="0.55000000000000004"/>
    <row r="2716" customFormat="1" x14ac:dyDescent="0.55000000000000004"/>
    <row r="2717" customFormat="1" x14ac:dyDescent="0.55000000000000004"/>
    <row r="2718" customFormat="1" x14ac:dyDescent="0.55000000000000004"/>
    <row r="2719" customFormat="1" x14ac:dyDescent="0.55000000000000004"/>
    <row r="2720" customFormat="1" x14ac:dyDescent="0.55000000000000004"/>
    <row r="2721" customFormat="1" x14ac:dyDescent="0.55000000000000004"/>
    <row r="2722" customFormat="1" x14ac:dyDescent="0.55000000000000004"/>
    <row r="2723" customFormat="1" x14ac:dyDescent="0.55000000000000004"/>
    <row r="2724" customFormat="1" x14ac:dyDescent="0.55000000000000004"/>
    <row r="2725" customFormat="1" x14ac:dyDescent="0.55000000000000004"/>
    <row r="2726" customFormat="1" x14ac:dyDescent="0.55000000000000004"/>
    <row r="2727" customFormat="1" x14ac:dyDescent="0.55000000000000004"/>
    <row r="2728" customFormat="1" x14ac:dyDescent="0.55000000000000004"/>
    <row r="2729" customFormat="1" x14ac:dyDescent="0.55000000000000004"/>
    <row r="2730" customFormat="1" x14ac:dyDescent="0.55000000000000004"/>
    <row r="2731" customFormat="1" x14ac:dyDescent="0.55000000000000004"/>
    <row r="2732" customFormat="1" x14ac:dyDescent="0.55000000000000004"/>
    <row r="2733" customFormat="1" x14ac:dyDescent="0.55000000000000004"/>
    <row r="2734" customFormat="1" x14ac:dyDescent="0.55000000000000004"/>
    <row r="2735" customFormat="1" x14ac:dyDescent="0.55000000000000004"/>
    <row r="2736" customFormat="1" x14ac:dyDescent="0.55000000000000004"/>
    <row r="2737" customFormat="1" x14ac:dyDescent="0.55000000000000004"/>
    <row r="2738" customFormat="1" x14ac:dyDescent="0.55000000000000004"/>
    <row r="2739" customFormat="1" x14ac:dyDescent="0.55000000000000004"/>
    <row r="2740" customFormat="1" x14ac:dyDescent="0.55000000000000004"/>
    <row r="2741" customFormat="1" x14ac:dyDescent="0.55000000000000004"/>
    <row r="2742" customFormat="1" x14ac:dyDescent="0.55000000000000004"/>
    <row r="2743" customFormat="1" x14ac:dyDescent="0.55000000000000004"/>
    <row r="2744" customFormat="1" x14ac:dyDescent="0.55000000000000004"/>
    <row r="2745" customFormat="1" x14ac:dyDescent="0.55000000000000004"/>
    <row r="2746" customFormat="1" x14ac:dyDescent="0.55000000000000004"/>
    <row r="2747" customFormat="1" x14ac:dyDescent="0.55000000000000004"/>
    <row r="2748" customFormat="1" x14ac:dyDescent="0.55000000000000004"/>
    <row r="2749" customFormat="1" x14ac:dyDescent="0.55000000000000004"/>
    <row r="2750" customFormat="1" x14ac:dyDescent="0.55000000000000004"/>
    <row r="2751" customFormat="1" x14ac:dyDescent="0.55000000000000004"/>
    <row r="2752" customFormat="1" x14ac:dyDescent="0.55000000000000004"/>
    <row r="2753" customFormat="1" x14ac:dyDescent="0.55000000000000004"/>
    <row r="2754" customFormat="1" x14ac:dyDescent="0.55000000000000004"/>
    <row r="2755" customFormat="1" x14ac:dyDescent="0.55000000000000004"/>
    <row r="2756" customFormat="1" x14ac:dyDescent="0.55000000000000004"/>
    <row r="2757" customFormat="1" x14ac:dyDescent="0.55000000000000004"/>
    <row r="2758" customFormat="1" x14ac:dyDescent="0.55000000000000004"/>
    <row r="2759" customFormat="1" x14ac:dyDescent="0.55000000000000004"/>
    <row r="2760" customFormat="1" x14ac:dyDescent="0.55000000000000004"/>
    <row r="2761" customFormat="1" x14ac:dyDescent="0.55000000000000004"/>
    <row r="2762" customFormat="1" x14ac:dyDescent="0.55000000000000004"/>
    <row r="2763" customFormat="1" x14ac:dyDescent="0.55000000000000004"/>
    <row r="2764" customFormat="1" x14ac:dyDescent="0.55000000000000004"/>
    <row r="2765" customFormat="1" x14ac:dyDescent="0.55000000000000004"/>
    <row r="2766" customFormat="1" x14ac:dyDescent="0.55000000000000004"/>
    <row r="2767" customFormat="1" x14ac:dyDescent="0.55000000000000004"/>
    <row r="2768" customFormat="1" x14ac:dyDescent="0.55000000000000004"/>
    <row r="2769" customFormat="1" x14ac:dyDescent="0.55000000000000004"/>
    <row r="2770" customFormat="1" x14ac:dyDescent="0.55000000000000004"/>
    <row r="2771" customFormat="1" x14ac:dyDescent="0.55000000000000004"/>
    <row r="2772" customFormat="1" x14ac:dyDescent="0.55000000000000004"/>
    <row r="2773" customFormat="1" x14ac:dyDescent="0.55000000000000004"/>
    <row r="2774" customFormat="1" x14ac:dyDescent="0.55000000000000004"/>
    <row r="2775" customFormat="1" x14ac:dyDescent="0.55000000000000004"/>
    <row r="2776" customFormat="1" x14ac:dyDescent="0.55000000000000004"/>
    <row r="2777" customFormat="1" x14ac:dyDescent="0.55000000000000004"/>
    <row r="2778" customFormat="1" x14ac:dyDescent="0.55000000000000004"/>
    <row r="2779" customFormat="1" x14ac:dyDescent="0.55000000000000004"/>
    <row r="2780" customFormat="1" x14ac:dyDescent="0.55000000000000004"/>
    <row r="2781" customFormat="1" x14ac:dyDescent="0.55000000000000004"/>
    <row r="2782" customFormat="1" x14ac:dyDescent="0.55000000000000004"/>
    <row r="2783" customFormat="1" x14ac:dyDescent="0.55000000000000004"/>
    <row r="2784" customFormat="1" x14ac:dyDescent="0.55000000000000004"/>
    <row r="2785" customFormat="1" x14ac:dyDescent="0.55000000000000004"/>
    <row r="2786" customFormat="1" x14ac:dyDescent="0.55000000000000004"/>
    <row r="2787" customFormat="1" x14ac:dyDescent="0.55000000000000004"/>
    <row r="2788" customFormat="1" x14ac:dyDescent="0.55000000000000004"/>
    <row r="2789" customFormat="1" x14ac:dyDescent="0.55000000000000004"/>
    <row r="2790" customFormat="1" x14ac:dyDescent="0.55000000000000004"/>
    <row r="2791" customFormat="1" x14ac:dyDescent="0.55000000000000004"/>
    <row r="2792" customFormat="1" x14ac:dyDescent="0.55000000000000004"/>
    <row r="2793" customFormat="1" x14ac:dyDescent="0.55000000000000004"/>
    <row r="2794" customFormat="1" x14ac:dyDescent="0.55000000000000004"/>
    <row r="2795" customFormat="1" x14ac:dyDescent="0.55000000000000004"/>
    <row r="2796" customFormat="1" x14ac:dyDescent="0.55000000000000004"/>
    <row r="2797" customFormat="1" x14ac:dyDescent="0.55000000000000004"/>
    <row r="2798" customFormat="1" x14ac:dyDescent="0.55000000000000004"/>
    <row r="2799" customFormat="1" x14ac:dyDescent="0.55000000000000004"/>
    <row r="2800" customFormat="1" x14ac:dyDescent="0.55000000000000004"/>
    <row r="2801" customFormat="1" x14ac:dyDescent="0.55000000000000004"/>
    <row r="2802" customFormat="1" x14ac:dyDescent="0.55000000000000004"/>
    <row r="2803" customFormat="1" x14ac:dyDescent="0.55000000000000004"/>
    <row r="2804" customFormat="1" x14ac:dyDescent="0.55000000000000004"/>
    <row r="2805" customFormat="1" x14ac:dyDescent="0.55000000000000004"/>
    <row r="2806" customFormat="1" x14ac:dyDescent="0.55000000000000004"/>
    <row r="2807" customFormat="1" x14ac:dyDescent="0.55000000000000004"/>
    <row r="2808" customFormat="1" x14ac:dyDescent="0.55000000000000004"/>
    <row r="2809" customFormat="1" x14ac:dyDescent="0.55000000000000004"/>
    <row r="2810" customFormat="1" x14ac:dyDescent="0.55000000000000004"/>
    <row r="2811" customFormat="1" x14ac:dyDescent="0.55000000000000004"/>
    <row r="2812" customFormat="1" x14ac:dyDescent="0.55000000000000004"/>
    <row r="2813" customFormat="1" x14ac:dyDescent="0.55000000000000004"/>
    <row r="2814" customFormat="1" x14ac:dyDescent="0.55000000000000004"/>
    <row r="2815" customFormat="1" x14ac:dyDescent="0.55000000000000004"/>
    <row r="2816" customFormat="1" x14ac:dyDescent="0.55000000000000004"/>
    <row r="2817" customFormat="1" x14ac:dyDescent="0.55000000000000004"/>
    <row r="2818" customFormat="1" x14ac:dyDescent="0.55000000000000004"/>
    <row r="2819" customFormat="1" x14ac:dyDescent="0.55000000000000004"/>
    <row r="2820" customFormat="1" x14ac:dyDescent="0.55000000000000004"/>
    <row r="2821" customFormat="1" x14ac:dyDescent="0.55000000000000004"/>
    <row r="2822" customFormat="1" x14ac:dyDescent="0.55000000000000004"/>
    <row r="2823" customFormat="1" x14ac:dyDescent="0.55000000000000004"/>
    <row r="2824" customFormat="1" x14ac:dyDescent="0.55000000000000004"/>
    <row r="2825" customFormat="1" x14ac:dyDescent="0.55000000000000004"/>
    <row r="2826" customFormat="1" x14ac:dyDescent="0.55000000000000004"/>
    <row r="2827" customFormat="1" x14ac:dyDescent="0.55000000000000004"/>
    <row r="2828" customFormat="1" x14ac:dyDescent="0.55000000000000004"/>
    <row r="2829" customFormat="1" x14ac:dyDescent="0.55000000000000004"/>
    <row r="2830" customFormat="1" x14ac:dyDescent="0.55000000000000004"/>
    <row r="2831" customFormat="1" x14ac:dyDescent="0.55000000000000004"/>
    <row r="2832" customFormat="1" x14ac:dyDescent="0.55000000000000004"/>
    <row r="2833" customFormat="1" x14ac:dyDescent="0.55000000000000004"/>
    <row r="2834" customFormat="1" x14ac:dyDescent="0.55000000000000004"/>
    <row r="2835" customFormat="1" x14ac:dyDescent="0.55000000000000004"/>
    <row r="2836" customFormat="1" x14ac:dyDescent="0.55000000000000004"/>
    <row r="2837" customFormat="1" x14ac:dyDescent="0.55000000000000004"/>
    <row r="2838" customFormat="1" x14ac:dyDescent="0.55000000000000004"/>
    <row r="2839" customFormat="1" x14ac:dyDescent="0.55000000000000004"/>
    <row r="2840" customFormat="1" x14ac:dyDescent="0.55000000000000004"/>
    <row r="2841" customFormat="1" x14ac:dyDescent="0.55000000000000004"/>
    <row r="2842" customFormat="1" x14ac:dyDescent="0.55000000000000004"/>
    <row r="2843" customFormat="1" x14ac:dyDescent="0.55000000000000004"/>
    <row r="2844" customFormat="1" x14ac:dyDescent="0.55000000000000004"/>
    <row r="2845" customFormat="1" x14ac:dyDescent="0.55000000000000004"/>
    <row r="2846" customFormat="1" x14ac:dyDescent="0.55000000000000004"/>
    <row r="2847" customFormat="1" x14ac:dyDescent="0.55000000000000004"/>
    <row r="2848" customFormat="1" x14ac:dyDescent="0.55000000000000004"/>
    <row r="2849" customFormat="1" x14ac:dyDescent="0.55000000000000004"/>
    <row r="2850" customFormat="1" x14ac:dyDescent="0.55000000000000004"/>
    <row r="2851" customFormat="1" x14ac:dyDescent="0.55000000000000004"/>
    <row r="2852" customFormat="1" x14ac:dyDescent="0.55000000000000004"/>
    <row r="2853" customFormat="1" x14ac:dyDescent="0.55000000000000004"/>
    <row r="2854" customFormat="1" x14ac:dyDescent="0.55000000000000004"/>
    <row r="2855" customFormat="1" x14ac:dyDescent="0.55000000000000004"/>
    <row r="2856" customFormat="1" x14ac:dyDescent="0.55000000000000004"/>
    <row r="2857" customFormat="1" x14ac:dyDescent="0.55000000000000004"/>
    <row r="2858" customFormat="1" x14ac:dyDescent="0.55000000000000004"/>
    <row r="2859" customFormat="1" x14ac:dyDescent="0.55000000000000004"/>
    <row r="2860" customFormat="1" x14ac:dyDescent="0.55000000000000004"/>
    <row r="2861" customFormat="1" x14ac:dyDescent="0.55000000000000004"/>
    <row r="2862" customFormat="1" x14ac:dyDescent="0.55000000000000004"/>
    <row r="2863" customFormat="1" x14ac:dyDescent="0.55000000000000004"/>
    <row r="2864" customFormat="1" x14ac:dyDescent="0.55000000000000004"/>
    <row r="2865" customFormat="1" x14ac:dyDescent="0.55000000000000004"/>
    <row r="2866" customFormat="1" x14ac:dyDescent="0.55000000000000004"/>
    <row r="2867" customFormat="1" x14ac:dyDescent="0.55000000000000004"/>
    <row r="2868" customFormat="1" x14ac:dyDescent="0.55000000000000004"/>
    <row r="2869" customFormat="1" x14ac:dyDescent="0.55000000000000004"/>
    <row r="2870" customFormat="1" x14ac:dyDescent="0.55000000000000004"/>
    <row r="2871" customFormat="1" x14ac:dyDescent="0.55000000000000004"/>
    <row r="2872" customFormat="1" x14ac:dyDescent="0.55000000000000004"/>
    <row r="2873" customFormat="1" x14ac:dyDescent="0.55000000000000004"/>
    <row r="2874" customFormat="1" x14ac:dyDescent="0.55000000000000004"/>
    <row r="2875" customFormat="1" x14ac:dyDescent="0.55000000000000004"/>
    <row r="2876" customFormat="1" x14ac:dyDescent="0.55000000000000004"/>
    <row r="2877" customFormat="1" x14ac:dyDescent="0.55000000000000004"/>
    <row r="2878" customFormat="1" x14ac:dyDescent="0.55000000000000004"/>
    <row r="2879" customFormat="1" x14ac:dyDescent="0.55000000000000004"/>
    <row r="2880" customFormat="1" x14ac:dyDescent="0.55000000000000004"/>
    <row r="2881" customFormat="1" x14ac:dyDescent="0.55000000000000004"/>
    <row r="2882" customFormat="1" x14ac:dyDescent="0.55000000000000004"/>
    <row r="2883" customFormat="1" x14ac:dyDescent="0.55000000000000004"/>
    <row r="2884" customFormat="1" x14ac:dyDescent="0.55000000000000004"/>
    <row r="2885" customFormat="1" x14ac:dyDescent="0.55000000000000004"/>
    <row r="2886" customFormat="1" x14ac:dyDescent="0.55000000000000004"/>
    <row r="2887" customFormat="1" x14ac:dyDescent="0.55000000000000004"/>
    <row r="2888" customFormat="1" x14ac:dyDescent="0.55000000000000004"/>
    <row r="2889" customFormat="1" x14ac:dyDescent="0.55000000000000004"/>
    <row r="2890" customFormat="1" x14ac:dyDescent="0.55000000000000004"/>
    <row r="2891" customFormat="1" x14ac:dyDescent="0.55000000000000004"/>
    <row r="2892" customFormat="1" x14ac:dyDescent="0.55000000000000004"/>
    <row r="2893" customFormat="1" x14ac:dyDescent="0.55000000000000004"/>
    <row r="2894" customFormat="1" x14ac:dyDescent="0.55000000000000004"/>
    <row r="2895" customFormat="1" x14ac:dyDescent="0.55000000000000004"/>
    <row r="2896" customFormat="1" x14ac:dyDescent="0.55000000000000004"/>
    <row r="2897" customFormat="1" x14ac:dyDescent="0.55000000000000004"/>
    <row r="2898" customFormat="1" x14ac:dyDescent="0.55000000000000004"/>
    <row r="2899" customFormat="1" x14ac:dyDescent="0.55000000000000004"/>
    <row r="2900" customFormat="1" x14ac:dyDescent="0.55000000000000004"/>
    <row r="2901" customFormat="1" x14ac:dyDescent="0.55000000000000004"/>
    <row r="2902" customFormat="1" x14ac:dyDescent="0.55000000000000004"/>
    <row r="2903" customFormat="1" x14ac:dyDescent="0.55000000000000004"/>
    <row r="2904" customFormat="1" x14ac:dyDescent="0.55000000000000004"/>
    <row r="2905" customFormat="1" x14ac:dyDescent="0.55000000000000004"/>
    <row r="2906" customFormat="1" x14ac:dyDescent="0.55000000000000004"/>
    <row r="2907" customFormat="1" x14ac:dyDescent="0.55000000000000004"/>
    <row r="2908" customFormat="1" x14ac:dyDescent="0.55000000000000004"/>
    <row r="2909" customFormat="1" x14ac:dyDescent="0.55000000000000004"/>
    <row r="2910" customFormat="1" x14ac:dyDescent="0.55000000000000004"/>
    <row r="2911" customFormat="1" x14ac:dyDescent="0.55000000000000004"/>
    <row r="2912" customFormat="1" x14ac:dyDescent="0.55000000000000004"/>
    <row r="2913" customFormat="1" x14ac:dyDescent="0.55000000000000004"/>
    <row r="2914" customFormat="1" x14ac:dyDescent="0.55000000000000004"/>
    <row r="2915" customFormat="1" x14ac:dyDescent="0.55000000000000004"/>
    <row r="2916" customFormat="1" x14ac:dyDescent="0.55000000000000004"/>
    <row r="2917" customFormat="1" x14ac:dyDescent="0.55000000000000004"/>
    <row r="2918" customFormat="1" x14ac:dyDescent="0.55000000000000004"/>
    <row r="2919" customFormat="1" x14ac:dyDescent="0.55000000000000004"/>
    <row r="2920" customFormat="1" x14ac:dyDescent="0.55000000000000004"/>
    <row r="2921" customFormat="1" x14ac:dyDescent="0.55000000000000004"/>
    <row r="2922" customFormat="1" x14ac:dyDescent="0.55000000000000004"/>
    <row r="2923" customFormat="1" x14ac:dyDescent="0.55000000000000004"/>
    <row r="2924" customFormat="1" x14ac:dyDescent="0.55000000000000004"/>
    <row r="2925" customFormat="1" x14ac:dyDescent="0.55000000000000004"/>
    <row r="2926" customFormat="1" x14ac:dyDescent="0.55000000000000004"/>
    <row r="2927" customFormat="1" x14ac:dyDescent="0.55000000000000004"/>
    <row r="2928" customFormat="1" x14ac:dyDescent="0.55000000000000004"/>
    <row r="2929" customFormat="1" x14ac:dyDescent="0.55000000000000004"/>
    <row r="2930" customFormat="1" x14ac:dyDescent="0.55000000000000004"/>
    <row r="2931" customFormat="1" x14ac:dyDescent="0.55000000000000004"/>
    <row r="2932" customFormat="1" x14ac:dyDescent="0.55000000000000004"/>
    <row r="2933" customFormat="1" x14ac:dyDescent="0.55000000000000004"/>
    <row r="2934" customFormat="1" x14ac:dyDescent="0.55000000000000004"/>
    <row r="2935" customFormat="1" x14ac:dyDescent="0.55000000000000004"/>
    <row r="2936" customFormat="1" x14ac:dyDescent="0.55000000000000004"/>
    <row r="2937" customFormat="1" x14ac:dyDescent="0.55000000000000004"/>
    <row r="2938" customFormat="1" x14ac:dyDescent="0.55000000000000004"/>
    <row r="2939" customFormat="1" x14ac:dyDescent="0.55000000000000004"/>
    <row r="2940" customFormat="1" x14ac:dyDescent="0.55000000000000004"/>
    <row r="2941" customFormat="1" x14ac:dyDescent="0.55000000000000004"/>
    <row r="2942" customFormat="1" x14ac:dyDescent="0.55000000000000004"/>
    <row r="2943" customFormat="1" x14ac:dyDescent="0.55000000000000004"/>
    <row r="2944" customFormat="1" x14ac:dyDescent="0.55000000000000004"/>
    <row r="2945" customFormat="1" x14ac:dyDescent="0.55000000000000004"/>
    <row r="2946" customFormat="1" x14ac:dyDescent="0.55000000000000004"/>
    <row r="2947" customFormat="1" x14ac:dyDescent="0.55000000000000004"/>
    <row r="2948" customFormat="1" x14ac:dyDescent="0.55000000000000004"/>
    <row r="2949" customFormat="1" x14ac:dyDescent="0.55000000000000004"/>
    <row r="2950" customFormat="1" x14ac:dyDescent="0.55000000000000004"/>
    <row r="2951" customFormat="1" x14ac:dyDescent="0.55000000000000004"/>
    <row r="2952" customFormat="1" x14ac:dyDescent="0.55000000000000004"/>
    <row r="2953" customFormat="1" x14ac:dyDescent="0.55000000000000004"/>
    <row r="2954" customFormat="1" x14ac:dyDescent="0.55000000000000004"/>
    <row r="2955" customFormat="1" x14ac:dyDescent="0.55000000000000004"/>
    <row r="2956" customFormat="1" x14ac:dyDescent="0.55000000000000004"/>
    <row r="2957" customFormat="1" x14ac:dyDescent="0.55000000000000004"/>
    <row r="2958" customFormat="1" x14ac:dyDescent="0.55000000000000004"/>
    <row r="2959" customFormat="1" x14ac:dyDescent="0.55000000000000004"/>
    <row r="2960" customFormat="1" x14ac:dyDescent="0.55000000000000004"/>
    <row r="2961" customFormat="1" x14ac:dyDescent="0.55000000000000004"/>
    <row r="2962" customFormat="1" x14ac:dyDescent="0.55000000000000004"/>
    <row r="2963" customFormat="1" x14ac:dyDescent="0.55000000000000004"/>
    <row r="2964" customFormat="1" x14ac:dyDescent="0.55000000000000004"/>
    <row r="2965" customFormat="1" x14ac:dyDescent="0.55000000000000004"/>
    <row r="2966" customFormat="1" x14ac:dyDescent="0.55000000000000004"/>
    <row r="2967" customFormat="1" x14ac:dyDescent="0.55000000000000004"/>
    <row r="2968" customFormat="1" x14ac:dyDescent="0.55000000000000004"/>
    <row r="2969" customFormat="1" x14ac:dyDescent="0.55000000000000004"/>
    <row r="2970" customFormat="1" x14ac:dyDescent="0.55000000000000004"/>
    <row r="2971" customFormat="1" x14ac:dyDescent="0.55000000000000004"/>
    <row r="2972" customFormat="1" x14ac:dyDescent="0.55000000000000004"/>
    <row r="2973" customFormat="1" x14ac:dyDescent="0.55000000000000004"/>
    <row r="2974" customFormat="1" x14ac:dyDescent="0.55000000000000004"/>
    <row r="2975" customFormat="1" x14ac:dyDescent="0.55000000000000004"/>
    <row r="2976" customFormat="1" x14ac:dyDescent="0.55000000000000004"/>
    <row r="2977" customFormat="1" x14ac:dyDescent="0.55000000000000004"/>
    <row r="2978" customFormat="1" x14ac:dyDescent="0.55000000000000004"/>
    <row r="2979" customFormat="1" x14ac:dyDescent="0.55000000000000004"/>
    <row r="2980" customFormat="1" x14ac:dyDescent="0.55000000000000004"/>
    <row r="2981" customFormat="1" x14ac:dyDescent="0.55000000000000004"/>
    <row r="2982" customFormat="1" x14ac:dyDescent="0.55000000000000004"/>
    <row r="2983" customFormat="1" x14ac:dyDescent="0.55000000000000004"/>
    <row r="2984" customFormat="1" x14ac:dyDescent="0.55000000000000004"/>
    <row r="2985" customFormat="1" x14ac:dyDescent="0.55000000000000004"/>
    <row r="2986" customFormat="1" x14ac:dyDescent="0.55000000000000004"/>
    <row r="2987" customFormat="1" x14ac:dyDescent="0.55000000000000004"/>
    <row r="2988" customFormat="1" x14ac:dyDescent="0.55000000000000004"/>
    <row r="2989" customFormat="1" x14ac:dyDescent="0.55000000000000004"/>
    <row r="2990" customFormat="1" x14ac:dyDescent="0.55000000000000004"/>
    <row r="2991" customFormat="1" x14ac:dyDescent="0.55000000000000004"/>
    <row r="2992" customFormat="1" x14ac:dyDescent="0.55000000000000004"/>
    <row r="2993" customFormat="1" x14ac:dyDescent="0.55000000000000004"/>
    <row r="2994" customFormat="1" x14ac:dyDescent="0.55000000000000004"/>
    <row r="2995" customFormat="1" x14ac:dyDescent="0.55000000000000004"/>
    <row r="2996" customFormat="1" x14ac:dyDescent="0.55000000000000004"/>
    <row r="2997" customFormat="1" x14ac:dyDescent="0.55000000000000004"/>
    <row r="2998" customFormat="1" x14ac:dyDescent="0.55000000000000004"/>
    <row r="2999" customFormat="1" x14ac:dyDescent="0.55000000000000004"/>
    <row r="3000" customFormat="1" x14ac:dyDescent="0.55000000000000004"/>
    <row r="3001" customFormat="1" x14ac:dyDescent="0.55000000000000004"/>
    <row r="3002" customFormat="1" x14ac:dyDescent="0.55000000000000004"/>
    <row r="3003" customFormat="1" x14ac:dyDescent="0.55000000000000004"/>
    <row r="3004" customFormat="1" x14ac:dyDescent="0.55000000000000004"/>
    <row r="3005" customFormat="1" x14ac:dyDescent="0.55000000000000004"/>
    <row r="3006" customFormat="1" x14ac:dyDescent="0.55000000000000004"/>
    <row r="3007" customFormat="1" x14ac:dyDescent="0.55000000000000004"/>
    <row r="3008" customFormat="1" x14ac:dyDescent="0.55000000000000004"/>
    <row r="3009" customFormat="1" x14ac:dyDescent="0.55000000000000004"/>
    <row r="3010" customFormat="1" x14ac:dyDescent="0.55000000000000004"/>
    <row r="3011" customFormat="1" x14ac:dyDescent="0.55000000000000004"/>
    <row r="3012" customFormat="1" x14ac:dyDescent="0.55000000000000004"/>
    <row r="3013" customFormat="1" x14ac:dyDescent="0.55000000000000004"/>
    <row r="3014" customFormat="1" x14ac:dyDescent="0.55000000000000004"/>
    <row r="3015" customFormat="1" x14ac:dyDescent="0.55000000000000004"/>
    <row r="3016" customFormat="1" x14ac:dyDescent="0.55000000000000004"/>
    <row r="3017" customFormat="1" x14ac:dyDescent="0.55000000000000004"/>
    <row r="3018" customFormat="1" x14ac:dyDescent="0.55000000000000004"/>
    <row r="3019" customFormat="1" x14ac:dyDescent="0.55000000000000004"/>
    <row r="3020" customFormat="1" x14ac:dyDescent="0.55000000000000004"/>
    <row r="3021" customFormat="1" x14ac:dyDescent="0.55000000000000004"/>
    <row r="3022" customFormat="1" x14ac:dyDescent="0.55000000000000004"/>
    <row r="3023" customFormat="1" x14ac:dyDescent="0.55000000000000004"/>
    <row r="3024" customFormat="1" x14ac:dyDescent="0.55000000000000004"/>
    <row r="3025" customFormat="1" x14ac:dyDescent="0.55000000000000004"/>
    <row r="3026" customFormat="1" x14ac:dyDescent="0.55000000000000004"/>
    <row r="3027" customFormat="1" x14ac:dyDescent="0.55000000000000004"/>
    <row r="3028" customFormat="1" x14ac:dyDescent="0.55000000000000004"/>
    <row r="3029" customFormat="1" x14ac:dyDescent="0.55000000000000004"/>
    <row r="3030" customFormat="1" x14ac:dyDescent="0.55000000000000004"/>
    <row r="3031" customFormat="1" x14ac:dyDescent="0.55000000000000004"/>
    <row r="3032" customFormat="1" x14ac:dyDescent="0.55000000000000004"/>
    <row r="3033" customFormat="1" x14ac:dyDescent="0.55000000000000004"/>
    <row r="3034" customFormat="1" x14ac:dyDescent="0.55000000000000004"/>
    <row r="3035" customFormat="1" x14ac:dyDescent="0.55000000000000004"/>
    <row r="3036" customFormat="1" x14ac:dyDescent="0.55000000000000004"/>
    <row r="3037" customFormat="1" x14ac:dyDescent="0.55000000000000004"/>
    <row r="3038" customFormat="1" x14ac:dyDescent="0.55000000000000004"/>
    <row r="3039" customFormat="1" x14ac:dyDescent="0.55000000000000004"/>
    <row r="3040" customFormat="1" x14ac:dyDescent="0.55000000000000004"/>
    <row r="3041" customFormat="1" x14ac:dyDescent="0.55000000000000004"/>
    <row r="3042" customFormat="1" x14ac:dyDescent="0.55000000000000004"/>
    <row r="3043" customFormat="1" x14ac:dyDescent="0.55000000000000004"/>
    <row r="3044" customFormat="1" x14ac:dyDescent="0.55000000000000004"/>
    <row r="3045" customFormat="1" x14ac:dyDescent="0.55000000000000004"/>
    <row r="3046" customFormat="1" x14ac:dyDescent="0.55000000000000004"/>
    <row r="3047" customFormat="1" x14ac:dyDescent="0.55000000000000004"/>
    <row r="3048" customFormat="1" x14ac:dyDescent="0.55000000000000004"/>
    <row r="3049" customFormat="1" x14ac:dyDescent="0.55000000000000004"/>
    <row r="3050" customFormat="1" x14ac:dyDescent="0.55000000000000004"/>
    <row r="3051" customFormat="1" x14ac:dyDescent="0.55000000000000004"/>
    <row r="3052" customFormat="1" x14ac:dyDescent="0.55000000000000004"/>
    <row r="3053" customFormat="1" x14ac:dyDescent="0.55000000000000004"/>
    <row r="3054" customFormat="1" x14ac:dyDescent="0.55000000000000004"/>
    <row r="3055" customFormat="1" x14ac:dyDescent="0.55000000000000004"/>
    <row r="3056" customFormat="1" x14ac:dyDescent="0.55000000000000004"/>
    <row r="3057" customFormat="1" x14ac:dyDescent="0.55000000000000004"/>
    <row r="3058" customFormat="1" x14ac:dyDescent="0.55000000000000004"/>
    <row r="3059" customFormat="1" x14ac:dyDescent="0.55000000000000004"/>
    <row r="3060" customFormat="1" x14ac:dyDescent="0.55000000000000004"/>
    <row r="3061" customFormat="1" x14ac:dyDescent="0.55000000000000004"/>
    <row r="3062" customFormat="1" x14ac:dyDescent="0.55000000000000004"/>
    <row r="3063" customFormat="1" x14ac:dyDescent="0.55000000000000004"/>
    <row r="3064" customFormat="1" x14ac:dyDescent="0.55000000000000004"/>
    <row r="3065" customFormat="1" x14ac:dyDescent="0.55000000000000004"/>
    <row r="3066" customFormat="1" x14ac:dyDescent="0.55000000000000004"/>
    <row r="3067" customFormat="1" x14ac:dyDescent="0.55000000000000004"/>
    <row r="3068" customFormat="1" x14ac:dyDescent="0.55000000000000004"/>
    <row r="3069" customFormat="1" x14ac:dyDescent="0.55000000000000004"/>
    <row r="3070" customFormat="1" x14ac:dyDescent="0.55000000000000004"/>
    <row r="3071" customFormat="1" x14ac:dyDescent="0.55000000000000004"/>
    <row r="3072" customFormat="1" x14ac:dyDescent="0.55000000000000004"/>
    <row r="3073" customFormat="1" x14ac:dyDescent="0.55000000000000004"/>
    <row r="3074" customFormat="1" x14ac:dyDescent="0.55000000000000004"/>
    <row r="3075" customFormat="1" x14ac:dyDescent="0.55000000000000004"/>
    <row r="3076" customFormat="1" x14ac:dyDescent="0.55000000000000004"/>
    <row r="3077" customFormat="1" x14ac:dyDescent="0.55000000000000004"/>
    <row r="3078" customFormat="1" x14ac:dyDescent="0.55000000000000004"/>
    <row r="3079" customFormat="1" x14ac:dyDescent="0.55000000000000004"/>
    <row r="3080" customFormat="1" x14ac:dyDescent="0.55000000000000004"/>
    <row r="3081" customFormat="1" x14ac:dyDescent="0.55000000000000004"/>
    <row r="3082" customFormat="1" x14ac:dyDescent="0.55000000000000004"/>
    <row r="3083" customFormat="1" x14ac:dyDescent="0.55000000000000004"/>
    <row r="3084" customFormat="1" x14ac:dyDescent="0.55000000000000004"/>
    <row r="3085" customFormat="1" x14ac:dyDescent="0.55000000000000004"/>
    <row r="3086" customFormat="1" x14ac:dyDescent="0.55000000000000004"/>
    <row r="3087" customFormat="1" x14ac:dyDescent="0.55000000000000004"/>
    <row r="3088" customFormat="1" x14ac:dyDescent="0.55000000000000004"/>
    <row r="3089" customFormat="1" x14ac:dyDescent="0.55000000000000004"/>
    <row r="3090" customFormat="1" x14ac:dyDescent="0.55000000000000004"/>
    <row r="3091" customFormat="1" x14ac:dyDescent="0.55000000000000004"/>
    <row r="3092" customFormat="1" x14ac:dyDescent="0.55000000000000004"/>
    <row r="3093" customFormat="1" x14ac:dyDescent="0.55000000000000004"/>
    <row r="3094" customFormat="1" x14ac:dyDescent="0.55000000000000004"/>
    <row r="3095" customFormat="1" x14ac:dyDescent="0.55000000000000004"/>
    <row r="3096" customFormat="1" x14ac:dyDescent="0.55000000000000004"/>
    <row r="3097" customFormat="1" x14ac:dyDescent="0.55000000000000004"/>
    <row r="3098" customFormat="1" x14ac:dyDescent="0.55000000000000004"/>
    <row r="3099" customFormat="1" x14ac:dyDescent="0.55000000000000004"/>
    <row r="3100" customFormat="1" x14ac:dyDescent="0.55000000000000004"/>
    <row r="3101" customFormat="1" x14ac:dyDescent="0.55000000000000004"/>
    <row r="3102" customFormat="1" x14ac:dyDescent="0.55000000000000004"/>
    <row r="3103" customFormat="1" x14ac:dyDescent="0.55000000000000004"/>
    <row r="3104" customFormat="1" x14ac:dyDescent="0.55000000000000004"/>
    <row r="3105" customFormat="1" x14ac:dyDescent="0.55000000000000004"/>
    <row r="3106" customFormat="1" x14ac:dyDescent="0.55000000000000004"/>
    <row r="3107" customFormat="1" x14ac:dyDescent="0.55000000000000004"/>
    <row r="3108" customFormat="1" x14ac:dyDescent="0.55000000000000004"/>
    <row r="3109" customFormat="1" x14ac:dyDescent="0.55000000000000004"/>
    <row r="3110" customFormat="1" x14ac:dyDescent="0.55000000000000004"/>
    <row r="3111" customFormat="1" x14ac:dyDescent="0.55000000000000004"/>
    <row r="3112" customFormat="1" x14ac:dyDescent="0.55000000000000004"/>
    <row r="3113" customFormat="1" x14ac:dyDescent="0.55000000000000004"/>
    <row r="3114" customFormat="1" x14ac:dyDescent="0.55000000000000004"/>
    <row r="3115" customFormat="1" x14ac:dyDescent="0.55000000000000004"/>
    <row r="3116" customFormat="1" x14ac:dyDescent="0.55000000000000004"/>
    <row r="3117" customFormat="1" x14ac:dyDescent="0.55000000000000004"/>
    <row r="3118" customFormat="1" x14ac:dyDescent="0.55000000000000004"/>
    <row r="3119" customFormat="1" x14ac:dyDescent="0.55000000000000004"/>
    <row r="3120" customFormat="1" x14ac:dyDescent="0.55000000000000004"/>
    <row r="3121" customFormat="1" x14ac:dyDescent="0.55000000000000004"/>
    <row r="3122" customFormat="1" x14ac:dyDescent="0.55000000000000004"/>
    <row r="3123" customFormat="1" x14ac:dyDescent="0.55000000000000004"/>
    <row r="3124" customFormat="1" x14ac:dyDescent="0.55000000000000004"/>
    <row r="3125" customFormat="1" x14ac:dyDescent="0.55000000000000004"/>
    <row r="3126" customFormat="1" x14ac:dyDescent="0.55000000000000004"/>
    <row r="3127" customFormat="1" x14ac:dyDescent="0.55000000000000004"/>
    <row r="3128" customFormat="1" x14ac:dyDescent="0.55000000000000004"/>
    <row r="3129" customFormat="1" x14ac:dyDescent="0.55000000000000004"/>
    <row r="3130" customFormat="1" x14ac:dyDescent="0.55000000000000004"/>
    <row r="3131" customFormat="1" x14ac:dyDescent="0.55000000000000004"/>
    <row r="3132" customFormat="1" x14ac:dyDescent="0.55000000000000004"/>
    <row r="3133" customFormat="1" x14ac:dyDescent="0.55000000000000004"/>
    <row r="3134" customFormat="1" x14ac:dyDescent="0.55000000000000004"/>
    <row r="3135" customFormat="1" x14ac:dyDescent="0.55000000000000004"/>
    <row r="3136" customFormat="1" x14ac:dyDescent="0.55000000000000004"/>
    <row r="3137" customFormat="1" x14ac:dyDescent="0.55000000000000004"/>
    <row r="3138" customFormat="1" x14ac:dyDescent="0.55000000000000004"/>
    <row r="3139" customFormat="1" x14ac:dyDescent="0.55000000000000004"/>
    <row r="3140" customFormat="1" x14ac:dyDescent="0.55000000000000004"/>
    <row r="3141" customFormat="1" x14ac:dyDescent="0.55000000000000004"/>
    <row r="3142" customFormat="1" x14ac:dyDescent="0.55000000000000004"/>
    <row r="3143" customFormat="1" x14ac:dyDescent="0.55000000000000004"/>
    <row r="3144" customFormat="1" x14ac:dyDescent="0.55000000000000004"/>
    <row r="3145" customFormat="1" x14ac:dyDescent="0.55000000000000004"/>
    <row r="3146" customFormat="1" x14ac:dyDescent="0.55000000000000004"/>
    <row r="3147" customFormat="1" x14ac:dyDescent="0.55000000000000004"/>
    <row r="3148" customFormat="1" x14ac:dyDescent="0.55000000000000004"/>
    <row r="3149" customFormat="1" x14ac:dyDescent="0.55000000000000004"/>
    <row r="3150" customFormat="1" x14ac:dyDescent="0.55000000000000004"/>
    <row r="3151" customFormat="1" x14ac:dyDescent="0.55000000000000004"/>
    <row r="3152" customFormat="1" x14ac:dyDescent="0.55000000000000004"/>
    <row r="3153" customFormat="1" x14ac:dyDescent="0.55000000000000004"/>
    <row r="3154" customFormat="1" x14ac:dyDescent="0.55000000000000004"/>
    <row r="3155" customFormat="1" x14ac:dyDescent="0.55000000000000004"/>
    <row r="3156" customFormat="1" x14ac:dyDescent="0.55000000000000004"/>
    <row r="3157" customFormat="1" x14ac:dyDescent="0.55000000000000004"/>
    <row r="3158" customFormat="1" x14ac:dyDescent="0.55000000000000004"/>
    <row r="3159" customFormat="1" x14ac:dyDescent="0.55000000000000004"/>
    <row r="3160" customFormat="1" x14ac:dyDescent="0.55000000000000004"/>
    <row r="3161" customFormat="1" x14ac:dyDescent="0.55000000000000004"/>
    <row r="3162" customFormat="1" x14ac:dyDescent="0.55000000000000004"/>
    <row r="3163" customFormat="1" x14ac:dyDescent="0.55000000000000004"/>
    <row r="3164" customFormat="1" x14ac:dyDescent="0.55000000000000004"/>
    <row r="3165" customFormat="1" x14ac:dyDescent="0.55000000000000004"/>
    <row r="3166" customFormat="1" x14ac:dyDescent="0.55000000000000004"/>
    <row r="3167" customFormat="1" x14ac:dyDescent="0.55000000000000004"/>
    <row r="3168" customFormat="1" x14ac:dyDescent="0.55000000000000004"/>
    <row r="3169" customFormat="1" x14ac:dyDescent="0.55000000000000004"/>
    <row r="3170" customFormat="1" x14ac:dyDescent="0.55000000000000004"/>
    <row r="3171" customFormat="1" x14ac:dyDescent="0.55000000000000004"/>
    <row r="3172" customFormat="1" x14ac:dyDescent="0.55000000000000004"/>
    <row r="3173" customFormat="1" x14ac:dyDescent="0.55000000000000004"/>
    <row r="3174" customFormat="1" x14ac:dyDescent="0.55000000000000004"/>
    <row r="3175" customFormat="1" x14ac:dyDescent="0.55000000000000004"/>
    <row r="3176" customFormat="1" x14ac:dyDescent="0.55000000000000004"/>
    <row r="3177" customFormat="1" x14ac:dyDescent="0.55000000000000004"/>
    <row r="3178" customFormat="1" x14ac:dyDescent="0.55000000000000004"/>
    <row r="3179" customFormat="1" x14ac:dyDescent="0.55000000000000004"/>
    <row r="3180" customFormat="1" x14ac:dyDescent="0.55000000000000004"/>
    <row r="3181" customFormat="1" x14ac:dyDescent="0.55000000000000004"/>
    <row r="3182" customFormat="1" x14ac:dyDescent="0.55000000000000004"/>
    <row r="3183" customFormat="1" x14ac:dyDescent="0.55000000000000004"/>
    <row r="3184" customFormat="1" x14ac:dyDescent="0.55000000000000004"/>
    <row r="3185" customFormat="1" x14ac:dyDescent="0.55000000000000004"/>
    <row r="3186" customFormat="1" x14ac:dyDescent="0.55000000000000004"/>
    <row r="3187" customFormat="1" x14ac:dyDescent="0.55000000000000004"/>
    <row r="3188" customFormat="1" x14ac:dyDescent="0.55000000000000004"/>
    <row r="3189" customFormat="1" x14ac:dyDescent="0.55000000000000004"/>
    <row r="3190" customFormat="1" x14ac:dyDescent="0.55000000000000004"/>
    <row r="3191" customFormat="1" x14ac:dyDescent="0.55000000000000004"/>
    <row r="3192" customFormat="1" x14ac:dyDescent="0.55000000000000004"/>
    <row r="3193" customFormat="1" x14ac:dyDescent="0.55000000000000004"/>
    <row r="3194" customFormat="1" x14ac:dyDescent="0.55000000000000004"/>
    <row r="3195" customFormat="1" x14ac:dyDescent="0.55000000000000004"/>
    <row r="3196" customFormat="1" x14ac:dyDescent="0.55000000000000004"/>
    <row r="3197" customFormat="1" x14ac:dyDescent="0.55000000000000004"/>
    <row r="3198" customFormat="1" x14ac:dyDescent="0.55000000000000004"/>
    <row r="3199" customFormat="1" x14ac:dyDescent="0.55000000000000004"/>
    <row r="3200" customFormat="1" x14ac:dyDescent="0.55000000000000004"/>
    <row r="3201" customFormat="1" x14ac:dyDescent="0.55000000000000004"/>
    <row r="3202" customFormat="1" x14ac:dyDescent="0.55000000000000004"/>
    <row r="3203" customFormat="1" x14ac:dyDescent="0.55000000000000004"/>
    <row r="3204" customFormat="1" x14ac:dyDescent="0.55000000000000004"/>
    <row r="3205" customFormat="1" x14ac:dyDescent="0.55000000000000004"/>
    <row r="3206" customFormat="1" x14ac:dyDescent="0.55000000000000004"/>
    <row r="3207" customFormat="1" x14ac:dyDescent="0.55000000000000004"/>
    <row r="3208" customFormat="1" x14ac:dyDescent="0.55000000000000004"/>
    <row r="3209" customFormat="1" x14ac:dyDescent="0.55000000000000004"/>
    <row r="3210" customFormat="1" x14ac:dyDescent="0.55000000000000004"/>
    <row r="3211" customFormat="1" x14ac:dyDescent="0.55000000000000004"/>
    <row r="3212" customFormat="1" x14ac:dyDescent="0.55000000000000004"/>
    <row r="3213" customFormat="1" x14ac:dyDescent="0.55000000000000004"/>
    <row r="3214" customFormat="1" x14ac:dyDescent="0.55000000000000004"/>
    <row r="3215" customFormat="1" x14ac:dyDescent="0.55000000000000004"/>
    <row r="3216" customFormat="1" x14ac:dyDescent="0.55000000000000004"/>
    <row r="3217" customFormat="1" x14ac:dyDescent="0.55000000000000004"/>
    <row r="3218" customFormat="1" x14ac:dyDescent="0.55000000000000004"/>
    <row r="3219" customFormat="1" x14ac:dyDescent="0.55000000000000004"/>
    <row r="3220" customFormat="1" x14ac:dyDescent="0.55000000000000004"/>
    <row r="3221" customFormat="1" x14ac:dyDescent="0.55000000000000004"/>
    <row r="3222" customFormat="1" x14ac:dyDescent="0.55000000000000004"/>
    <row r="3223" customFormat="1" x14ac:dyDescent="0.55000000000000004"/>
    <row r="3224" customFormat="1" x14ac:dyDescent="0.55000000000000004"/>
    <row r="3225" customFormat="1" x14ac:dyDescent="0.55000000000000004"/>
    <row r="3226" customFormat="1" x14ac:dyDescent="0.55000000000000004"/>
    <row r="3227" customFormat="1" x14ac:dyDescent="0.55000000000000004"/>
    <row r="3228" customFormat="1" x14ac:dyDescent="0.55000000000000004"/>
    <row r="3229" customFormat="1" x14ac:dyDescent="0.55000000000000004"/>
    <row r="3230" customFormat="1" x14ac:dyDescent="0.55000000000000004"/>
    <row r="3231" customFormat="1" x14ac:dyDescent="0.55000000000000004"/>
    <row r="3232" customFormat="1" x14ac:dyDescent="0.55000000000000004"/>
    <row r="3233" customFormat="1" x14ac:dyDescent="0.55000000000000004"/>
    <row r="3234" customFormat="1" x14ac:dyDescent="0.55000000000000004"/>
    <row r="3235" customFormat="1" x14ac:dyDescent="0.55000000000000004"/>
    <row r="3236" customFormat="1" x14ac:dyDescent="0.55000000000000004"/>
    <row r="3237" customFormat="1" x14ac:dyDescent="0.55000000000000004"/>
    <row r="3238" customFormat="1" x14ac:dyDescent="0.55000000000000004"/>
    <row r="3239" customFormat="1" x14ac:dyDescent="0.55000000000000004"/>
    <row r="3240" customFormat="1" x14ac:dyDescent="0.55000000000000004"/>
    <row r="3241" customFormat="1" x14ac:dyDescent="0.55000000000000004"/>
    <row r="3242" customFormat="1" x14ac:dyDescent="0.55000000000000004"/>
    <row r="3243" customFormat="1" x14ac:dyDescent="0.55000000000000004"/>
    <row r="3244" customFormat="1" x14ac:dyDescent="0.55000000000000004"/>
    <row r="3245" customFormat="1" x14ac:dyDescent="0.55000000000000004"/>
    <row r="3246" customFormat="1" x14ac:dyDescent="0.55000000000000004"/>
    <row r="3247" customFormat="1" x14ac:dyDescent="0.55000000000000004"/>
    <row r="3248" customFormat="1" x14ac:dyDescent="0.55000000000000004"/>
    <row r="3249" customFormat="1" x14ac:dyDescent="0.55000000000000004"/>
    <row r="3250" customFormat="1" x14ac:dyDescent="0.55000000000000004"/>
    <row r="3251" customFormat="1" x14ac:dyDescent="0.55000000000000004"/>
    <row r="3252" customFormat="1" x14ac:dyDescent="0.55000000000000004"/>
    <row r="3253" customFormat="1" x14ac:dyDescent="0.55000000000000004"/>
    <row r="3254" customFormat="1" x14ac:dyDescent="0.55000000000000004"/>
    <row r="3255" customFormat="1" x14ac:dyDescent="0.55000000000000004"/>
    <row r="3256" customFormat="1" x14ac:dyDescent="0.55000000000000004"/>
    <row r="3257" customFormat="1" x14ac:dyDescent="0.55000000000000004"/>
    <row r="3258" customFormat="1" x14ac:dyDescent="0.55000000000000004"/>
    <row r="3259" customFormat="1" x14ac:dyDescent="0.55000000000000004"/>
    <row r="3260" customFormat="1" x14ac:dyDescent="0.55000000000000004"/>
    <row r="3261" customFormat="1" x14ac:dyDescent="0.55000000000000004"/>
    <row r="3262" customFormat="1" x14ac:dyDescent="0.55000000000000004"/>
    <row r="3263" customFormat="1" x14ac:dyDescent="0.55000000000000004"/>
    <row r="3264" customFormat="1" x14ac:dyDescent="0.55000000000000004"/>
    <row r="3265" customFormat="1" x14ac:dyDescent="0.55000000000000004"/>
    <row r="3266" customFormat="1" x14ac:dyDescent="0.55000000000000004"/>
    <row r="3267" customFormat="1" x14ac:dyDescent="0.55000000000000004"/>
    <row r="3268" customFormat="1" x14ac:dyDescent="0.55000000000000004"/>
    <row r="3269" customFormat="1" x14ac:dyDescent="0.55000000000000004"/>
    <row r="3270" customFormat="1" x14ac:dyDescent="0.55000000000000004"/>
    <row r="3271" customFormat="1" x14ac:dyDescent="0.55000000000000004"/>
    <row r="3272" customFormat="1" x14ac:dyDescent="0.55000000000000004"/>
    <row r="3273" customFormat="1" x14ac:dyDescent="0.55000000000000004"/>
    <row r="3274" customFormat="1" x14ac:dyDescent="0.55000000000000004"/>
    <row r="3275" customFormat="1" x14ac:dyDescent="0.55000000000000004"/>
    <row r="3276" customFormat="1" x14ac:dyDescent="0.55000000000000004"/>
    <row r="3277" customFormat="1" x14ac:dyDescent="0.55000000000000004"/>
    <row r="3278" customFormat="1" x14ac:dyDescent="0.55000000000000004"/>
    <row r="3279" customFormat="1" x14ac:dyDescent="0.55000000000000004"/>
    <row r="3280" customFormat="1" x14ac:dyDescent="0.55000000000000004"/>
    <row r="3281" customFormat="1" x14ac:dyDescent="0.55000000000000004"/>
    <row r="3282" customFormat="1" x14ac:dyDescent="0.55000000000000004"/>
    <row r="3283" customFormat="1" x14ac:dyDescent="0.55000000000000004"/>
    <row r="3284" customFormat="1" x14ac:dyDescent="0.55000000000000004"/>
    <row r="3285" customFormat="1" x14ac:dyDescent="0.55000000000000004"/>
    <row r="3286" customFormat="1" x14ac:dyDescent="0.55000000000000004"/>
    <row r="3287" customFormat="1" x14ac:dyDescent="0.55000000000000004"/>
    <row r="3288" customFormat="1" x14ac:dyDescent="0.55000000000000004"/>
    <row r="3289" customFormat="1" x14ac:dyDescent="0.55000000000000004"/>
    <row r="3290" customFormat="1" x14ac:dyDescent="0.55000000000000004"/>
    <row r="3291" customFormat="1" x14ac:dyDescent="0.55000000000000004"/>
    <row r="3292" customFormat="1" x14ac:dyDescent="0.55000000000000004"/>
    <row r="3293" customFormat="1" x14ac:dyDescent="0.55000000000000004"/>
    <row r="3294" customFormat="1" x14ac:dyDescent="0.55000000000000004"/>
    <row r="3295" customFormat="1" x14ac:dyDescent="0.55000000000000004"/>
    <row r="3296" customFormat="1" x14ac:dyDescent="0.55000000000000004"/>
    <row r="3297" customFormat="1" x14ac:dyDescent="0.55000000000000004"/>
    <row r="3298" customFormat="1" x14ac:dyDescent="0.55000000000000004"/>
    <row r="3299" customFormat="1" x14ac:dyDescent="0.55000000000000004"/>
    <row r="3300" customFormat="1" x14ac:dyDescent="0.55000000000000004"/>
    <row r="3301" customFormat="1" x14ac:dyDescent="0.55000000000000004"/>
    <row r="3302" customFormat="1" x14ac:dyDescent="0.55000000000000004"/>
    <row r="3303" customFormat="1" x14ac:dyDescent="0.55000000000000004"/>
    <row r="3304" customFormat="1" x14ac:dyDescent="0.55000000000000004"/>
    <row r="3305" customFormat="1" x14ac:dyDescent="0.55000000000000004"/>
    <row r="3306" customFormat="1" x14ac:dyDescent="0.55000000000000004"/>
    <row r="3307" customFormat="1" x14ac:dyDescent="0.55000000000000004"/>
    <row r="3308" customFormat="1" x14ac:dyDescent="0.55000000000000004"/>
    <row r="3309" customFormat="1" x14ac:dyDescent="0.55000000000000004"/>
    <row r="3310" customFormat="1" x14ac:dyDescent="0.55000000000000004"/>
    <row r="3311" customFormat="1" x14ac:dyDescent="0.55000000000000004"/>
    <row r="3312" customFormat="1" x14ac:dyDescent="0.55000000000000004"/>
    <row r="3313" customFormat="1" x14ac:dyDescent="0.55000000000000004"/>
    <row r="3314" customFormat="1" x14ac:dyDescent="0.55000000000000004"/>
    <row r="3315" customFormat="1" x14ac:dyDescent="0.55000000000000004"/>
    <row r="3316" customFormat="1" x14ac:dyDescent="0.55000000000000004"/>
    <row r="3317" customFormat="1" x14ac:dyDescent="0.55000000000000004"/>
    <row r="3318" customFormat="1" x14ac:dyDescent="0.55000000000000004"/>
    <row r="3319" customFormat="1" x14ac:dyDescent="0.55000000000000004"/>
    <row r="3320" customFormat="1" x14ac:dyDescent="0.55000000000000004"/>
    <row r="3321" customFormat="1" x14ac:dyDescent="0.55000000000000004"/>
    <row r="3322" customFormat="1" x14ac:dyDescent="0.55000000000000004"/>
    <row r="3323" customFormat="1" x14ac:dyDescent="0.55000000000000004"/>
    <row r="3324" customFormat="1" x14ac:dyDescent="0.55000000000000004"/>
    <row r="3325" customFormat="1" x14ac:dyDescent="0.55000000000000004"/>
    <row r="3326" customFormat="1" x14ac:dyDescent="0.55000000000000004"/>
    <row r="3327" customFormat="1" x14ac:dyDescent="0.55000000000000004"/>
    <row r="3328" customFormat="1" x14ac:dyDescent="0.55000000000000004"/>
    <row r="3329" customFormat="1" x14ac:dyDescent="0.55000000000000004"/>
    <row r="3330" customFormat="1" x14ac:dyDescent="0.55000000000000004"/>
    <row r="3331" customFormat="1" x14ac:dyDescent="0.55000000000000004"/>
    <row r="3332" customFormat="1" x14ac:dyDescent="0.55000000000000004"/>
    <row r="3333" customFormat="1" x14ac:dyDescent="0.55000000000000004"/>
    <row r="3334" customFormat="1" x14ac:dyDescent="0.55000000000000004"/>
    <row r="3335" customFormat="1" x14ac:dyDescent="0.55000000000000004"/>
    <row r="3336" customFormat="1" x14ac:dyDescent="0.55000000000000004"/>
    <row r="3337" customFormat="1" x14ac:dyDescent="0.55000000000000004"/>
    <row r="3338" customFormat="1" x14ac:dyDescent="0.55000000000000004"/>
    <row r="3339" customFormat="1" x14ac:dyDescent="0.55000000000000004"/>
    <row r="3340" customFormat="1" x14ac:dyDescent="0.55000000000000004"/>
    <row r="3341" customFormat="1" x14ac:dyDescent="0.55000000000000004"/>
    <row r="3342" customFormat="1" x14ac:dyDescent="0.55000000000000004"/>
    <row r="3343" customFormat="1" x14ac:dyDescent="0.55000000000000004"/>
    <row r="3344" customFormat="1" x14ac:dyDescent="0.55000000000000004"/>
    <row r="3345" customFormat="1" x14ac:dyDescent="0.55000000000000004"/>
    <row r="3346" customFormat="1" x14ac:dyDescent="0.55000000000000004"/>
    <row r="3347" customFormat="1" x14ac:dyDescent="0.55000000000000004"/>
    <row r="3348" customFormat="1" x14ac:dyDescent="0.55000000000000004"/>
    <row r="3349" customFormat="1" x14ac:dyDescent="0.55000000000000004"/>
    <row r="3350" customFormat="1" x14ac:dyDescent="0.55000000000000004"/>
    <row r="3351" customFormat="1" x14ac:dyDescent="0.55000000000000004"/>
    <row r="3352" customFormat="1" x14ac:dyDescent="0.55000000000000004"/>
    <row r="3353" customFormat="1" x14ac:dyDescent="0.55000000000000004"/>
    <row r="3354" customFormat="1" x14ac:dyDescent="0.55000000000000004"/>
    <row r="3355" customFormat="1" x14ac:dyDescent="0.55000000000000004"/>
    <row r="3356" customFormat="1" x14ac:dyDescent="0.55000000000000004"/>
    <row r="3357" customFormat="1" x14ac:dyDescent="0.55000000000000004"/>
    <row r="3358" customFormat="1" x14ac:dyDescent="0.55000000000000004"/>
    <row r="3359" customFormat="1" x14ac:dyDescent="0.55000000000000004"/>
    <row r="3360" customFormat="1" x14ac:dyDescent="0.55000000000000004"/>
    <row r="3361" customFormat="1" x14ac:dyDescent="0.55000000000000004"/>
    <row r="3362" customFormat="1" x14ac:dyDescent="0.55000000000000004"/>
    <row r="3363" customFormat="1" x14ac:dyDescent="0.55000000000000004"/>
    <row r="3364" customFormat="1" x14ac:dyDescent="0.55000000000000004"/>
    <row r="3365" customFormat="1" x14ac:dyDescent="0.55000000000000004"/>
    <row r="3366" customFormat="1" x14ac:dyDescent="0.55000000000000004"/>
    <row r="3367" customFormat="1" x14ac:dyDescent="0.55000000000000004"/>
    <row r="3368" customFormat="1" x14ac:dyDescent="0.55000000000000004"/>
    <row r="3369" customFormat="1" x14ac:dyDescent="0.55000000000000004"/>
    <row r="3370" customFormat="1" x14ac:dyDescent="0.55000000000000004"/>
    <row r="3371" customFormat="1" x14ac:dyDescent="0.55000000000000004"/>
    <row r="3372" customFormat="1" x14ac:dyDescent="0.55000000000000004"/>
    <row r="3373" customFormat="1" x14ac:dyDescent="0.55000000000000004"/>
    <row r="3374" customFormat="1" x14ac:dyDescent="0.55000000000000004"/>
    <row r="3375" customFormat="1" x14ac:dyDescent="0.55000000000000004"/>
    <row r="3376" customFormat="1" x14ac:dyDescent="0.55000000000000004"/>
    <row r="3377" customFormat="1" x14ac:dyDescent="0.55000000000000004"/>
    <row r="3378" customFormat="1" x14ac:dyDescent="0.55000000000000004"/>
    <row r="3379" customFormat="1" x14ac:dyDescent="0.55000000000000004"/>
    <row r="3380" customFormat="1" x14ac:dyDescent="0.55000000000000004"/>
    <row r="3381" customFormat="1" x14ac:dyDescent="0.55000000000000004"/>
    <row r="3382" customFormat="1" x14ac:dyDescent="0.55000000000000004"/>
    <row r="3383" customFormat="1" x14ac:dyDescent="0.55000000000000004"/>
    <row r="3384" customFormat="1" x14ac:dyDescent="0.55000000000000004"/>
    <row r="3385" customFormat="1" x14ac:dyDescent="0.55000000000000004"/>
    <row r="3386" customFormat="1" x14ac:dyDescent="0.55000000000000004"/>
    <row r="3387" customFormat="1" x14ac:dyDescent="0.55000000000000004"/>
    <row r="3388" customFormat="1" x14ac:dyDescent="0.55000000000000004"/>
    <row r="3389" customFormat="1" x14ac:dyDescent="0.55000000000000004"/>
    <row r="3390" customFormat="1" x14ac:dyDescent="0.55000000000000004"/>
    <row r="3391" customFormat="1" x14ac:dyDescent="0.55000000000000004"/>
    <row r="3392" customFormat="1" x14ac:dyDescent="0.55000000000000004"/>
    <row r="3393" customFormat="1" x14ac:dyDescent="0.55000000000000004"/>
    <row r="3394" customFormat="1" x14ac:dyDescent="0.55000000000000004"/>
    <row r="3395" customFormat="1" x14ac:dyDescent="0.55000000000000004"/>
    <row r="3396" customFormat="1" x14ac:dyDescent="0.55000000000000004"/>
    <row r="3397" customFormat="1" x14ac:dyDescent="0.55000000000000004"/>
    <row r="3398" customFormat="1" x14ac:dyDescent="0.55000000000000004"/>
    <row r="3399" customFormat="1" x14ac:dyDescent="0.55000000000000004"/>
    <row r="3400" customFormat="1" x14ac:dyDescent="0.55000000000000004"/>
    <row r="3401" customFormat="1" x14ac:dyDescent="0.55000000000000004"/>
    <row r="3402" customFormat="1" x14ac:dyDescent="0.55000000000000004"/>
    <row r="3403" customFormat="1" x14ac:dyDescent="0.55000000000000004"/>
    <row r="3404" customFormat="1" x14ac:dyDescent="0.55000000000000004"/>
    <row r="3405" customFormat="1" x14ac:dyDescent="0.55000000000000004"/>
    <row r="3406" customFormat="1" x14ac:dyDescent="0.55000000000000004"/>
    <row r="3407" customFormat="1" x14ac:dyDescent="0.55000000000000004"/>
    <row r="3408" customFormat="1" x14ac:dyDescent="0.55000000000000004"/>
    <row r="3409" customFormat="1" x14ac:dyDescent="0.55000000000000004"/>
    <row r="3410" customFormat="1" x14ac:dyDescent="0.55000000000000004"/>
    <row r="3411" customFormat="1" x14ac:dyDescent="0.55000000000000004"/>
    <row r="3412" customFormat="1" x14ac:dyDescent="0.55000000000000004"/>
    <row r="3413" customFormat="1" x14ac:dyDescent="0.55000000000000004"/>
    <row r="3414" customFormat="1" x14ac:dyDescent="0.55000000000000004"/>
    <row r="3415" customFormat="1" x14ac:dyDescent="0.55000000000000004"/>
    <row r="3416" customFormat="1" x14ac:dyDescent="0.55000000000000004"/>
    <row r="3417" customFormat="1" x14ac:dyDescent="0.55000000000000004"/>
    <row r="3418" customFormat="1" x14ac:dyDescent="0.55000000000000004"/>
    <row r="3419" customFormat="1" x14ac:dyDescent="0.55000000000000004"/>
    <row r="3420" customFormat="1" x14ac:dyDescent="0.55000000000000004"/>
    <row r="3421" customFormat="1" x14ac:dyDescent="0.55000000000000004"/>
    <row r="3422" customFormat="1" x14ac:dyDescent="0.55000000000000004"/>
    <row r="3423" customFormat="1" x14ac:dyDescent="0.55000000000000004"/>
    <row r="3424" customFormat="1" x14ac:dyDescent="0.55000000000000004"/>
    <row r="3425" customFormat="1" x14ac:dyDescent="0.55000000000000004"/>
    <row r="3426" customFormat="1" x14ac:dyDescent="0.55000000000000004"/>
    <row r="3427" customFormat="1" x14ac:dyDescent="0.55000000000000004"/>
    <row r="3428" customFormat="1" x14ac:dyDescent="0.55000000000000004"/>
    <row r="3429" customFormat="1" x14ac:dyDescent="0.55000000000000004"/>
    <row r="3430" customFormat="1" x14ac:dyDescent="0.55000000000000004"/>
    <row r="3431" customFormat="1" x14ac:dyDescent="0.55000000000000004"/>
    <row r="3432" customFormat="1" x14ac:dyDescent="0.55000000000000004"/>
    <row r="3433" customFormat="1" x14ac:dyDescent="0.55000000000000004"/>
    <row r="3434" customFormat="1" x14ac:dyDescent="0.55000000000000004"/>
    <row r="3435" customFormat="1" x14ac:dyDescent="0.55000000000000004"/>
    <row r="3436" customFormat="1" x14ac:dyDescent="0.55000000000000004"/>
    <row r="3437" customFormat="1" x14ac:dyDescent="0.55000000000000004"/>
    <row r="3438" customFormat="1" x14ac:dyDescent="0.55000000000000004"/>
    <row r="3439" customFormat="1" x14ac:dyDescent="0.55000000000000004"/>
    <row r="3440" customFormat="1" x14ac:dyDescent="0.55000000000000004"/>
    <row r="3441" customFormat="1" x14ac:dyDescent="0.55000000000000004"/>
    <row r="3442" customFormat="1" x14ac:dyDescent="0.55000000000000004"/>
    <row r="3443" customFormat="1" x14ac:dyDescent="0.55000000000000004"/>
    <row r="3444" customFormat="1" x14ac:dyDescent="0.55000000000000004"/>
    <row r="3445" customFormat="1" x14ac:dyDescent="0.55000000000000004"/>
    <row r="3446" customFormat="1" x14ac:dyDescent="0.55000000000000004"/>
    <row r="3447" customFormat="1" x14ac:dyDescent="0.55000000000000004"/>
    <row r="3448" customFormat="1" x14ac:dyDescent="0.55000000000000004"/>
    <row r="3449" customFormat="1" x14ac:dyDescent="0.55000000000000004"/>
    <row r="3450" customFormat="1" x14ac:dyDescent="0.55000000000000004"/>
    <row r="3451" customFormat="1" x14ac:dyDescent="0.55000000000000004"/>
    <row r="3452" customFormat="1" x14ac:dyDescent="0.55000000000000004"/>
    <row r="3453" customFormat="1" x14ac:dyDescent="0.55000000000000004"/>
    <row r="3454" customFormat="1" x14ac:dyDescent="0.55000000000000004"/>
    <row r="3455" customFormat="1" x14ac:dyDescent="0.55000000000000004"/>
    <row r="3456" customFormat="1" x14ac:dyDescent="0.55000000000000004"/>
    <row r="3457" customFormat="1" x14ac:dyDescent="0.55000000000000004"/>
    <row r="3458" customFormat="1" x14ac:dyDescent="0.55000000000000004"/>
    <row r="3459" customFormat="1" x14ac:dyDescent="0.55000000000000004"/>
    <row r="3460" customFormat="1" x14ac:dyDescent="0.55000000000000004"/>
    <row r="3461" customFormat="1" x14ac:dyDescent="0.55000000000000004"/>
    <row r="3462" customFormat="1" x14ac:dyDescent="0.55000000000000004"/>
    <row r="3463" customFormat="1" x14ac:dyDescent="0.55000000000000004"/>
    <row r="3464" customFormat="1" x14ac:dyDescent="0.55000000000000004"/>
    <row r="3465" customFormat="1" x14ac:dyDescent="0.55000000000000004"/>
    <row r="3466" customFormat="1" x14ac:dyDescent="0.55000000000000004"/>
    <row r="3467" customFormat="1" x14ac:dyDescent="0.55000000000000004"/>
    <row r="3468" customFormat="1" x14ac:dyDescent="0.55000000000000004"/>
    <row r="3469" customFormat="1" x14ac:dyDescent="0.55000000000000004"/>
    <row r="3470" customFormat="1" x14ac:dyDescent="0.55000000000000004"/>
    <row r="3471" customFormat="1" x14ac:dyDescent="0.55000000000000004"/>
    <row r="3472" customFormat="1" x14ac:dyDescent="0.55000000000000004"/>
    <row r="3473" customFormat="1" x14ac:dyDescent="0.55000000000000004"/>
    <row r="3474" customFormat="1" x14ac:dyDescent="0.55000000000000004"/>
    <row r="3475" customFormat="1" x14ac:dyDescent="0.55000000000000004"/>
    <row r="3476" customFormat="1" x14ac:dyDescent="0.55000000000000004"/>
    <row r="3477" customFormat="1" x14ac:dyDescent="0.55000000000000004"/>
    <row r="3478" customFormat="1" x14ac:dyDescent="0.55000000000000004"/>
    <row r="3479" customFormat="1" x14ac:dyDescent="0.55000000000000004"/>
    <row r="3480" customFormat="1" x14ac:dyDescent="0.55000000000000004"/>
    <row r="3481" customFormat="1" x14ac:dyDescent="0.55000000000000004"/>
    <row r="3482" customFormat="1" x14ac:dyDescent="0.55000000000000004"/>
    <row r="3483" customFormat="1" x14ac:dyDescent="0.55000000000000004"/>
    <row r="3484" customFormat="1" x14ac:dyDescent="0.55000000000000004"/>
    <row r="3485" customFormat="1" x14ac:dyDescent="0.55000000000000004"/>
    <row r="3486" customFormat="1" x14ac:dyDescent="0.55000000000000004"/>
    <row r="3487" customFormat="1" x14ac:dyDescent="0.55000000000000004"/>
    <row r="3488" customFormat="1" x14ac:dyDescent="0.55000000000000004"/>
    <row r="3489" customFormat="1" x14ac:dyDescent="0.55000000000000004"/>
    <row r="3490" customFormat="1" x14ac:dyDescent="0.55000000000000004"/>
    <row r="3491" customFormat="1" x14ac:dyDescent="0.55000000000000004"/>
    <row r="3492" customFormat="1" x14ac:dyDescent="0.55000000000000004"/>
    <row r="3493" customFormat="1" x14ac:dyDescent="0.55000000000000004"/>
    <row r="3494" customFormat="1" x14ac:dyDescent="0.55000000000000004"/>
    <row r="3495" customFormat="1" x14ac:dyDescent="0.55000000000000004"/>
    <row r="3496" customFormat="1" x14ac:dyDescent="0.55000000000000004"/>
    <row r="3497" customFormat="1" x14ac:dyDescent="0.55000000000000004"/>
    <row r="3498" customFormat="1" x14ac:dyDescent="0.55000000000000004"/>
    <row r="3499" customFormat="1" x14ac:dyDescent="0.55000000000000004"/>
    <row r="3500" customFormat="1" x14ac:dyDescent="0.55000000000000004"/>
    <row r="3501" customFormat="1" x14ac:dyDescent="0.55000000000000004"/>
    <row r="3502" customFormat="1" x14ac:dyDescent="0.55000000000000004"/>
    <row r="3503" customFormat="1" x14ac:dyDescent="0.55000000000000004"/>
    <row r="3504" customFormat="1" x14ac:dyDescent="0.55000000000000004"/>
    <row r="3505" customFormat="1" x14ac:dyDescent="0.55000000000000004"/>
    <row r="3506" customFormat="1" x14ac:dyDescent="0.55000000000000004"/>
    <row r="3507" customFormat="1" x14ac:dyDescent="0.55000000000000004"/>
    <row r="3508" customFormat="1" x14ac:dyDescent="0.55000000000000004"/>
    <row r="3509" customFormat="1" x14ac:dyDescent="0.55000000000000004"/>
    <row r="3510" customFormat="1" x14ac:dyDescent="0.55000000000000004"/>
    <row r="3511" customFormat="1" x14ac:dyDescent="0.55000000000000004"/>
    <row r="3512" customFormat="1" x14ac:dyDescent="0.55000000000000004"/>
    <row r="3513" customFormat="1" x14ac:dyDescent="0.55000000000000004"/>
    <row r="3514" customFormat="1" x14ac:dyDescent="0.55000000000000004"/>
    <row r="3515" customFormat="1" x14ac:dyDescent="0.55000000000000004"/>
    <row r="3516" customFormat="1" x14ac:dyDescent="0.55000000000000004"/>
    <row r="3517" customFormat="1" x14ac:dyDescent="0.55000000000000004"/>
    <row r="3518" customFormat="1" x14ac:dyDescent="0.55000000000000004"/>
    <row r="3519" customFormat="1" x14ac:dyDescent="0.55000000000000004"/>
    <row r="3520" customFormat="1" x14ac:dyDescent="0.55000000000000004"/>
    <row r="3521" customFormat="1" x14ac:dyDescent="0.55000000000000004"/>
    <row r="3522" customFormat="1" x14ac:dyDescent="0.55000000000000004"/>
    <row r="3523" customFormat="1" x14ac:dyDescent="0.55000000000000004"/>
    <row r="3524" customFormat="1" x14ac:dyDescent="0.55000000000000004"/>
    <row r="3525" customFormat="1" x14ac:dyDescent="0.55000000000000004"/>
    <row r="3526" customFormat="1" x14ac:dyDescent="0.55000000000000004"/>
    <row r="3527" customFormat="1" x14ac:dyDescent="0.55000000000000004"/>
    <row r="3528" customFormat="1" x14ac:dyDescent="0.55000000000000004"/>
    <row r="3529" customFormat="1" x14ac:dyDescent="0.55000000000000004"/>
    <row r="3530" customFormat="1" x14ac:dyDescent="0.55000000000000004"/>
    <row r="3531" customFormat="1" x14ac:dyDescent="0.55000000000000004"/>
    <row r="3532" customFormat="1" x14ac:dyDescent="0.55000000000000004"/>
    <row r="3533" customFormat="1" x14ac:dyDescent="0.55000000000000004"/>
    <row r="3534" customFormat="1" x14ac:dyDescent="0.55000000000000004"/>
    <row r="3535" customFormat="1" x14ac:dyDescent="0.55000000000000004"/>
    <row r="3536" customFormat="1" x14ac:dyDescent="0.55000000000000004"/>
    <row r="3537" customFormat="1" x14ac:dyDescent="0.55000000000000004"/>
    <row r="3538" customFormat="1" x14ac:dyDescent="0.55000000000000004"/>
    <row r="3539" customFormat="1" x14ac:dyDescent="0.55000000000000004"/>
    <row r="3540" customFormat="1" x14ac:dyDescent="0.55000000000000004"/>
    <row r="3541" customFormat="1" x14ac:dyDescent="0.55000000000000004"/>
    <row r="3542" customFormat="1" x14ac:dyDescent="0.55000000000000004"/>
    <row r="3543" customFormat="1" x14ac:dyDescent="0.55000000000000004"/>
    <row r="3544" customFormat="1" x14ac:dyDescent="0.55000000000000004"/>
    <row r="3545" customFormat="1" x14ac:dyDescent="0.55000000000000004"/>
    <row r="3546" customFormat="1" x14ac:dyDescent="0.55000000000000004"/>
    <row r="3547" customFormat="1" x14ac:dyDescent="0.55000000000000004"/>
    <row r="3548" customFormat="1" x14ac:dyDescent="0.55000000000000004"/>
    <row r="3549" customFormat="1" x14ac:dyDescent="0.55000000000000004"/>
    <row r="3550" customFormat="1" x14ac:dyDescent="0.55000000000000004"/>
    <row r="3551" customFormat="1" x14ac:dyDescent="0.55000000000000004"/>
    <row r="3552" customFormat="1" x14ac:dyDescent="0.55000000000000004"/>
    <row r="3553" customFormat="1" x14ac:dyDescent="0.55000000000000004"/>
    <row r="3554" customFormat="1" x14ac:dyDescent="0.55000000000000004"/>
    <row r="3555" customFormat="1" x14ac:dyDescent="0.55000000000000004"/>
    <row r="3556" customFormat="1" x14ac:dyDescent="0.55000000000000004"/>
    <row r="3557" customFormat="1" x14ac:dyDescent="0.55000000000000004"/>
    <row r="3558" customFormat="1" x14ac:dyDescent="0.55000000000000004"/>
    <row r="3559" customFormat="1" x14ac:dyDescent="0.55000000000000004"/>
    <row r="3560" customFormat="1" x14ac:dyDescent="0.55000000000000004"/>
    <row r="3561" customFormat="1" x14ac:dyDescent="0.55000000000000004"/>
    <row r="3562" customFormat="1" x14ac:dyDescent="0.55000000000000004"/>
    <row r="3563" customFormat="1" x14ac:dyDescent="0.55000000000000004"/>
    <row r="3564" customFormat="1" x14ac:dyDescent="0.55000000000000004"/>
    <row r="3565" customFormat="1" x14ac:dyDescent="0.55000000000000004"/>
    <row r="3566" customFormat="1" x14ac:dyDescent="0.55000000000000004"/>
    <row r="3567" customFormat="1" x14ac:dyDescent="0.55000000000000004"/>
    <row r="3568" customFormat="1" x14ac:dyDescent="0.55000000000000004"/>
    <row r="3569" customFormat="1" x14ac:dyDescent="0.55000000000000004"/>
    <row r="3570" customFormat="1" x14ac:dyDescent="0.55000000000000004"/>
    <row r="3571" customFormat="1" x14ac:dyDescent="0.55000000000000004"/>
    <row r="3572" customFormat="1" x14ac:dyDescent="0.55000000000000004"/>
    <row r="3573" customFormat="1" x14ac:dyDescent="0.55000000000000004"/>
    <row r="3574" customFormat="1" x14ac:dyDescent="0.55000000000000004"/>
    <row r="3575" customFormat="1" x14ac:dyDescent="0.55000000000000004"/>
    <row r="3576" customFormat="1" x14ac:dyDescent="0.55000000000000004"/>
    <row r="3577" customFormat="1" x14ac:dyDescent="0.55000000000000004"/>
    <row r="3578" customFormat="1" x14ac:dyDescent="0.55000000000000004"/>
    <row r="3579" customFormat="1" x14ac:dyDescent="0.55000000000000004"/>
    <row r="3580" customFormat="1" x14ac:dyDescent="0.55000000000000004"/>
    <row r="3581" customFormat="1" x14ac:dyDescent="0.55000000000000004"/>
    <row r="3582" customFormat="1" x14ac:dyDescent="0.55000000000000004"/>
    <row r="3583" customFormat="1" x14ac:dyDescent="0.55000000000000004"/>
    <row r="3584" customFormat="1" x14ac:dyDescent="0.55000000000000004"/>
    <row r="3585" customFormat="1" x14ac:dyDescent="0.55000000000000004"/>
    <row r="3586" customFormat="1" x14ac:dyDescent="0.55000000000000004"/>
    <row r="3587" customFormat="1" x14ac:dyDescent="0.55000000000000004"/>
    <row r="3588" customFormat="1" x14ac:dyDescent="0.55000000000000004"/>
    <row r="3589" customFormat="1" x14ac:dyDescent="0.55000000000000004"/>
    <row r="3590" customFormat="1" x14ac:dyDescent="0.55000000000000004"/>
    <row r="3591" customFormat="1" x14ac:dyDescent="0.55000000000000004"/>
    <row r="3592" customFormat="1" x14ac:dyDescent="0.55000000000000004"/>
    <row r="3593" customFormat="1" x14ac:dyDescent="0.55000000000000004"/>
    <row r="3594" customFormat="1" x14ac:dyDescent="0.55000000000000004"/>
    <row r="3595" customFormat="1" x14ac:dyDescent="0.55000000000000004"/>
    <row r="3596" customFormat="1" x14ac:dyDescent="0.55000000000000004"/>
    <row r="3597" customFormat="1" x14ac:dyDescent="0.55000000000000004"/>
    <row r="3598" customFormat="1" x14ac:dyDescent="0.55000000000000004"/>
    <row r="3599" customFormat="1" x14ac:dyDescent="0.55000000000000004"/>
    <row r="3600" customFormat="1" x14ac:dyDescent="0.55000000000000004"/>
    <row r="3601" customFormat="1" x14ac:dyDescent="0.55000000000000004"/>
    <row r="3602" customFormat="1" x14ac:dyDescent="0.55000000000000004"/>
    <row r="3603" customFormat="1" x14ac:dyDescent="0.55000000000000004"/>
    <row r="3604" customFormat="1" x14ac:dyDescent="0.55000000000000004"/>
    <row r="3605" customFormat="1" x14ac:dyDescent="0.55000000000000004"/>
    <row r="3606" customFormat="1" x14ac:dyDescent="0.55000000000000004"/>
    <row r="3607" customFormat="1" x14ac:dyDescent="0.55000000000000004"/>
    <row r="3608" customFormat="1" x14ac:dyDescent="0.55000000000000004"/>
    <row r="3609" customFormat="1" x14ac:dyDescent="0.55000000000000004"/>
    <row r="3610" customFormat="1" x14ac:dyDescent="0.55000000000000004"/>
    <row r="3611" customFormat="1" x14ac:dyDescent="0.55000000000000004"/>
    <row r="3612" customFormat="1" x14ac:dyDescent="0.55000000000000004"/>
    <row r="3613" customFormat="1" x14ac:dyDescent="0.55000000000000004"/>
    <row r="3614" customFormat="1" x14ac:dyDescent="0.55000000000000004"/>
    <row r="3615" customFormat="1" x14ac:dyDescent="0.55000000000000004"/>
    <row r="3616" customFormat="1" x14ac:dyDescent="0.55000000000000004"/>
    <row r="3617" customFormat="1" x14ac:dyDescent="0.55000000000000004"/>
    <row r="3618" customFormat="1" x14ac:dyDescent="0.55000000000000004"/>
    <row r="3619" customFormat="1" x14ac:dyDescent="0.55000000000000004"/>
    <row r="3620" customFormat="1" x14ac:dyDescent="0.55000000000000004"/>
    <row r="3621" customFormat="1" x14ac:dyDescent="0.55000000000000004"/>
    <row r="3622" customFormat="1" x14ac:dyDescent="0.55000000000000004"/>
    <row r="3623" customFormat="1" x14ac:dyDescent="0.55000000000000004"/>
    <row r="3624" customFormat="1" x14ac:dyDescent="0.55000000000000004"/>
    <row r="3625" customFormat="1" x14ac:dyDescent="0.55000000000000004"/>
    <row r="3626" customFormat="1" x14ac:dyDescent="0.55000000000000004"/>
    <row r="3627" customFormat="1" x14ac:dyDescent="0.55000000000000004"/>
    <row r="3628" customFormat="1" x14ac:dyDescent="0.55000000000000004"/>
    <row r="3629" customFormat="1" x14ac:dyDescent="0.55000000000000004"/>
    <row r="3630" customFormat="1" x14ac:dyDescent="0.55000000000000004"/>
    <row r="3631" customFormat="1" x14ac:dyDescent="0.55000000000000004"/>
    <row r="3632" customFormat="1" x14ac:dyDescent="0.55000000000000004"/>
    <row r="3633" customFormat="1" x14ac:dyDescent="0.55000000000000004"/>
    <row r="3634" customFormat="1" x14ac:dyDescent="0.55000000000000004"/>
    <row r="3635" customFormat="1" x14ac:dyDescent="0.55000000000000004"/>
    <row r="3636" customFormat="1" x14ac:dyDescent="0.55000000000000004"/>
    <row r="3637" customFormat="1" x14ac:dyDescent="0.55000000000000004"/>
    <row r="3638" customFormat="1" x14ac:dyDescent="0.55000000000000004"/>
    <row r="3639" customFormat="1" x14ac:dyDescent="0.55000000000000004"/>
    <row r="3640" customFormat="1" x14ac:dyDescent="0.55000000000000004"/>
    <row r="3641" customFormat="1" x14ac:dyDescent="0.55000000000000004"/>
    <row r="3642" customFormat="1" x14ac:dyDescent="0.55000000000000004"/>
    <row r="3643" customFormat="1" x14ac:dyDescent="0.55000000000000004"/>
    <row r="3644" customFormat="1" x14ac:dyDescent="0.55000000000000004"/>
    <row r="3645" customFormat="1" x14ac:dyDescent="0.55000000000000004"/>
    <row r="3646" customFormat="1" x14ac:dyDescent="0.55000000000000004"/>
    <row r="3647" customFormat="1" x14ac:dyDescent="0.55000000000000004"/>
    <row r="3648" customFormat="1" x14ac:dyDescent="0.55000000000000004"/>
    <row r="3649" customFormat="1" x14ac:dyDescent="0.55000000000000004"/>
    <row r="3650" customFormat="1" x14ac:dyDescent="0.55000000000000004"/>
    <row r="3651" customFormat="1" x14ac:dyDescent="0.55000000000000004"/>
    <row r="3652" customFormat="1" x14ac:dyDescent="0.55000000000000004"/>
    <row r="3653" customFormat="1" x14ac:dyDescent="0.55000000000000004"/>
    <row r="3654" customFormat="1" x14ac:dyDescent="0.55000000000000004"/>
    <row r="3655" customFormat="1" x14ac:dyDescent="0.55000000000000004"/>
    <row r="3656" customFormat="1" x14ac:dyDescent="0.55000000000000004"/>
    <row r="3657" customFormat="1" x14ac:dyDescent="0.55000000000000004"/>
    <row r="3658" customFormat="1" x14ac:dyDescent="0.55000000000000004"/>
    <row r="3659" customFormat="1" x14ac:dyDescent="0.55000000000000004"/>
    <row r="3660" customFormat="1" x14ac:dyDescent="0.55000000000000004"/>
    <row r="3661" customFormat="1" x14ac:dyDescent="0.55000000000000004"/>
    <row r="3662" customFormat="1" x14ac:dyDescent="0.55000000000000004"/>
    <row r="3663" customFormat="1" x14ac:dyDescent="0.55000000000000004"/>
    <row r="3664" customFormat="1" x14ac:dyDescent="0.55000000000000004"/>
    <row r="3665" customFormat="1" x14ac:dyDescent="0.55000000000000004"/>
    <row r="3666" customFormat="1" x14ac:dyDescent="0.55000000000000004"/>
    <row r="3667" customFormat="1" x14ac:dyDescent="0.55000000000000004"/>
    <row r="3668" customFormat="1" x14ac:dyDescent="0.55000000000000004"/>
    <row r="3669" customFormat="1" x14ac:dyDescent="0.55000000000000004"/>
    <row r="3670" customFormat="1" x14ac:dyDescent="0.55000000000000004"/>
    <row r="3671" customFormat="1" x14ac:dyDescent="0.55000000000000004"/>
    <row r="3672" customFormat="1" x14ac:dyDescent="0.55000000000000004"/>
    <row r="3673" customFormat="1" x14ac:dyDescent="0.55000000000000004"/>
    <row r="3674" customFormat="1" x14ac:dyDescent="0.55000000000000004"/>
    <row r="3675" customFormat="1" x14ac:dyDescent="0.55000000000000004"/>
    <row r="3676" customFormat="1" x14ac:dyDescent="0.55000000000000004"/>
    <row r="3677" customFormat="1" x14ac:dyDescent="0.55000000000000004"/>
    <row r="3678" customFormat="1" x14ac:dyDescent="0.55000000000000004"/>
    <row r="3679" customFormat="1" x14ac:dyDescent="0.55000000000000004"/>
    <row r="3680" customFormat="1" x14ac:dyDescent="0.55000000000000004"/>
    <row r="3681" customFormat="1" x14ac:dyDescent="0.55000000000000004"/>
    <row r="3682" customFormat="1" x14ac:dyDescent="0.55000000000000004"/>
    <row r="3683" customFormat="1" x14ac:dyDescent="0.55000000000000004"/>
    <row r="3684" customFormat="1" x14ac:dyDescent="0.55000000000000004"/>
    <row r="3685" customFormat="1" x14ac:dyDescent="0.55000000000000004"/>
    <row r="3686" customFormat="1" x14ac:dyDescent="0.55000000000000004"/>
    <row r="3687" customFormat="1" x14ac:dyDescent="0.55000000000000004"/>
    <row r="3688" customFormat="1" x14ac:dyDescent="0.55000000000000004"/>
    <row r="3689" customFormat="1" x14ac:dyDescent="0.55000000000000004"/>
    <row r="3690" customFormat="1" x14ac:dyDescent="0.55000000000000004"/>
    <row r="3691" customFormat="1" x14ac:dyDescent="0.55000000000000004"/>
    <row r="3692" customFormat="1" x14ac:dyDescent="0.55000000000000004"/>
    <row r="3693" customFormat="1" x14ac:dyDescent="0.55000000000000004"/>
    <row r="3694" customFormat="1" x14ac:dyDescent="0.55000000000000004"/>
    <row r="3695" customFormat="1" x14ac:dyDescent="0.55000000000000004"/>
    <row r="3696" customFormat="1" x14ac:dyDescent="0.55000000000000004"/>
    <row r="3697" customFormat="1" x14ac:dyDescent="0.55000000000000004"/>
    <row r="3698" customFormat="1" x14ac:dyDescent="0.55000000000000004"/>
    <row r="3699" customFormat="1" x14ac:dyDescent="0.55000000000000004"/>
    <row r="3700" customFormat="1" x14ac:dyDescent="0.55000000000000004"/>
    <row r="3701" customFormat="1" x14ac:dyDescent="0.55000000000000004"/>
    <row r="3702" customFormat="1" x14ac:dyDescent="0.55000000000000004"/>
    <row r="3703" customFormat="1" x14ac:dyDescent="0.55000000000000004"/>
    <row r="3704" customFormat="1" x14ac:dyDescent="0.55000000000000004"/>
    <row r="3705" customFormat="1" x14ac:dyDescent="0.55000000000000004"/>
    <row r="3706" customFormat="1" x14ac:dyDescent="0.55000000000000004"/>
    <row r="3707" customFormat="1" x14ac:dyDescent="0.55000000000000004"/>
    <row r="3708" customFormat="1" x14ac:dyDescent="0.55000000000000004"/>
    <row r="3709" customFormat="1" x14ac:dyDescent="0.55000000000000004"/>
    <row r="3710" customFormat="1" x14ac:dyDescent="0.55000000000000004"/>
    <row r="3711" customFormat="1" x14ac:dyDescent="0.55000000000000004"/>
    <row r="3712" customFormat="1" x14ac:dyDescent="0.55000000000000004"/>
    <row r="3713" customFormat="1" x14ac:dyDescent="0.55000000000000004"/>
    <row r="3714" customFormat="1" x14ac:dyDescent="0.55000000000000004"/>
    <row r="3715" customFormat="1" x14ac:dyDescent="0.55000000000000004"/>
    <row r="3716" customFormat="1" x14ac:dyDescent="0.55000000000000004"/>
    <row r="3717" customFormat="1" x14ac:dyDescent="0.55000000000000004"/>
    <row r="3718" customFormat="1" x14ac:dyDescent="0.55000000000000004"/>
    <row r="3719" customFormat="1" x14ac:dyDescent="0.55000000000000004"/>
    <row r="3720" customFormat="1" x14ac:dyDescent="0.55000000000000004"/>
    <row r="3721" customFormat="1" x14ac:dyDescent="0.55000000000000004"/>
    <row r="3722" customFormat="1" x14ac:dyDescent="0.55000000000000004"/>
    <row r="3723" customFormat="1" x14ac:dyDescent="0.55000000000000004"/>
    <row r="3724" customFormat="1" x14ac:dyDescent="0.55000000000000004"/>
    <row r="3725" customFormat="1" x14ac:dyDescent="0.55000000000000004"/>
    <row r="3726" customFormat="1" x14ac:dyDescent="0.55000000000000004"/>
    <row r="3727" customFormat="1" x14ac:dyDescent="0.55000000000000004"/>
    <row r="3728" customFormat="1" x14ac:dyDescent="0.55000000000000004"/>
    <row r="3729" customFormat="1" x14ac:dyDescent="0.55000000000000004"/>
    <row r="3730" customFormat="1" x14ac:dyDescent="0.55000000000000004"/>
    <row r="3731" customFormat="1" x14ac:dyDescent="0.55000000000000004"/>
    <row r="3732" customFormat="1" x14ac:dyDescent="0.55000000000000004"/>
    <row r="3733" customFormat="1" x14ac:dyDescent="0.55000000000000004"/>
    <row r="3734" customFormat="1" x14ac:dyDescent="0.55000000000000004"/>
    <row r="3735" customFormat="1" x14ac:dyDescent="0.55000000000000004"/>
    <row r="3736" customFormat="1" x14ac:dyDescent="0.55000000000000004"/>
    <row r="3737" customFormat="1" x14ac:dyDescent="0.55000000000000004"/>
    <row r="3738" customFormat="1" x14ac:dyDescent="0.55000000000000004"/>
    <row r="3739" customFormat="1" x14ac:dyDescent="0.55000000000000004"/>
    <row r="3740" customFormat="1" x14ac:dyDescent="0.55000000000000004"/>
    <row r="3741" customFormat="1" x14ac:dyDescent="0.55000000000000004"/>
    <row r="3742" customFormat="1" x14ac:dyDescent="0.55000000000000004"/>
    <row r="3743" customFormat="1" x14ac:dyDescent="0.55000000000000004"/>
    <row r="3744" customFormat="1" x14ac:dyDescent="0.55000000000000004"/>
    <row r="3745" customFormat="1" x14ac:dyDescent="0.55000000000000004"/>
    <row r="3746" customFormat="1" x14ac:dyDescent="0.55000000000000004"/>
    <row r="3747" customFormat="1" x14ac:dyDescent="0.55000000000000004"/>
    <row r="3748" customFormat="1" x14ac:dyDescent="0.55000000000000004"/>
    <row r="3749" customFormat="1" x14ac:dyDescent="0.55000000000000004"/>
    <row r="3750" customFormat="1" x14ac:dyDescent="0.55000000000000004"/>
    <row r="3751" customFormat="1" x14ac:dyDescent="0.55000000000000004"/>
    <row r="3752" customFormat="1" x14ac:dyDescent="0.55000000000000004"/>
    <row r="3753" customFormat="1" x14ac:dyDescent="0.55000000000000004"/>
    <row r="3754" customFormat="1" x14ac:dyDescent="0.55000000000000004"/>
    <row r="3755" customFormat="1" x14ac:dyDescent="0.55000000000000004"/>
    <row r="3756" customFormat="1" x14ac:dyDescent="0.55000000000000004"/>
    <row r="3757" customFormat="1" x14ac:dyDescent="0.55000000000000004"/>
    <row r="3758" customFormat="1" x14ac:dyDescent="0.55000000000000004"/>
    <row r="3759" customFormat="1" x14ac:dyDescent="0.55000000000000004"/>
    <row r="3760" customFormat="1" x14ac:dyDescent="0.55000000000000004"/>
    <row r="3761" customFormat="1" x14ac:dyDescent="0.55000000000000004"/>
    <row r="3762" customFormat="1" x14ac:dyDescent="0.55000000000000004"/>
    <row r="3763" customFormat="1" x14ac:dyDescent="0.55000000000000004"/>
    <row r="3764" customFormat="1" x14ac:dyDescent="0.55000000000000004"/>
    <row r="3765" customFormat="1" x14ac:dyDescent="0.55000000000000004"/>
    <row r="3766" customFormat="1" x14ac:dyDescent="0.55000000000000004"/>
    <row r="3767" customFormat="1" x14ac:dyDescent="0.55000000000000004"/>
    <row r="3768" customFormat="1" x14ac:dyDescent="0.55000000000000004"/>
    <row r="3769" customFormat="1" x14ac:dyDescent="0.55000000000000004"/>
    <row r="3770" customFormat="1" x14ac:dyDescent="0.55000000000000004"/>
    <row r="3771" customFormat="1" x14ac:dyDescent="0.55000000000000004"/>
    <row r="3772" customFormat="1" x14ac:dyDescent="0.55000000000000004"/>
    <row r="3773" customFormat="1" x14ac:dyDescent="0.55000000000000004"/>
    <row r="3774" customFormat="1" x14ac:dyDescent="0.55000000000000004"/>
    <row r="3775" customFormat="1" x14ac:dyDescent="0.55000000000000004"/>
    <row r="3776" customFormat="1" x14ac:dyDescent="0.55000000000000004"/>
    <row r="3777" customFormat="1" x14ac:dyDescent="0.55000000000000004"/>
    <row r="3778" customFormat="1" x14ac:dyDescent="0.55000000000000004"/>
    <row r="3779" customFormat="1" x14ac:dyDescent="0.55000000000000004"/>
    <row r="3780" customFormat="1" x14ac:dyDescent="0.55000000000000004"/>
    <row r="3781" customFormat="1" x14ac:dyDescent="0.55000000000000004"/>
    <row r="3782" customFormat="1" x14ac:dyDescent="0.55000000000000004"/>
    <row r="3783" customFormat="1" x14ac:dyDescent="0.55000000000000004"/>
    <row r="3784" customFormat="1" x14ac:dyDescent="0.55000000000000004"/>
    <row r="3785" customFormat="1" x14ac:dyDescent="0.55000000000000004"/>
    <row r="3786" customFormat="1" x14ac:dyDescent="0.55000000000000004"/>
    <row r="3787" customFormat="1" x14ac:dyDescent="0.55000000000000004"/>
    <row r="3788" customFormat="1" x14ac:dyDescent="0.55000000000000004"/>
    <row r="3789" customFormat="1" x14ac:dyDescent="0.55000000000000004"/>
    <row r="3790" customFormat="1" x14ac:dyDescent="0.55000000000000004"/>
    <row r="3791" customFormat="1" x14ac:dyDescent="0.55000000000000004"/>
    <row r="3792" customFormat="1" x14ac:dyDescent="0.55000000000000004"/>
    <row r="3793" customFormat="1" x14ac:dyDescent="0.55000000000000004"/>
    <row r="3794" customFormat="1" x14ac:dyDescent="0.55000000000000004"/>
    <row r="3795" customFormat="1" x14ac:dyDescent="0.55000000000000004"/>
    <row r="3796" customFormat="1" x14ac:dyDescent="0.55000000000000004"/>
    <row r="3797" customFormat="1" x14ac:dyDescent="0.55000000000000004"/>
    <row r="3798" customFormat="1" x14ac:dyDescent="0.55000000000000004"/>
    <row r="3799" customFormat="1" x14ac:dyDescent="0.55000000000000004"/>
    <row r="3800" customFormat="1" x14ac:dyDescent="0.55000000000000004"/>
    <row r="3801" customFormat="1" x14ac:dyDescent="0.55000000000000004"/>
    <row r="3802" customFormat="1" x14ac:dyDescent="0.55000000000000004"/>
    <row r="3803" customFormat="1" x14ac:dyDescent="0.55000000000000004"/>
    <row r="3804" customFormat="1" x14ac:dyDescent="0.55000000000000004"/>
    <row r="3805" customFormat="1" x14ac:dyDescent="0.55000000000000004"/>
    <row r="3806" customFormat="1" x14ac:dyDescent="0.55000000000000004"/>
    <row r="3807" customFormat="1" x14ac:dyDescent="0.55000000000000004"/>
    <row r="3808" customFormat="1" x14ac:dyDescent="0.55000000000000004"/>
    <row r="3809" customFormat="1" x14ac:dyDescent="0.55000000000000004"/>
    <row r="3810" customFormat="1" x14ac:dyDescent="0.55000000000000004"/>
    <row r="3811" customFormat="1" x14ac:dyDescent="0.55000000000000004"/>
    <row r="3812" customFormat="1" x14ac:dyDescent="0.55000000000000004"/>
    <row r="3813" customFormat="1" x14ac:dyDescent="0.55000000000000004"/>
    <row r="3814" customFormat="1" x14ac:dyDescent="0.55000000000000004"/>
    <row r="3815" customFormat="1" x14ac:dyDescent="0.55000000000000004"/>
    <row r="3816" customFormat="1" x14ac:dyDescent="0.55000000000000004"/>
    <row r="3817" customFormat="1" x14ac:dyDescent="0.55000000000000004"/>
    <row r="3818" customFormat="1" x14ac:dyDescent="0.55000000000000004"/>
    <row r="3819" customFormat="1" x14ac:dyDescent="0.55000000000000004"/>
    <row r="3820" customFormat="1" x14ac:dyDescent="0.55000000000000004"/>
    <row r="3821" customFormat="1" x14ac:dyDescent="0.55000000000000004"/>
    <row r="3822" customFormat="1" x14ac:dyDescent="0.55000000000000004"/>
    <row r="3823" customFormat="1" x14ac:dyDescent="0.55000000000000004"/>
    <row r="3824" customFormat="1" x14ac:dyDescent="0.55000000000000004"/>
    <row r="3825" customFormat="1" x14ac:dyDescent="0.55000000000000004"/>
    <row r="3826" customFormat="1" x14ac:dyDescent="0.55000000000000004"/>
    <row r="3827" customFormat="1" x14ac:dyDescent="0.55000000000000004"/>
    <row r="3828" customFormat="1" x14ac:dyDescent="0.55000000000000004"/>
    <row r="3829" customFormat="1" x14ac:dyDescent="0.55000000000000004"/>
    <row r="3830" customFormat="1" x14ac:dyDescent="0.55000000000000004"/>
    <row r="3831" customFormat="1" x14ac:dyDescent="0.55000000000000004"/>
    <row r="3832" customFormat="1" x14ac:dyDescent="0.55000000000000004"/>
    <row r="3833" customFormat="1" x14ac:dyDescent="0.55000000000000004"/>
    <row r="3834" customFormat="1" x14ac:dyDescent="0.55000000000000004"/>
    <row r="3835" customFormat="1" x14ac:dyDescent="0.55000000000000004"/>
    <row r="3836" customFormat="1" x14ac:dyDescent="0.55000000000000004"/>
    <row r="3837" customFormat="1" x14ac:dyDescent="0.55000000000000004"/>
    <row r="3838" customFormat="1" x14ac:dyDescent="0.55000000000000004"/>
    <row r="3839" customFormat="1" x14ac:dyDescent="0.55000000000000004"/>
    <row r="3840" customFormat="1" x14ac:dyDescent="0.55000000000000004"/>
    <row r="3841" customFormat="1" x14ac:dyDescent="0.55000000000000004"/>
    <row r="3842" customFormat="1" x14ac:dyDescent="0.55000000000000004"/>
    <row r="3843" customFormat="1" x14ac:dyDescent="0.55000000000000004"/>
    <row r="3844" customFormat="1" x14ac:dyDescent="0.55000000000000004"/>
    <row r="3845" customFormat="1" x14ac:dyDescent="0.55000000000000004"/>
    <row r="3846" customFormat="1" x14ac:dyDescent="0.55000000000000004"/>
    <row r="3847" customFormat="1" x14ac:dyDescent="0.55000000000000004"/>
    <row r="3848" customFormat="1" x14ac:dyDescent="0.55000000000000004"/>
    <row r="3849" customFormat="1" x14ac:dyDescent="0.55000000000000004"/>
    <row r="3850" customFormat="1" x14ac:dyDescent="0.55000000000000004"/>
    <row r="3851" customFormat="1" x14ac:dyDescent="0.55000000000000004"/>
    <row r="3852" customFormat="1" x14ac:dyDescent="0.55000000000000004"/>
    <row r="3853" customFormat="1" x14ac:dyDescent="0.55000000000000004"/>
    <row r="3854" customFormat="1" x14ac:dyDescent="0.55000000000000004"/>
    <row r="3855" customFormat="1" x14ac:dyDescent="0.55000000000000004"/>
    <row r="3856" customFormat="1" x14ac:dyDescent="0.55000000000000004"/>
    <row r="3857" customFormat="1" x14ac:dyDescent="0.55000000000000004"/>
    <row r="3858" customFormat="1" x14ac:dyDescent="0.55000000000000004"/>
    <row r="3859" customFormat="1" x14ac:dyDescent="0.55000000000000004"/>
    <row r="3860" customFormat="1" x14ac:dyDescent="0.55000000000000004"/>
    <row r="3861" customFormat="1" x14ac:dyDescent="0.55000000000000004"/>
    <row r="3862" customFormat="1" x14ac:dyDescent="0.55000000000000004"/>
    <row r="3863" customFormat="1" x14ac:dyDescent="0.55000000000000004"/>
    <row r="3864" customFormat="1" x14ac:dyDescent="0.55000000000000004"/>
    <row r="3865" customFormat="1" x14ac:dyDescent="0.55000000000000004"/>
    <row r="3866" customFormat="1" x14ac:dyDescent="0.55000000000000004"/>
    <row r="3867" customFormat="1" x14ac:dyDescent="0.55000000000000004"/>
    <row r="3868" customFormat="1" x14ac:dyDescent="0.55000000000000004"/>
    <row r="3869" customFormat="1" x14ac:dyDescent="0.55000000000000004"/>
    <row r="3870" customFormat="1" x14ac:dyDescent="0.55000000000000004"/>
    <row r="3871" customFormat="1" x14ac:dyDescent="0.55000000000000004"/>
    <row r="3872" customFormat="1" x14ac:dyDescent="0.55000000000000004"/>
    <row r="3873" customFormat="1" x14ac:dyDescent="0.55000000000000004"/>
    <row r="3874" customFormat="1" x14ac:dyDescent="0.55000000000000004"/>
    <row r="3875" customFormat="1" x14ac:dyDescent="0.55000000000000004"/>
    <row r="3876" customFormat="1" x14ac:dyDescent="0.55000000000000004"/>
    <row r="3877" customFormat="1" x14ac:dyDescent="0.55000000000000004"/>
    <row r="3878" customFormat="1" x14ac:dyDescent="0.55000000000000004"/>
    <row r="3879" customFormat="1" x14ac:dyDescent="0.55000000000000004"/>
    <row r="3880" customFormat="1" x14ac:dyDescent="0.55000000000000004"/>
    <row r="3881" customFormat="1" x14ac:dyDescent="0.55000000000000004"/>
    <row r="3882" customFormat="1" x14ac:dyDescent="0.55000000000000004"/>
    <row r="3883" customFormat="1" x14ac:dyDescent="0.55000000000000004"/>
    <row r="3884" customFormat="1" x14ac:dyDescent="0.55000000000000004"/>
    <row r="3885" customFormat="1" x14ac:dyDescent="0.55000000000000004"/>
    <row r="3886" customFormat="1" x14ac:dyDescent="0.55000000000000004"/>
    <row r="3887" customFormat="1" x14ac:dyDescent="0.55000000000000004"/>
    <row r="3888" customFormat="1" x14ac:dyDescent="0.55000000000000004"/>
    <row r="3889" customFormat="1" x14ac:dyDescent="0.55000000000000004"/>
    <row r="3890" customFormat="1" x14ac:dyDescent="0.55000000000000004"/>
    <row r="3891" customFormat="1" x14ac:dyDescent="0.55000000000000004"/>
    <row r="3892" customFormat="1" x14ac:dyDescent="0.55000000000000004"/>
    <row r="3893" customFormat="1" x14ac:dyDescent="0.55000000000000004"/>
    <row r="3894" customFormat="1" x14ac:dyDescent="0.55000000000000004"/>
    <row r="3895" customFormat="1" x14ac:dyDescent="0.55000000000000004"/>
    <row r="3896" customFormat="1" x14ac:dyDescent="0.55000000000000004"/>
    <row r="3897" customFormat="1" x14ac:dyDescent="0.55000000000000004"/>
    <row r="3898" customFormat="1" x14ac:dyDescent="0.55000000000000004"/>
    <row r="3899" customFormat="1" x14ac:dyDescent="0.55000000000000004"/>
    <row r="3900" customFormat="1" x14ac:dyDescent="0.55000000000000004"/>
    <row r="3901" customFormat="1" x14ac:dyDescent="0.55000000000000004"/>
    <row r="3902" customFormat="1" x14ac:dyDescent="0.55000000000000004"/>
    <row r="3903" customFormat="1" x14ac:dyDescent="0.55000000000000004"/>
    <row r="3904" customFormat="1" x14ac:dyDescent="0.55000000000000004"/>
    <row r="3905" customFormat="1" x14ac:dyDescent="0.55000000000000004"/>
    <row r="3906" customFormat="1" x14ac:dyDescent="0.55000000000000004"/>
    <row r="3907" customFormat="1" x14ac:dyDescent="0.55000000000000004"/>
    <row r="3908" customFormat="1" x14ac:dyDescent="0.55000000000000004"/>
    <row r="3909" customFormat="1" x14ac:dyDescent="0.55000000000000004"/>
    <row r="3910" customFormat="1" x14ac:dyDescent="0.55000000000000004"/>
    <row r="3911" customFormat="1" x14ac:dyDescent="0.55000000000000004"/>
    <row r="3912" customFormat="1" x14ac:dyDescent="0.55000000000000004"/>
    <row r="3913" customFormat="1" x14ac:dyDescent="0.55000000000000004"/>
    <row r="3914" customFormat="1" x14ac:dyDescent="0.55000000000000004"/>
    <row r="3915" customFormat="1" x14ac:dyDescent="0.55000000000000004"/>
    <row r="3916" customFormat="1" x14ac:dyDescent="0.55000000000000004"/>
    <row r="3917" customFormat="1" x14ac:dyDescent="0.55000000000000004"/>
    <row r="3918" customFormat="1" x14ac:dyDescent="0.55000000000000004"/>
    <row r="3919" customFormat="1" x14ac:dyDescent="0.55000000000000004"/>
    <row r="3920" customFormat="1" x14ac:dyDescent="0.55000000000000004"/>
    <row r="3921" customFormat="1" x14ac:dyDescent="0.55000000000000004"/>
    <row r="3922" customFormat="1" x14ac:dyDescent="0.55000000000000004"/>
    <row r="3923" customFormat="1" x14ac:dyDescent="0.55000000000000004"/>
    <row r="3924" customFormat="1" x14ac:dyDescent="0.55000000000000004"/>
    <row r="3925" customFormat="1" x14ac:dyDescent="0.55000000000000004"/>
    <row r="3926" customFormat="1" x14ac:dyDescent="0.55000000000000004"/>
    <row r="3927" customFormat="1" x14ac:dyDescent="0.55000000000000004"/>
    <row r="3928" customFormat="1" x14ac:dyDescent="0.55000000000000004"/>
    <row r="3929" customFormat="1" x14ac:dyDescent="0.55000000000000004"/>
    <row r="3930" customFormat="1" x14ac:dyDescent="0.55000000000000004"/>
    <row r="3931" customFormat="1" x14ac:dyDescent="0.55000000000000004"/>
    <row r="3932" customFormat="1" x14ac:dyDescent="0.55000000000000004"/>
    <row r="3933" customFormat="1" x14ac:dyDescent="0.55000000000000004"/>
    <row r="3934" customFormat="1" x14ac:dyDescent="0.55000000000000004"/>
    <row r="3935" customFormat="1" x14ac:dyDescent="0.55000000000000004"/>
    <row r="3936" customFormat="1" x14ac:dyDescent="0.55000000000000004"/>
    <row r="3937" customFormat="1" x14ac:dyDescent="0.55000000000000004"/>
    <row r="3938" customFormat="1" x14ac:dyDescent="0.55000000000000004"/>
    <row r="3939" customFormat="1" x14ac:dyDescent="0.55000000000000004"/>
    <row r="3940" customFormat="1" x14ac:dyDescent="0.55000000000000004"/>
    <row r="3941" customFormat="1" x14ac:dyDescent="0.55000000000000004"/>
    <row r="3942" customFormat="1" x14ac:dyDescent="0.55000000000000004"/>
    <row r="3943" customFormat="1" x14ac:dyDescent="0.55000000000000004"/>
    <row r="3944" customFormat="1" x14ac:dyDescent="0.55000000000000004"/>
    <row r="3945" customFormat="1" x14ac:dyDescent="0.55000000000000004"/>
    <row r="3946" customFormat="1" x14ac:dyDescent="0.55000000000000004"/>
    <row r="3947" customFormat="1" x14ac:dyDescent="0.55000000000000004"/>
    <row r="3948" customFormat="1" x14ac:dyDescent="0.55000000000000004"/>
    <row r="3949" customFormat="1" x14ac:dyDescent="0.55000000000000004"/>
    <row r="3950" customFormat="1" x14ac:dyDescent="0.55000000000000004"/>
    <row r="3951" customFormat="1" x14ac:dyDescent="0.55000000000000004"/>
    <row r="3952" customFormat="1" x14ac:dyDescent="0.55000000000000004"/>
    <row r="3953" customFormat="1" x14ac:dyDescent="0.55000000000000004"/>
    <row r="3954" customFormat="1" x14ac:dyDescent="0.55000000000000004"/>
    <row r="3955" customFormat="1" x14ac:dyDescent="0.55000000000000004"/>
    <row r="3956" customFormat="1" x14ac:dyDescent="0.55000000000000004"/>
    <row r="3957" customFormat="1" x14ac:dyDescent="0.55000000000000004"/>
    <row r="3958" customFormat="1" x14ac:dyDescent="0.55000000000000004"/>
    <row r="3959" customFormat="1" x14ac:dyDescent="0.55000000000000004"/>
    <row r="3960" customFormat="1" x14ac:dyDescent="0.55000000000000004"/>
    <row r="3961" customFormat="1" x14ac:dyDescent="0.55000000000000004"/>
    <row r="3962" customFormat="1" x14ac:dyDescent="0.55000000000000004"/>
    <row r="3963" customFormat="1" x14ac:dyDescent="0.55000000000000004"/>
    <row r="3964" customFormat="1" x14ac:dyDescent="0.55000000000000004"/>
    <row r="3965" customFormat="1" x14ac:dyDescent="0.55000000000000004"/>
    <row r="3966" customFormat="1" x14ac:dyDescent="0.55000000000000004"/>
    <row r="3967" customFormat="1" x14ac:dyDescent="0.55000000000000004"/>
    <row r="3968" customFormat="1" x14ac:dyDescent="0.55000000000000004"/>
    <row r="3969" customFormat="1" x14ac:dyDescent="0.55000000000000004"/>
    <row r="3970" customFormat="1" x14ac:dyDescent="0.55000000000000004"/>
    <row r="3971" customFormat="1" x14ac:dyDescent="0.55000000000000004"/>
    <row r="3972" customFormat="1" x14ac:dyDescent="0.55000000000000004"/>
    <row r="3973" customFormat="1" x14ac:dyDescent="0.55000000000000004"/>
    <row r="3974" customFormat="1" x14ac:dyDescent="0.55000000000000004"/>
    <row r="3975" customFormat="1" x14ac:dyDescent="0.55000000000000004"/>
    <row r="3976" customFormat="1" x14ac:dyDescent="0.55000000000000004"/>
    <row r="3977" customFormat="1" x14ac:dyDescent="0.55000000000000004"/>
    <row r="3978" customFormat="1" x14ac:dyDescent="0.55000000000000004"/>
    <row r="3979" customFormat="1" x14ac:dyDescent="0.55000000000000004"/>
    <row r="3980" customFormat="1" x14ac:dyDescent="0.55000000000000004"/>
    <row r="3981" customFormat="1" x14ac:dyDescent="0.55000000000000004"/>
    <row r="3982" customFormat="1" x14ac:dyDescent="0.55000000000000004"/>
    <row r="3983" customFormat="1" x14ac:dyDescent="0.55000000000000004"/>
    <row r="3984" customFormat="1" x14ac:dyDescent="0.55000000000000004"/>
    <row r="3985" customFormat="1" x14ac:dyDescent="0.55000000000000004"/>
    <row r="3986" customFormat="1" x14ac:dyDescent="0.55000000000000004"/>
    <row r="3987" customFormat="1" x14ac:dyDescent="0.55000000000000004"/>
    <row r="3988" customFormat="1" x14ac:dyDescent="0.55000000000000004"/>
    <row r="3989" customFormat="1" x14ac:dyDescent="0.55000000000000004"/>
    <row r="3990" customFormat="1" x14ac:dyDescent="0.55000000000000004"/>
    <row r="3991" customFormat="1" x14ac:dyDescent="0.55000000000000004"/>
    <row r="3992" customFormat="1" x14ac:dyDescent="0.55000000000000004"/>
    <row r="3993" customFormat="1" x14ac:dyDescent="0.55000000000000004"/>
    <row r="3994" customFormat="1" x14ac:dyDescent="0.55000000000000004"/>
    <row r="3995" customFormat="1" x14ac:dyDescent="0.55000000000000004"/>
    <row r="3996" customFormat="1" x14ac:dyDescent="0.55000000000000004"/>
    <row r="3997" customFormat="1" x14ac:dyDescent="0.55000000000000004"/>
    <row r="3998" customFormat="1" x14ac:dyDescent="0.55000000000000004"/>
    <row r="3999" customFormat="1" x14ac:dyDescent="0.55000000000000004"/>
    <row r="4000" customFormat="1" x14ac:dyDescent="0.55000000000000004"/>
    <row r="4001" customFormat="1" x14ac:dyDescent="0.55000000000000004"/>
    <row r="4002" customFormat="1" x14ac:dyDescent="0.55000000000000004"/>
    <row r="4003" customFormat="1" x14ac:dyDescent="0.55000000000000004"/>
    <row r="4004" customFormat="1" x14ac:dyDescent="0.55000000000000004"/>
    <row r="4005" customFormat="1" x14ac:dyDescent="0.55000000000000004"/>
    <row r="4006" customFormat="1" x14ac:dyDescent="0.55000000000000004"/>
    <row r="4007" customFormat="1" x14ac:dyDescent="0.55000000000000004"/>
    <row r="4008" customFormat="1" x14ac:dyDescent="0.55000000000000004"/>
    <row r="4009" customFormat="1" x14ac:dyDescent="0.55000000000000004"/>
    <row r="4010" customFormat="1" x14ac:dyDescent="0.55000000000000004"/>
    <row r="4011" customFormat="1" x14ac:dyDescent="0.55000000000000004"/>
    <row r="4012" customFormat="1" x14ac:dyDescent="0.55000000000000004"/>
    <row r="4013" customFormat="1" x14ac:dyDescent="0.55000000000000004"/>
    <row r="4014" customFormat="1" x14ac:dyDescent="0.55000000000000004"/>
    <row r="4015" customFormat="1" x14ac:dyDescent="0.55000000000000004"/>
    <row r="4016" customFormat="1" x14ac:dyDescent="0.55000000000000004"/>
    <row r="4017" customFormat="1" x14ac:dyDescent="0.55000000000000004"/>
    <row r="4018" customFormat="1" x14ac:dyDescent="0.55000000000000004"/>
    <row r="4019" customFormat="1" x14ac:dyDescent="0.55000000000000004"/>
    <row r="4020" customFormat="1" x14ac:dyDescent="0.55000000000000004"/>
    <row r="4021" customFormat="1" x14ac:dyDescent="0.55000000000000004"/>
    <row r="4022" customFormat="1" x14ac:dyDescent="0.55000000000000004"/>
    <row r="4023" customFormat="1" x14ac:dyDescent="0.55000000000000004"/>
    <row r="4024" customFormat="1" x14ac:dyDescent="0.55000000000000004"/>
    <row r="4025" customFormat="1" x14ac:dyDescent="0.55000000000000004"/>
    <row r="4026" customFormat="1" x14ac:dyDescent="0.55000000000000004"/>
    <row r="4027" customFormat="1" x14ac:dyDescent="0.55000000000000004"/>
    <row r="4028" customFormat="1" x14ac:dyDescent="0.55000000000000004"/>
    <row r="4029" customFormat="1" x14ac:dyDescent="0.55000000000000004"/>
    <row r="4030" customFormat="1" x14ac:dyDescent="0.55000000000000004"/>
    <row r="4031" customFormat="1" x14ac:dyDescent="0.55000000000000004"/>
    <row r="4032" customFormat="1" x14ac:dyDescent="0.55000000000000004"/>
    <row r="4033" customFormat="1" x14ac:dyDescent="0.55000000000000004"/>
    <row r="4034" customFormat="1" x14ac:dyDescent="0.55000000000000004"/>
    <row r="4035" customFormat="1" x14ac:dyDescent="0.55000000000000004"/>
    <row r="4036" customFormat="1" x14ac:dyDescent="0.55000000000000004"/>
    <row r="4037" customFormat="1" x14ac:dyDescent="0.55000000000000004"/>
    <row r="4038" customFormat="1" x14ac:dyDescent="0.55000000000000004"/>
    <row r="4039" customFormat="1" x14ac:dyDescent="0.55000000000000004"/>
    <row r="4040" customFormat="1" x14ac:dyDescent="0.55000000000000004"/>
    <row r="4041" customFormat="1" x14ac:dyDescent="0.55000000000000004"/>
    <row r="4042" customFormat="1" x14ac:dyDescent="0.55000000000000004"/>
    <row r="4043" customFormat="1" x14ac:dyDescent="0.55000000000000004"/>
    <row r="4044" customFormat="1" x14ac:dyDescent="0.55000000000000004"/>
    <row r="4045" customFormat="1" x14ac:dyDescent="0.55000000000000004"/>
    <row r="4046" customFormat="1" x14ac:dyDescent="0.55000000000000004"/>
    <row r="4047" customFormat="1" x14ac:dyDescent="0.55000000000000004"/>
    <row r="4048" customFormat="1" x14ac:dyDescent="0.55000000000000004"/>
    <row r="4049" customFormat="1" x14ac:dyDescent="0.55000000000000004"/>
    <row r="4050" customFormat="1" x14ac:dyDescent="0.55000000000000004"/>
    <row r="4051" customFormat="1" x14ac:dyDescent="0.55000000000000004"/>
    <row r="4052" customFormat="1" x14ac:dyDescent="0.55000000000000004"/>
    <row r="4053" customFormat="1" x14ac:dyDescent="0.55000000000000004"/>
    <row r="4054" customFormat="1" x14ac:dyDescent="0.55000000000000004"/>
    <row r="4055" customFormat="1" x14ac:dyDescent="0.55000000000000004"/>
    <row r="4056" customFormat="1" x14ac:dyDescent="0.55000000000000004"/>
    <row r="4057" customFormat="1" x14ac:dyDescent="0.55000000000000004"/>
    <row r="4058" customFormat="1" x14ac:dyDescent="0.55000000000000004"/>
    <row r="4059" customFormat="1" x14ac:dyDescent="0.55000000000000004"/>
    <row r="4060" customFormat="1" x14ac:dyDescent="0.55000000000000004"/>
    <row r="4061" customFormat="1" x14ac:dyDescent="0.55000000000000004"/>
    <row r="4062" customFormat="1" x14ac:dyDescent="0.55000000000000004"/>
    <row r="4063" customFormat="1" x14ac:dyDescent="0.55000000000000004"/>
    <row r="4064" customFormat="1" x14ac:dyDescent="0.55000000000000004"/>
    <row r="4065" customFormat="1" x14ac:dyDescent="0.55000000000000004"/>
    <row r="4066" customFormat="1" x14ac:dyDescent="0.55000000000000004"/>
    <row r="4067" customFormat="1" x14ac:dyDescent="0.55000000000000004"/>
    <row r="4068" customFormat="1" x14ac:dyDescent="0.55000000000000004"/>
    <row r="4069" customFormat="1" x14ac:dyDescent="0.55000000000000004"/>
    <row r="4070" customFormat="1" x14ac:dyDescent="0.55000000000000004"/>
    <row r="4071" customFormat="1" x14ac:dyDescent="0.55000000000000004"/>
    <row r="4072" customFormat="1" x14ac:dyDescent="0.55000000000000004"/>
    <row r="4073" customFormat="1" x14ac:dyDescent="0.55000000000000004"/>
    <row r="4074" customFormat="1" x14ac:dyDescent="0.55000000000000004"/>
    <row r="4075" customFormat="1" x14ac:dyDescent="0.55000000000000004"/>
    <row r="4076" customFormat="1" x14ac:dyDescent="0.55000000000000004"/>
    <row r="4077" customFormat="1" x14ac:dyDescent="0.55000000000000004"/>
    <row r="4078" customFormat="1" x14ac:dyDescent="0.55000000000000004"/>
    <row r="4079" customFormat="1" x14ac:dyDescent="0.55000000000000004"/>
    <row r="4080" customFormat="1" x14ac:dyDescent="0.55000000000000004"/>
    <row r="4081" customFormat="1" x14ac:dyDescent="0.55000000000000004"/>
    <row r="4082" customFormat="1" x14ac:dyDescent="0.55000000000000004"/>
    <row r="4083" customFormat="1" x14ac:dyDescent="0.55000000000000004"/>
    <row r="4084" customFormat="1" x14ac:dyDescent="0.55000000000000004"/>
    <row r="4085" customFormat="1" x14ac:dyDescent="0.55000000000000004"/>
    <row r="4086" customFormat="1" x14ac:dyDescent="0.55000000000000004"/>
    <row r="4087" customFormat="1" x14ac:dyDescent="0.55000000000000004"/>
    <row r="4088" customFormat="1" x14ac:dyDescent="0.55000000000000004"/>
    <row r="4089" customFormat="1" x14ac:dyDescent="0.55000000000000004"/>
    <row r="4090" customFormat="1" x14ac:dyDescent="0.55000000000000004"/>
    <row r="4091" customFormat="1" x14ac:dyDescent="0.55000000000000004"/>
    <row r="4092" customFormat="1" x14ac:dyDescent="0.55000000000000004"/>
    <row r="4093" customFormat="1" x14ac:dyDescent="0.55000000000000004"/>
    <row r="4094" customFormat="1" x14ac:dyDescent="0.55000000000000004"/>
    <row r="4095" customFormat="1" x14ac:dyDescent="0.55000000000000004"/>
    <row r="4096" customFormat="1" x14ac:dyDescent="0.55000000000000004"/>
    <row r="4097" customFormat="1" x14ac:dyDescent="0.55000000000000004"/>
    <row r="4098" customFormat="1" x14ac:dyDescent="0.55000000000000004"/>
    <row r="4099" customFormat="1" x14ac:dyDescent="0.55000000000000004"/>
    <row r="4100" customFormat="1" x14ac:dyDescent="0.55000000000000004"/>
    <row r="4101" customFormat="1" x14ac:dyDescent="0.55000000000000004"/>
    <row r="4102" customFormat="1" x14ac:dyDescent="0.55000000000000004"/>
    <row r="4103" customFormat="1" x14ac:dyDescent="0.55000000000000004"/>
    <row r="4104" customFormat="1" x14ac:dyDescent="0.55000000000000004"/>
    <row r="4105" customFormat="1" x14ac:dyDescent="0.55000000000000004"/>
    <row r="4106" customFormat="1" x14ac:dyDescent="0.55000000000000004"/>
    <row r="4107" customFormat="1" x14ac:dyDescent="0.55000000000000004"/>
    <row r="4108" customFormat="1" x14ac:dyDescent="0.55000000000000004"/>
    <row r="4109" customFormat="1" x14ac:dyDescent="0.55000000000000004"/>
    <row r="4110" customFormat="1" x14ac:dyDescent="0.55000000000000004"/>
    <row r="4111" customFormat="1" x14ac:dyDescent="0.55000000000000004"/>
    <row r="4112" customFormat="1" x14ac:dyDescent="0.55000000000000004"/>
    <row r="4113" customFormat="1" x14ac:dyDescent="0.55000000000000004"/>
    <row r="4114" customFormat="1" x14ac:dyDescent="0.55000000000000004"/>
    <row r="4115" customFormat="1" x14ac:dyDescent="0.55000000000000004"/>
    <row r="4116" customFormat="1" x14ac:dyDescent="0.55000000000000004"/>
    <row r="4117" customFormat="1" x14ac:dyDescent="0.55000000000000004"/>
    <row r="4118" customFormat="1" x14ac:dyDescent="0.55000000000000004"/>
    <row r="4119" customFormat="1" x14ac:dyDescent="0.55000000000000004"/>
    <row r="4120" customFormat="1" x14ac:dyDescent="0.55000000000000004"/>
    <row r="4121" customFormat="1" x14ac:dyDescent="0.55000000000000004"/>
    <row r="4122" customFormat="1" x14ac:dyDescent="0.55000000000000004"/>
    <row r="4123" customFormat="1" x14ac:dyDescent="0.55000000000000004"/>
    <row r="4124" customFormat="1" x14ac:dyDescent="0.55000000000000004"/>
    <row r="4125" customFormat="1" x14ac:dyDescent="0.55000000000000004"/>
    <row r="4126" customFormat="1" x14ac:dyDescent="0.55000000000000004"/>
    <row r="4127" customFormat="1" x14ac:dyDescent="0.55000000000000004"/>
    <row r="4128" customFormat="1" x14ac:dyDescent="0.55000000000000004"/>
    <row r="4129" customFormat="1" x14ac:dyDescent="0.55000000000000004"/>
    <row r="4130" customFormat="1" x14ac:dyDescent="0.55000000000000004"/>
    <row r="4131" customFormat="1" x14ac:dyDescent="0.55000000000000004"/>
    <row r="4132" customFormat="1" x14ac:dyDescent="0.55000000000000004"/>
    <row r="4133" customFormat="1" x14ac:dyDescent="0.55000000000000004"/>
    <row r="4134" customFormat="1" x14ac:dyDescent="0.55000000000000004"/>
    <row r="4135" customFormat="1" x14ac:dyDescent="0.55000000000000004"/>
    <row r="4136" customFormat="1" x14ac:dyDescent="0.55000000000000004"/>
    <row r="4137" customFormat="1" x14ac:dyDescent="0.55000000000000004"/>
    <row r="4138" customFormat="1" x14ac:dyDescent="0.55000000000000004"/>
    <row r="4139" customFormat="1" x14ac:dyDescent="0.55000000000000004"/>
    <row r="4140" customFormat="1" x14ac:dyDescent="0.55000000000000004"/>
    <row r="4141" customFormat="1" x14ac:dyDescent="0.55000000000000004"/>
    <row r="4142" customFormat="1" x14ac:dyDescent="0.55000000000000004"/>
    <row r="4143" customFormat="1" x14ac:dyDescent="0.55000000000000004"/>
    <row r="4144" customFormat="1" x14ac:dyDescent="0.55000000000000004"/>
    <row r="4145" customFormat="1" x14ac:dyDescent="0.55000000000000004"/>
    <row r="4146" customFormat="1" x14ac:dyDescent="0.55000000000000004"/>
    <row r="4147" customFormat="1" x14ac:dyDescent="0.55000000000000004"/>
    <row r="4148" customFormat="1" x14ac:dyDescent="0.55000000000000004"/>
    <row r="4149" customFormat="1" x14ac:dyDescent="0.55000000000000004"/>
    <row r="4150" customFormat="1" x14ac:dyDescent="0.55000000000000004"/>
    <row r="4151" customFormat="1" x14ac:dyDescent="0.55000000000000004"/>
    <row r="4152" customFormat="1" x14ac:dyDescent="0.55000000000000004"/>
    <row r="4153" customFormat="1" x14ac:dyDescent="0.55000000000000004"/>
    <row r="4154" customFormat="1" x14ac:dyDescent="0.55000000000000004"/>
    <row r="4155" customFormat="1" x14ac:dyDescent="0.55000000000000004"/>
    <row r="4156" customFormat="1" x14ac:dyDescent="0.55000000000000004"/>
    <row r="4157" customFormat="1" x14ac:dyDescent="0.55000000000000004"/>
    <row r="4158" customFormat="1" x14ac:dyDescent="0.55000000000000004"/>
    <row r="4159" customFormat="1" x14ac:dyDescent="0.55000000000000004"/>
    <row r="4160" customFormat="1" x14ac:dyDescent="0.55000000000000004"/>
    <row r="4161" customFormat="1" x14ac:dyDescent="0.55000000000000004"/>
    <row r="4162" customFormat="1" x14ac:dyDescent="0.55000000000000004"/>
    <row r="4163" customFormat="1" x14ac:dyDescent="0.55000000000000004"/>
    <row r="4164" customFormat="1" x14ac:dyDescent="0.55000000000000004"/>
    <row r="4165" customFormat="1" x14ac:dyDescent="0.55000000000000004"/>
    <row r="4166" customFormat="1" x14ac:dyDescent="0.55000000000000004"/>
    <row r="4167" customFormat="1" x14ac:dyDescent="0.55000000000000004"/>
    <row r="4168" customFormat="1" x14ac:dyDescent="0.55000000000000004"/>
    <row r="4169" customFormat="1" x14ac:dyDescent="0.55000000000000004"/>
    <row r="4170" customFormat="1" x14ac:dyDescent="0.55000000000000004"/>
    <row r="4171" customFormat="1" x14ac:dyDescent="0.55000000000000004"/>
    <row r="4172" customFormat="1" x14ac:dyDescent="0.55000000000000004"/>
    <row r="4173" customFormat="1" x14ac:dyDescent="0.55000000000000004"/>
    <row r="4174" customFormat="1" x14ac:dyDescent="0.55000000000000004"/>
    <row r="4175" customFormat="1" x14ac:dyDescent="0.55000000000000004"/>
    <row r="4176" customFormat="1" x14ac:dyDescent="0.55000000000000004"/>
    <row r="4177" customFormat="1" x14ac:dyDescent="0.55000000000000004"/>
    <row r="4178" customFormat="1" x14ac:dyDescent="0.55000000000000004"/>
    <row r="4179" customFormat="1" x14ac:dyDescent="0.55000000000000004"/>
    <row r="4180" customFormat="1" x14ac:dyDescent="0.55000000000000004"/>
    <row r="4181" customFormat="1" x14ac:dyDescent="0.55000000000000004"/>
    <row r="4182" customFormat="1" x14ac:dyDescent="0.55000000000000004"/>
    <row r="4183" customFormat="1" x14ac:dyDescent="0.55000000000000004"/>
    <row r="4184" customFormat="1" x14ac:dyDescent="0.55000000000000004"/>
    <row r="4185" customFormat="1" x14ac:dyDescent="0.55000000000000004"/>
    <row r="4186" customFormat="1" x14ac:dyDescent="0.55000000000000004"/>
    <row r="4187" customFormat="1" x14ac:dyDescent="0.55000000000000004"/>
    <row r="4188" customFormat="1" x14ac:dyDescent="0.55000000000000004"/>
    <row r="4189" customFormat="1" x14ac:dyDescent="0.55000000000000004"/>
    <row r="4190" customFormat="1" x14ac:dyDescent="0.55000000000000004"/>
    <row r="4191" customFormat="1" x14ac:dyDescent="0.55000000000000004"/>
    <row r="4192" customFormat="1" x14ac:dyDescent="0.55000000000000004"/>
    <row r="4193" customFormat="1" x14ac:dyDescent="0.55000000000000004"/>
    <row r="4194" customFormat="1" x14ac:dyDescent="0.55000000000000004"/>
    <row r="4195" customFormat="1" x14ac:dyDescent="0.55000000000000004"/>
    <row r="4196" customFormat="1" x14ac:dyDescent="0.55000000000000004"/>
    <row r="4197" customFormat="1" x14ac:dyDescent="0.55000000000000004"/>
    <row r="4198" customFormat="1" x14ac:dyDescent="0.55000000000000004"/>
    <row r="4199" customFormat="1" x14ac:dyDescent="0.55000000000000004"/>
    <row r="4200" customFormat="1" x14ac:dyDescent="0.55000000000000004"/>
    <row r="4201" customFormat="1" x14ac:dyDescent="0.55000000000000004"/>
    <row r="4202" customFormat="1" x14ac:dyDescent="0.55000000000000004"/>
    <row r="4203" customFormat="1" x14ac:dyDescent="0.55000000000000004"/>
    <row r="4204" customFormat="1" x14ac:dyDescent="0.55000000000000004"/>
    <row r="4205" customFormat="1" x14ac:dyDescent="0.55000000000000004"/>
    <row r="4206" customFormat="1" x14ac:dyDescent="0.55000000000000004"/>
    <row r="4207" customFormat="1" x14ac:dyDescent="0.55000000000000004"/>
    <row r="4208" customFormat="1" x14ac:dyDescent="0.55000000000000004"/>
    <row r="4209" customFormat="1" x14ac:dyDescent="0.55000000000000004"/>
    <row r="4210" customFormat="1" x14ac:dyDescent="0.55000000000000004"/>
    <row r="4211" customFormat="1" x14ac:dyDescent="0.55000000000000004"/>
    <row r="4212" customFormat="1" x14ac:dyDescent="0.55000000000000004"/>
    <row r="4213" customFormat="1" x14ac:dyDescent="0.55000000000000004"/>
    <row r="4214" customFormat="1" x14ac:dyDescent="0.55000000000000004"/>
    <row r="4215" customFormat="1" x14ac:dyDescent="0.55000000000000004"/>
    <row r="4216" customFormat="1" x14ac:dyDescent="0.55000000000000004"/>
    <row r="4217" customFormat="1" x14ac:dyDescent="0.55000000000000004"/>
    <row r="4218" customFormat="1" x14ac:dyDescent="0.55000000000000004"/>
    <row r="4219" customFormat="1" x14ac:dyDescent="0.55000000000000004"/>
    <row r="4220" customFormat="1" x14ac:dyDescent="0.55000000000000004"/>
    <row r="4221" customFormat="1" x14ac:dyDescent="0.55000000000000004"/>
    <row r="4222" customFormat="1" x14ac:dyDescent="0.55000000000000004"/>
    <row r="4223" customFormat="1" x14ac:dyDescent="0.55000000000000004"/>
    <row r="4224" customFormat="1" x14ac:dyDescent="0.55000000000000004"/>
    <row r="4225" customFormat="1" x14ac:dyDescent="0.55000000000000004"/>
    <row r="4226" customFormat="1" x14ac:dyDescent="0.55000000000000004"/>
    <row r="4227" customFormat="1" x14ac:dyDescent="0.55000000000000004"/>
    <row r="4228" customFormat="1" x14ac:dyDescent="0.55000000000000004"/>
    <row r="4229" customFormat="1" x14ac:dyDescent="0.55000000000000004"/>
    <row r="4230" customFormat="1" x14ac:dyDescent="0.55000000000000004"/>
    <row r="4231" customFormat="1" x14ac:dyDescent="0.55000000000000004"/>
    <row r="4232" customFormat="1" x14ac:dyDescent="0.55000000000000004"/>
    <row r="4233" customFormat="1" x14ac:dyDescent="0.55000000000000004"/>
    <row r="4234" customFormat="1" x14ac:dyDescent="0.55000000000000004"/>
    <row r="4235" customFormat="1" x14ac:dyDescent="0.55000000000000004"/>
    <row r="4236" customFormat="1" x14ac:dyDescent="0.55000000000000004"/>
    <row r="4237" customFormat="1" x14ac:dyDescent="0.55000000000000004"/>
    <row r="4238" customFormat="1" x14ac:dyDescent="0.55000000000000004"/>
    <row r="4239" customFormat="1" x14ac:dyDescent="0.55000000000000004"/>
    <row r="4240" customFormat="1" x14ac:dyDescent="0.55000000000000004"/>
    <row r="4241" customFormat="1" x14ac:dyDescent="0.55000000000000004"/>
    <row r="4242" customFormat="1" x14ac:dyDescent="0.55000000000000004"/>
    <row r="4243" customFormat="1" x14ac:dyDescent="0.55000000000000004"/>
    <row r="4244" customFormat="1" x14ac:dyDescent="0.55000000000000004"/>
    <row r="4245" customFormat="1" x14ac:dyDescent="0.55000000000000004"/>
    <row r="4246" customFormat="1" x14ac:dyDescent="0.55000000000000004"/>
    <row r="4247" customFormat="1" x14ac:dyDescent="0.55000000000000004"/>
    <row r="4248" customFormat="1" x14ac:dyDescent="0.55000000000000004"/>
    <row r="4249" customFormat="1" x14ac:dyDescent="0.55000000000000004"/>
    <row r="4250" customFormat="1" x14ac:dyDescent="0.55000000000000004"/>
    <row r="4251" customFormat="1" x14ac:dyDescent="0.55000000000000004"/>
    <row r="4252" customFormat="1" x14ac:dyDescent="0.55000000000000004"/>
    <row r="4253" customFormat="1" x14ac:dyDescent="0.55000000000000004"/>
    <row r="4254" customFormat="1" x14ac:dyDescent="0.55000000000000004"/>
    <row r="4255" customFormat="1" x14ac:dyDescent="0.55000000000000004"/>
    <row r="4256" customFormat="1" x14ac:dyDescent="0.55000000000000004"/>
    <row r="4257" customFormat="1" x14ac:dyDescent="0.55000000000000004"/>
    <row r="4258" customFormat="1" x14ac:dyDescent="0.55000000000000004"/>
    <row r="4259" customFormat="1" x14ac:dyDescent="0.55000000000000004"/>
    <row r="4260" customFormat="1" x14ac:dyDescent="0.55000000000000004"/>
    <row r="4261" customFormat="1" x14ac:dyDescent="0.55000000000000004"/>
    <row r="4262" customFormat="1" x14ac:dyDescent="0.55000000000000004"/>
    <row r="4263" customFormat="1" x14ac:dyDescent="0.55000000000000004"/>
    <row r="4264" customFormat="1" x14ac:dyDescent="0.55000000000000004"/>
    <row r="4265" customFormat="1" x14ac:dyDescent="0.55000000000000004"/>
    <row r="4266" customFormat="1" x14ac:dyDescent="0.55000000000000004"/>
    <row r="4267" customFormat="1" x14ac:dyDescent="0.55000000000000004"/>
    <row r="4268" customFormat="1" x14ac:dyDescent="0.55000000000000004"/>
    <row r="4269" customFormat="1" x14ac:dyDescent="0.55000000000000004"/>
    <row r="4270" customFormat="1" x14ac:dyDescent="0.55000000000000004"/>
    <row r="4271" customFormat="1" x14ac:dyDescent="0.55000000000000004"/>
    <row r="4272" customFormat="1" x14ac:dyDescent="0.55000000000000004"/>
    <row r="4273" customFormat="1" x14ac:dyDescent="0.55000000000000004"/>
    <row r="4274" customFormat="1" x14ac:dyDescent="0.55000000000000004"/>
    <row r="4275" customFormat="1" x14ac:dyDescent="0.55000000000000004"/>
    <row r="4276" customFormat="1" x14ac:dyDescent="0.55000000000000004"/>
    <row r="4277" customFormat="1" x14ac:dyDescent="0.55000000000000004"/>
    <row r="4278" customFormat="1" x14ac:dyDescent="0.55000000000000004"/>
    <row r="4279" customFormat="1" x14ac:dyDescent="0.55000000000000004"/>
    <row r="4280" customFormat="1" x14ac:dyDescent="0.55000000000000004"/>
    <row r="4281" customFormat="1" x14ac:dyDescent="0.55000000000000004"/>
    <row r="4282" customFormat="1" x14ac:dyDescent="0.55000000000000004"/>
    <row r="4283" customFormat="1" x14ac:dyDescent="0.55000000000000004"/>
    <row r="4284" customFormat="1" x14ac:dyDescent="0.55000000000000004"/>
    <row r="4285" customFormat="1" x14ac:dyDescent="0.55000000000000004"/>
    <row r="4286" customFormat="1" x14ac:dyDescent="0.55000000000000004"/>
    <row r="4287" customFormat="1" x14ac:dyDescent="0.55000000000000004"/>
    <row r="4288" customFormat="1" x14ac:dyDescent="0.55000000000000004"/>
    <row r="4289" customFormat="1" x14ac:dyDescent="0.55000000000000004"/>
    <row r="4290" customFormat="1" x14ac:dyDescent="0.55000000000000004"/>
    <row r="4291" customFormat="1" x14ac:dyDescent="0.55000000000000004"/>
    <row r="4292" customFormat="1" x14ac:dyDescent="0.55000000000000004"/>
    <row r="4293" customFormat="1" x14ac:dyDescent="0.55000000000000004"/>
    <row r="4294" customFormat="1" x14ac:dyDescent="0.55000000000000004"/>
    <row r="4295" customFormat="1" x14ac:dyDescent="0.55000000000000004"/>
    <row r="4296" customFormat="1" x14ac:dyDescent="0.55000000000000004"/>
    <row r="4297" customFormat="1" x14ac:dyDescent="0.55000000000000004"/>
    <row r="4298" customFormat="1" x14ac:dyDescent="0.55000000000000004"/>
    <row r="4299" customFormat="1" x14ac:dyDescent="0.55000000000000004"/>
    <row r="4300" customFormat="1" x14ac:dyDescent="0.55000000000000004"/>
    <row r="4301" customFormat="1" x14ac:dyDescent="0.55000000000000004"/>
    <row r="4302" customFormat="1" x14ac:dyDescent="0.55000000000000004"/>
    <row r="4303" customFormat="1" x14ac:dyDescent="0.55000000000000004"/>
    <row r="4304" customFormat="1" x14ac:dyDescent="0.55000000000000004"/>
    <row r="4305" customFormat="1" x14ac:dyDescent="0.55000000000000004"/>
    <row r="4306" customFormat="1" x14ac:dyDescent="0.55000000000000004"/>
    <row r="4307" customFormat="1" x14ac:dyDescent="0.55000000000000004"/>
    <row r="4308" customFormat="1" x14ac:dyDescent="0.55000000000000004"/>
    <row r="4309" customFormat="1" x14ac:dyDescent="0.55000000000000004"/>
    <row r="4310" customFormat="1" x14ac:dyDescent="0.55000000000000004"/>
    <row r="4311" customFormat="1" x14ac:dyDescent="0.55000000000000004"/>
    <row r="4312" customFormat="1" x14ac:dyDescent="0.55000000000000004"/>
    <row r="4313" customFormat="1" x14ac:dyDescent="0.55000000000000004"/>
    <row r="4314" customFormat="1" x14ac:dyDescent="0.55000000000000004"/>
    <row r="4315" customFormat="1" x14ac:dyDescent="0.55000000000000004"/>
    <row r="4316" customFormat="1" x14ac:dyDescent="0.55000000000000004"/>
    <row r="4317" customFormat="1" x14ac:dyDescent="0.55000000000000004"/>
    <row r="4318" customFormat="1" x14ac:dyDescent="0.55000000000000004"/>
    <row r="4319" customFormat="1" x14ac:dyDescent="0.55000000000000004"/>
    <row r="4320" customFormat="1" x14ac:dyDescent="0.55000000000000004"/>
    <row r="4321" customFormat="1" x14ac:dyDescent="0.55000000000000004"/>
    <row r="4322" customFormat="1" x14ac:dyDescent="0.55000000000000004"/>
    <row r="4323" customFormat="1" x14ac:dyDescent="0.55000000000000004"/>
    <row r="4324" customFormat="1" x14ac:dyDescent="0.55000000000000004"/>
    <row r="4325" customFormat="1" x14ac:dyDescent="0.55000000000000004"/>
    <row r="4326" customFormat="1" x14ac:dyDescent="0.55000000000000004"/>
    <row r="4327" customFormat="1" x14ac:dyDescent="0.55000000000000004"/>
    <row r="4328" customFormat="1" x14ac:dyDescent="0.55000000000000004"/>
    <row r="4329" customFormat="1" x14ac:dyDescent="0.55000000000000004"/>
    <row r="4330" customFormat="1" x14ac:dyDescent="0.55000000000000004"/>
    <row r="4331" customFormat="1" x14ac:dyDescent="0.55000000000000004"/>
    <row r="4332" customFormat="1" x14ac:dyDescent="0.55000000000000004"/>
    <row r="4333" customFormat="1" x14ac:dyDescent="0.55000000000000004"/>
    <row r="4334" customFormat="1" x14ac:dyDescent="0.55000000000000004"/>
    <row r="4335" customFormat="1" x14ac:dyDescent="0.55000000000000004"/>
    <row r="4336" customFormat="1" x14ac:dyDescent="0.55000000000000004"/>
    <row r="4337" customFormat="1" x14ac:dyDescent="0.55000000000000004"/>
    <row r="4338" customFormat="1" x14ac:dyDescent="0.55000000000000004"/>
    <row r="4339" customFormat="1" x14ac:dyDescent="0.55000000000000004"/>
    <row r="4340" customFormat="1" x14ac:dyDescent="0.55000000000000004"/>
    <row r="4341" customFormat="1" x14ac:dyDescent="0.55000000000000004"/>
    <row r="4342" customFormat="1" x14ac:dyDescent="0.55000000000000004"/>
    <row r="4343" customFormat="1" x14ac:dyDescent="0.55000000000000004"/>
    <row r="4344" customFormat="1" x14ac:dyDescent="0.55000000000000004"/>
    <row r="4345" customFormat="1" x14ac:dyDescent="0.55000000000000004"/>
    <row r="4346" customFormat="1" x14ac:dyDescent="0.55000000000000004"/>
    <row r="4347" customFormat="1" x14ac:dyDescent="0.55000000000000004"/>
    <row r="4348" customFormat="1" x14ac:dyDescent="0.55000000000000004"/>
    <row r="4349" customFormat="1" x14ac:dyDescent="0.55000000000000004"/>
    <row r="4350" customFormat="1" x14ac:dyDescent="0.55000000000000004"/>
    <row r="4351" customFormat="1" x14ac:dyDescent="0.55000000000000004"/>
    <row r="4352" customFormat="1" x14ac:dyDescent="0.55000000000000004"/>
    <row r="4353" customFormat="1" x14ac:dyDescent="0.55000000000000004"/>
    <row r="4354" customFormat="1" x14ac:dyDescent="0.55000000000000004"/>
    <row r="4355" customFormat="1" x14ac:dyDescent="0.55000000000000004"/>
    <row r="4356" customFormat="1" x14ac:dyDescent="0.55000000000000004"/>
    <row r="4357" customFormat="1" x14ac:dyDescent="0.55000000000000004"/>
    <row r="4358" customFormat="1" x14ac:dyDescent="0.55000000000000004"/>
    <row r="4359" customFormat="1" x14ac:dyDescent="0.55000000000000004"/>
    <row r="4360" customFormat="1" x14ac:dyDescent="0.55000000000000004"/>
    <row r="4361" customFormat="1" x14ac:dyDescent="0.55000000000000004"/>
    <row r="4362" customFormat="1" x14ac:dyDescent="0.55000000000000004"/>
    <row r="4363" customFormat="1" x14ac:dyDescent="0.55000000000000004"/>
    <row r="4364" customFormat="1" x14ac:dyDescent="0.55000000000000004"/>
    <row r="4365" customFormat="1" x14ac:dyDescent="0.55000000000000004"/>
    <row r="4366" customFormat="1" x14ac:dyDescent="0.55000000000000004"/>
    <row r="4367" customFormat="1" x14ac:dyDescent="0.55000000000000004"/>
    <row r="4368" customFormat="1" x14ac:dyDescent="0.55000000000000004"/>
    <row r="4369" customFormat="1" x14ac:dyDescent="0.55000000000000004"/>
    <row r="4370" customFormat="1" x14ac:dyDescent="0.55000000000000004"/>
    <row r="4371" customFormat="1" x14ac:dyDescent="0.55000000000000004"/>
    <row r="4372" customFormat="1" x14ac:dyDescent="0.55000000000000004"/>
    <row r="4373" customFormat="1" x14ac:dyDescent="0.55000000000000004"/>
    <row r="4374" customFormat="1" x14ac:dyDescent="0.55000000000000004"/>
    <row r="4375" customFormat="1" x14ac:dyDescent="0.55000000000000004"/>
    <row r="4376" customFormat="1" x14ac:dyDescent="0.55000000000000004"/>
    <row r="4377" customFormat="1" x14ac:dyDescent="0.55000000000000004"/>
    <row r="4378" customFormat="1" x14ac:dyDescent="0.55000000000000004"/>
    <row r="4379" customFormat="1" x14ac:dyDescent="0.55000000000000004"/>
    <row r="4380" customFormat="1" x14ac:dyDescent="0.55000000000000004"/>
    <row r="4381" customFormat="1" x14ac:dyDescent="0.55000000000000004"/>
    <row r="4382" customFormat="1" x14ac:dyDescent="0.55000000000000004"/>
    <row r="4383" customFormat="1" x14ac:dyDescent="0.55000000000000004"/>
    <row r="4384" customFormat="1" x14ac:dyDescent="0.55000000000000004"/>
    <row r="4385" customFormat="1" x14ac:dyDescent="0.55000000000000004"/>
    <row r="4386" customFormat="1" x14ac:dyDescent="0.55000000000000004"/>
    <row r="4387" customFormat="1" x14ac:dyDescent="0.55000000000000004"/>
    <row r="4388" customFormat="1" x14ac:dyDescent="0.55000000000000004"/>
    <row r="4389" customFormat="1" x14ac:dyDescent="0.55000000000000004"/>
    <row r="4390" customFormat="1" x14ac:dyDescent="0.55000000000000004"/>
    <row r="4391" customFormat="1" x14ac:dyDescent="0.55000000000000004"/>
    <row r="4392" customFormat="1" x14ac:dyDescent="0.55000000000000004"/>
    <row r="4393" customFormat="1" x14ac:dyDescent="0.55000000000000004"/>
    <row r="4394" customFormat="1" x14ac:dyDescent="0.55000000000000004"/>
    <row r="4395" customFormat="1" x14ac:dyDescent="0.55000000000000004"/>
    <row r="4396" customFormat="1" x14ac:dyDescent="0.55000000000000004"/>
    <row r="4397" customFormat="1" x14ac:dyDescent="0.55000000000000004"/>
    <row r="4398" customFormat="1" x14ac:dyDescent="0.55000000000000004"/>
    <row r="4399" customFormat="1" x14ac:dyDescent="0.55000000000000004"/>
    <row r="4400" customFormat="1" x14ac:dyDescent="0.55000000000000004"/>
    <row r="4401" customFormat="1" x14ac:dyDescent="0.55000000000000004"/>
    <row r="4402" customFormat="1" x14ac:dyDescent="0.55000000000000004"/>
    <row r="4403" customFormat="1" x14ac:dyDescent="0.55000000000000004"/>
    <row r="4404" customFormat="1" x14ac:dyDescent="0.55000000000000004"/>
    <row r="4405" customFormat="1" x14ac:dyDescent="0.55000000000000004"/>
    <row r="4406" customFormat="1" x14ac:dyDescent="0.55000000000000004"/>
    <row r="4407" customFormat="1" x14ac:dyDescent="0.55000000000000004"/>
    <row r="4408" customFormat="1" x14ac:dyDescent="0.55000000000000004"/>
    <row r="4409" customFormat="1" x14ac:dyDescent="0.55000000000000004"/>
    <row r="4410" customFormat="1" x14ac:dyDescent="0.55000000000000004"/>
    <row r="4411" customFormat="1" x14ac:dyDescent="0.55000000000000004"/>
    <row r="4412" customFormat="1" x14ac:dyDescent="0.55000000000000004"/>
    <row r="4413" customFormat="1" x14ac:dyDescent="0.55000000000000004"/>
    <row r="4414" customFormat="1" x14ac:dyDescent="0.55000000000000004"/>
    <row r="4415" customFormat="1" x14ac:dyDescent="0.55000000000000004"/>
    <row r="4416" customFormat="1" x14ac:dyDescent="0.55000000000000004"/>
    <row r="4417" customFormat="1" x14ac:dyDescent="0.55000000000000004"/>
    <row r="4418" customFormat="1" x14ac:dyDescent="0.55000000000000004"/>
    <row r="4419" customFormat="1" x14ac:dyDescent="0.55000000000000004"/>
    <row r="4420" customFormat="1" x14ac:dyDescent="0.55000000000000004"/>
    <row r="4421" customFormat="1" x14ac:dyDescent="0.55000000000000004"/>
    <row r="4422" customFormat="1" x14ac:dyDescent="0.55000000000000004"/>
    <row r="4423" customFormat="1" x14ac:dyDescent="0.55000000000000004"/>
    <row r="4424" customFormat="1" x14ac:dyDescent="0.55000000000000004"/>
    <row r="4425" customFormat="1" x14ac:dyDescent="0.55000000000000004"/>
    <row r="4426" customFormat="1" x14ac:dyDescent="0.55000000000000004"/>
    <row r="4427" customFormat="1" x14ac:dyDescent="0.55000000000000004"/>
    <row r="4428" customFormat="1" x14ac:dyDescent="0.55000000000000004"/>
    <row r="4429" customFormat="1" x14ac:dyDescent="0.55000000000000004"/>
    <row r="4430" customFormat="1" x14ac:dyDescent="0.55000000000000004"/>
    <row r="4431" customFormat="1" x14ac:dyDescent="0.55000000000000004"/>
    <row r="4432" customFormat="1" x14ac:dyDescent="0.55000000000000004"/>
    <row r="4433" customFormat="1" x14ac:dyDescent="0.55000000000000004"/>
    <row r="4434" customFormat="1" x14ac:dyDescent="0.55000000000000004"/>
    <row r="4435" customFormat="1" x14ac:dyDescent="0.55000000000000004"/>
    <row r="4436" customFormat="1" x14ac:dyDescent="0.55000000000000004"/>
    <row r="4437" customFormat="1" x14ac:dyDescent="0.55000000000000004"/>
    <row r="4438" customFormat="1" x14ac:dyDescent="0.55000000000000004"/>
    <row r="4439" customFormat="1" x14ac:dyDescent="0.55000000000000004"/>
    <row r="4440" customFormat="1" x14ac:dyDescent="0.55000000000000004"/>
    <row r="4441" customFormat="1" x14ac:dyDescent="0.55000000000000004"/>
    <row r="4442" customFormat="1" x14ac:dyDescent="0.55000000000000004"/>
    <row r="4443" customFormat="1" x14ac:dyDescent="0.55000000000000004"/>
    <row r="4444" customFormat="1" x14ac:dyDescent="0.55000000000000004"/>
    <row r="4445" customFormat="1" x14ac:dyDescent="0.55000000000000004"/>
    <row r="4446" customFormat="1" x14ac:dyDescent="0.55000000000000004"/>
    <row r="4447" customFormat="1" x14ac:dyDescent="0.55000000000000004"/>
    <row r="4448" customFormat="1" x14ac:dyDescent="0.55000000000000004"/>
    <row r="4449" customFormat="1" x14ac:dyDescent="0.55000000000000004"/>
    <row r="4450" customFormat="1" x14ac:dyDescent="0.55000000000000004"/>
    <row r="4451" customFormat="1" x14ac:dyDescent="0.55000000000000004"/>
    <row r="4452" customFormat="1" x14ac:dyDescent="0.55000000000000004"/>
    <row r="4453" customFormat="1" x14ac:dyDescent="0.55000000000000004"/>
    <row r="4454" customFormat="1" x14ac:dyDescent="0.55000000000000004"/>
    <row r="4455" customFormat="1" x14ac:dyDescent="0.55000000000000004"/>
    <row r="4456" customFormat="1" x14ac:dyDescent="0.55000000000000004"/>
    <row r="4457" customFormat="1" x14ac:dyDescent="0.55000000000000004"/>
    <row r="4458" customFormat="1" x14ac:dyDescent="0.55000000000000004"/>
    <row r="4459" customFormat="1" x14ac:dyDescent="0.55000000000000004"/>
    <row r="4460" customFormat="1" x14ac:dyDescent="0.55000000000000004"/>
    <row r="4461" customFormat="1" x14ac:dyDescent="0.55000000000000004"/>
    <row r="4462" customFormat="1" x14ac:dyDescent="0.55000000000000004"/>
    <row r="4463" customFormat="1" x14ac:dyDescent="0.55000000000000004"/>
    <row r="4464" customFormat="1" x14ac:dyDescent="0.55000000000000004"/>
    <row r="4465" customFormat="1" x14ac:dyDescent="0.55000000000000004"/>
    <row r="4466" customFormat="1" x14ac:dyDescent="0.55000000000000004"/>
    <row r="4467" customFormat="1" x14ac:dyDescent="0.55000000000000004"/>
    <row r="4468" customFormat="1" x14ac:dyDescent="0.55000000000000004"/>
    <row r="4469" customFormat="1" x14ac:dyDescent="0.55000000000000004"/>
    <row r="4470" customFormat="1" x14ac:dyDescent="0.55000000000000004"/>
    <row r="4471" customFormat="1" x14ac:dyDescent="0.55000000000000004"/>
    <row r="4472" customFormat="1" x14ac:dyDescent="0.55000000000000004"/>
    <row r="4473" customFormat="1" x14ac:dyDescent="0.55000000000000004"/>
    <row r="4474" customFormat="1" x14ac:dyDescent="0.55000000000000004"/>
    <row r="4475" customFormat="1" x14ac:dyDescent="0.55000000000000004"/>
    <row r="4476" customFormat="1" x14ac:dyDescent="0.55000000000000004"/>
    <row r="4477" customFormat="1" x14ac:dyDescent="0.55000000000000004"/>
    <row r="4478" customFormat="1" x14ac:dyDescent="0.55000000000000004"/>
    <row r="4479" customFormat="1" x14ac:dyDescent="0.55000000000000004"/>
    <row r="4480" customFormat="1" x14ac:dyDescent="0.55000000000000004"/>
    <row r="4481" customFormat="1" x14ac:dyDescent="0.55000000000000004"/>
    <row r="4482" customFormat="1" x14ac:dyDescent="0.55000000000000004"/>
    <row r="4483" customFormat="1" x14ac:dyDescent="0.55000000000000004"/>
    <row r="4484" customFormat="1" x14ac:dyDescent="0.55000000000000004"/>
    <row r="4485" customFormat="1" x14ac:dyDescent="0.55000000000000004"/>
    <row r="4486" customFormat="1" x14ac:dyDescent="0.55000000000000004"/>
    <row r="4487" customFormat="1" x14ac:dyDescent="0.55000000000000004"/>
    <row r="4488" customFormat="1" x14ac:dyDescent="0.55000000000000004"/>
    <row r="4489" customFormat="1" x14ac:dyDescent="0.55000000000000004"/>
    <row r="4490" customFormat="1" x14ac:dyDescent="0.55000000000000004"/>
    <row r="4491" customFormat="1" x14ac:dyDescent="0.55000000000000004"/>
    <row r="4492" customFormat="1" x14ac:dyDescent="0.55000000000000004"/>
    <row r="4493" customFormat="1" x14ac:dyDescent="0.55000000000000004"/>
    <row r="4494" customFormat="1" x14ac:dyDescent="0.55000000000000004"/>
    <row r="4495" customFormat="1" x14ac:dyDescent="0.55000000000000004"/>
    <row r="4496" customFormat="1" x14ac:dyDescent="0.55000000000000004"/>
    <row r="4497" customFormat="1" x14ac:dyDescent="0.55000000000000004"/>
    <row r="4498" customFormat="1" x14ac:dyDescent="0.55000000000000004"/>
    <row r="4499" customFormat="1" x14ac:dyDescent="0.55000000000000004"/>
    <row r="4500" customFormat="1" x14ac:dyDescent="0.55000000000000004"/>
    <row r="4501" customFormat="1" x14ac:dyDescent="0.55000000000000004"/>
    <row r="4502" customFormat="1" x14ac:dyDescent="0.55000000000000004"/>
    <row r="4503" customFormat="1" x14ac:dyDescent="0.55000000000000004"/>
    <row r="4504" customFormat="1" x14ac:dyDescent="0.55000000000000004"/>
    <row r="4505" customFormat="1" x14ac:dyDescent="0.55000000000000004"/>
    <row r="4506" customFormat="1" x14ac:dyDescent="0.55000000000000004"/>
    <row r="4507" customFormat="1" x14ac:dyDescent="0.55000000000000004"/>
    <row r="4508" customFormat="1" x14ac:dyDescent="0.55000000000000004"/>
    <row r="4509" customFormat="1" x14ac:dyDescent="0.55000000000000004"/>
    <row r="4510" customFormat="1" x14ac:dyDescent="0.55000000000000004"/>
    <row r="4511" customFormat="1" x14ac:dyDescent="0.55000000000000004"/>
    <row r="4512" customFormat="1" x14ac:dyDescent="0.55000000000000004"/>
    <row r="4513" customFormat="1" x14ac:dyDescent="0.55000000000000004"/>
    <row r="4514" customFormat="1" x14ac:dyDescent="0.55000000000000004"/>
    <row r="4515" customFormat="1" x14ac:dyDescent="0.55000000000000004"/>
    <row r="4516" customFormat="1" x14ac:dyDescent="0.55000000000000004"/>
    <row r="4517" customFormat="1" x14ac:dyDescent="0.55000000000000004"/>
    <row r="4518" customFormat="1" x14ac:dyDescent="0.55000000000000004"/>
    <row r="4519" customFormat="1" x14ac:dyDescent="0.55000000000000004"/>
    <row r="4520" customFormat="1" x14ac:dyDescent="0.55000000000000004"/>
    <row r="4521" customFormat="1" x14ac:dyDescent="0.55000000000000004"/>
    <row r="4522" customFormat="1" x14ac:dyDescent="0.55000000000000004"/>
    <row r="4523" customFormat="1" x14ac:dyDescent="0.55000000000000004"/>
    <row r="4524" customFormat="1" x14ac:dyDescent="0.55000000000000004"/>
    <row r="4525" customFormat="1" x14ac:dyDescent="0.55000000000000004"/>
    <row r="4526" customFormat="1" x14ac:dyDescent="0.55000000000000004"/>
    <row r="4527" customFormat="1" x14ac:dyDescent="0.55000000000000004"/>
    <row r="4528" customFormat="1" x14ac:dyDescent="0.55000000000000004"/>
    <row r="4529" customFormat="1" x14ac:dyDescent="0.55000000000000004"/>
    <row r="4530" customFormat="1" x14ac:dyDescent="0.55000000000000004"/>
    <row r="4531" customFormat="1" x14ac:dyDescent="0.55000000000000004"/>
    <row r="4532" customFormat="1" x14ac:dyDescent="0.55000000000000004"/>
    <row r="4533" customFormat="1" x14ac:dyDescent="0.55000000000000004"/>
    <row r="4534" customFormat="1" x14ac:dyDescent="0.55000000000000004"/>
    <row r="4535" customFormat="1" x14ac:dyDescent="0.55000000000000004"/>
    <row r="4536" customFormat="1" x14ac:dyDescent="0.55000000000000004"/>
    <row r="4537" customFormat="1" x14ac:dyDescent="0.55000000000000004"/>
    <row r="4538" customFormat="1" x14ac:dyDescent="0.55000000000000004"/>
    <row r="4539" customFormat="1" x14ac:dyDescent="0.55000000000000004"/>
    <row r="4540" customFormat="1" x14ac:dyDescent="0.55000000000000004"/>
    <row r="4541" customFormat="1" x14ac:dyDescent="0.55000000000000004"/>
    <row r="4542" customFormat="1" x14ac:dyDescent="0.55000000000000004"/>
    <row r="4543" customFormat="1" x14ac:dyDescent="0.55000000000000004"/>
    <row r="4544" customFormat="1" x14ac:dyDescent="0.55000000000000004"/>
    <row r="4545" customFormat="1" x14ac:dyDescent="0.55000000000000004"/>
    <row r="4546" customFormat="1" x14ac:dyDescent="0.55000000000000004"/>
    <row r="4547" customFormat="1" x14ac:dyDescent="0.55000000000000004"/>
    <row r="4548" customFormat="1" x14ac:dyDescent="0.55000000000000004"/>
    <row r="4549" customFormat="1" x14ac:dyDescent="0.55000000000000004"/>
    <row r="4550" customFormat="1" x14ac:dyDescent="0.55000000000000004"/>
    <row r="4551" customFormat="1" x14ac:dyDescent="0.55000000000000004"/>
    <row r="4552" customFormat="1" x14ac:dyDescent="0.55000000000000004"/>
    <row r="4553" customFormat="1" x14ac:dyDescent="0.55000000000000004"/>
    <row r="4554" customFormat="1" x14ac:dyDescent="0.55000000000000004"/>
    <row r="4555" customFormat="1" x14ac:dyDescent="0.55000000000000004"/>
    <row r="4556" customFormat="1" x14ac:dyDescent="0.55000000000000004"/>
    <row r="4557" customFormat="1" x14ac:dyDescent="0.55000000000000004"/>
    <row r="4558" customFormat="1" x14ac:dyDescent="0.55000000000000004"/>
    <row r="4559" customFormat="1" x14ac:dyDescent="0.55000000000000004"/>
    <row r="4560" customFormat="1" x14ac:dyDescent="0.55000000000000004"/>
    <row r="4561" customFormat="1" x14ac:dyDescent="0.55000000000000004"/>
    <row r="4562" customFormat="1" x14ac:dyDescent="0.55000000000000004"/>
    <row r="4563" customFormat="1" x14ac:dyDescent="0.55000000000000004"/>
    <row r="4564" customFormat="1" x14ac:dyDescent="0.55000000000000004"/>
    <row r="4565" customFormat="1" x14ac:dyDescent="0.55000000000000004"/>
    <row r="4566" customFormat="1" x14ac:dyDescent="0.55000000000000004"/>
    <row r="4567" customFormat="1" x14ac:dyDescent="0.55000000000000004"/>
    <row r="4568" customFormat="1" x14ac:dyDescent="0.55000000000000004"/>
    <row r="4569" customFormat="1" x14ac:dyDescent="0.55000000000000004"/>
    <row r="4570" customFormat="1" x14ac:dyDescent="0.55000000000000004"/>
    <row r="4571" customFormat="1" x14ac:dyDescent="0.55000000000000004"/>
    <row r="4572" customFormat="1" x14ac:dyDescent="0.55000000000000004"/>
    <row r="4573" customFormat="1" x14ac:dyDescent="0.55000000000000004"/>
    <row r="4574" customFormat="1" x14ac:dyDescent="0.55000000000000004"/>
    <row r="4575" customFormat="1" x14ac:dyDescent="0.55000000000000004"/>
    <row r="4576" customFormat="1" x14ac:dyDescent="0.55000000000000004"/>
    <row r="4577" customFormat="1" x14ac:dyDescent="0.55000000000000004"/>
    <row r="4578" customFormat="1" x14ac:dyDescent="0.55000000000000004"/>
    <row r="4579" customFormat="1" x14ac:dyDescent="0.55000000000000004"/>
    <row r="4580" customFormat="1" x14ac:dyDescent="0.55000000000000004"/>
    <row r="4581" customFormat="1" x14ac:dyDescent="0.55000000000000004"/>
    <row r="4582" customFormat="1" x14ac:dyDescent="0.55000000000000004"/>
    <row r="4583" customFormat="1" x14ac:dyDescent="0.55000000000000004"/>
    <row r="4584" customFormat="1" x14ac:dyDescent="0.55000000000000004"/>
    <row r="4585" customFormat="1" x14ac:dyDescent="0.55000000000000004"/>
    <row r="4586" customFormat="1" x14ac:dyDescent="0.55000000000000004"/>
    <row r="4587" customFormat="1" x14ac:dyDescent="0.55000000000000004"/>
    <row r="4588" customFormat="1" x14ac:dyDescent="0.55000000000000004"/>
    <row r="4589" customFormat="1" x14ac:dyDescent="0.55000000000000004"/>
    <row r="4590" customFormat="1" x14ac:dyDescent="0.55000000000000004"/>
    <row r="4591" customFormat="1" x14ac:dyDescent="0.55000000000000004"/>
    <row r="4592" customFormat="1" x14ac:dyDescent="0.55000000000000004"/>
    <row r="4593" customFormat="1" x14ac:dyDescent="0.55000000000000004"/>
    <row r="4594" customFormat="1" x14ac:dyDescent="0.55000000000000004"/>
    <row r="4595" customFormat="1" x14ac:dyDescent="0.55000000000000004"/>
    <row r="4596" customFormat="1" x14ac:dyDescent="0.55000000000000004"/>
    <row r="4597" customFormat="1" x14ac:dyDescent="0.55000000000000004"/>
    <row r="4598" customFormat="1" x14ac:dyDescent="0.55000000000000004"/>
    <row r="4599" customFormat="1" x14ac:dyDescent="0.55000000000000004"/>
    <row r="4600" customFormat="1" x14ac:dyDescent="0.55000000000000004"/>
    <row r="4601" customFormat="1" x14ac:dyDescent="0.55000000000000004"/>
    <row r="4602" customFormat="1" x14ac:dyDescent="0.55000000000000004"/>
    <row r="4603" customFormat="1" x14ac:dyDescent="0.55000000000000004"/>
    <row r="4604" customFormat="1" x14ac:dyDescent="0.55000000000000004"/>
    <row r="4605" customFormat="1" x14ac:dyDescent="0.55000000000000004"/>
    <row r="4606" customFormat="1" x14ac:dyDescent="0.55000000000000004"/>
    <row r="4607" customFormat="1" x14ac:dyDescent="0.55000000000000004"/>
    <row r="4608" customFormat="1" x14ac:dyDescent="0.55000000000000004"/>
    <row r="4609" customFormat="1" x14ac:dyDescent="0.55000000000000004"/>
    <row r="4610" customFormat="1" x14ac:dyDescent="0.55000000000000004"/>
    <row r="4611" customFormat="1" x14ac:dyDescent="0.55000000000000004"/>
    <row r="4612" customFormat="1" x14ac:dyDescent="0.55000000000000004"/>
    <row r="4613" customFormat="1" x14ac:dyDescent="0.55000000000000004"/>
    <row r="4614" customFormat="1" x14ac:dyDescent="0.55000000000000004"/>
    <row r="4615" customFormat="1" x14ac:dyDescent="0.55000000000000004"/>
    <row r="4616" customFormat="1" x14ac:dyDescent="0.55000000000000004"/>
    <row r="4617" customFormat="1" x14ac:dyDescent="0.55000000000000004"/>
    <row r="4618" customFormat="1" x14ac:dyDescent="0.55000000000000004"/>
    <row r="4619" customFormat="1" x14ac:dyDescent="0.55000000000000004"/>
    <row r="4620" customFormat="1" x14ac:dyDescent="0.55000000000000004"/>
    <row r="4621" customFormat="1" x14ac:dyDescent="0.55000000000000004"/>
    <row r="4622" customFormat="1" x14ac:dyDescent="0.55000000000000004"/>
    <row r="4623" customFormat="1" x14ac:dyDescent="0.55000000000000004"/>
    <row r="4624" customFormat="1" x14ac:dyDescent="0.55000000000000004"/>
    <row r="4625" customFormat="1" x14ac:dyDescent="0.55000000000000004"/>
    <row r="4626" customFormat="1" x14ac:dyDescent="0.55000000000000004"/>
    <row r="4627" customFormat="1" x14ac:dyDescent="0.55000000000000004"/>
    <row r="4628" customFormat="1" x14ac:dyDescent="0.55000000000000004"/>
    <row r="4629" customFormat="1" x14ac:dyDescent="0.55000000000000004"/>
    <row r="4630" customFormat="1" x14ac:dyDescent="0.55000000000000004"/>
    <row r="4631" customFormat="1" x14ac:dyDescent="0.55000000000000004"/>
    <row r="4632" customFormat="1" x14ac:dyDescent="0.55000000000000004"/>
    <row r="4633" customFormat="1" x14ac:dyDescent="0.55000000000000004"/>
    <row r="4634" customFormat="1" x14ac:dyDescent="0.55000000000000004"/>
    <row r="4635" customFormat="1" x14ac:dyDescent="0.55000000000000004"/>
    <row r="4636" customFormat="1" x14ac:dyDescent="0.55000000000000004"/>
    <row r="4637" customFormat="1" x14ac:dyDescent="0.55000000000000004"/>
    <row r="4638" customFormat="1" x14ac:dyDescent="0.55000000000000004"/>
    <row r="4639" customFormat="1" x14ac:dyDescent="0.55000000000000004"/>
    <row r="4640" customFormat="1" x14ac:dyDescent="0.55000000000000004"/>
    <row r="4641" customFormat="1" x14ac:dyDescent="0.55000000000000004"/>
    <row r="4642" customFormat="1" x14ac:dyDescent="0.55000000000000004"/>
    <row r="4643" customFormat="1" x14ac:dyDescent="0.55000000000000004"/>
    <row r="4644" customFormat="1" x14ac:dyDescent="0.55000000000000004"/>
    <row r="4645" customFormat="1" x14ac:dyDescent="0.55000000000000004"/>
    <row r="4646" customFormat="1" x14ac:dyDescent="0.55000000000000004"/>
    <row r="4647" customFormat="1" x14ac:dyDescent="0.55000000000000004"/>
    <row r="4648" customFormat="1" x14ac:dyDescent="0.55000000000000004"/>
    <row r="4649" customFormat="1" x14ac:dyDescent="0.55000000000000004"/>
    <row r="4650" customFormat="1" x14ac:dyDescent="0.55000000000000004"/>
    <row r="4651" customFormat="1" x14ac:dyDescent="0.55000000000000004"/>
    <row r="4652" customFormat="1" x14ac:dyDescent="0.55000000000000004"/>
    <row r="4653" customFormat="1" x14ac:dyDescent="0.55000000000000004"/>
    <row r="4654" customFormat="1" x14ac:dyDescent="0.55000000000000004"/>
    <row r="4655" customFormat="1" x14ac:dyDescent="0.55000000000000004"/>
    <row r="4656" customFormat="1" x14ac:dyDescent="0.55000000000000004"/>
    <row r="4657" customFormat="1" x14ac:dyDescent="0.55000000000000004"/>
    <row r="4658" customFormat="1" x14ac:dyDescent="0.55000000000000004"/>
    <row r="4659" customFormat="1" x14ac:dyDescent="0.55000000000000004"/>
    <row r="4660" customFormat="1" x14ac:dyDescent="0.55000000000000004"/>
    <row r="4661" customFormat="1" x14ac:dyDescent="0.55000000000000004"/>
    <row r="4662" customFormat="1" x14ac:dyDescent="0.55000000000000004"/>
    <row r="4663" customFormat="1" x14ac:dyDescent="0.55000000000000004"/>
    <row r="4664" customFormat="1" x14ac:dyDescent="0.55000000000000004"/>
    <row r="4665" customFormat="1" x14ac:dyDescent="0.55000000000000004"/>
    <row r="4666" customFormat="1" x14ac:dyDescent="0.55000000000000004"/>
    <row r="4667" customFormat="1" x14ac:dyDescent="0.55000000000000004"/>
    <row r="4668" customFormat="1" x14ac:dyDescent="0.55000000000000004"/>
    <row r="4669" customFormat="1" x14ac:dyDescent="0.55000000000000004"/>
    <row r="4670" customFormat="1" x14ac:dyDescent="0.55000000000000004"/>
    <row r="4671" customFormat="1" x14ac:dyDescent="0.55000000000000004"/>
    <row r="4672" customFormat="1" x14ac:dyDescent="0.55000000000000004"/>
    <row r="4673" customFormat="1" x14ac:dyDescent="0.55000000000000004"/>
    <row r="4674" customFormat="1" x14ac:dyDescent="0.55000000000000004"/>
    <row r="4675" customFormat="1" x14ac:dyDescent="0.55000000000000004"/>
    <row r="4676" customFormat="1" x14ac:dyDescent="0.55000000000000004"/>
    <row r="4677" customFormat="1" x14ac:dyDescent="0.55000000000000004"/>
    <row r="4678" customFormat="1" x14ac:dyDescent="0.55000000000000004"/>
    <row r="4679" customFormat="1" x14ac:dyDescent="0.55000000000000004"/>
    <row r="4680" customFormat="1" x14ac:dyDescent="0.55000000000000004"/>
    <row r="4681" customFormat="1" x14ac:dyDescent="0.55000000000000004"/>
    <row r="4682" customFormat="1" x14ac:dyDescent="0.55000000000000004"/>
    <row r="4683" customFormat="1" x14ac:dyDescent="0.55000000000000004"/>
    <row r="4684" customFormat="1" x14ac:dyDescent="0.55000000000000004"/>
    <row r="4685" customFormat="1" x14ac:dyDescent="0.55000000000000004"/>
    <row r="4686" customFormat="1" x14ac:dyDescent="0.55000000000000004"/>
    <row r="4687" customFormat="1" x14ac:dyDescent="0.55000000000000004"/>
    <row r="4688" customFormat="1" x14ac:dyDescent="0.55000000000000004"/>
    <row r="4689" customFormat="1" x14ac:dyDescent="0.55000000000000004"/>
    <row r="4690" customFormat="1" x14ac:dyDescent="0.55000000000000004"/>
    <row r="4691" customFormat="1" x14ac:dyDescent="0.55000000000000004"/>
    <row r="4692" customFormat="1" x14ac:dyDescent="0.55000000000000004"/>
    <row r="4693" customFormat="1" x14ac:dyDescent="0.55000000000000004"/>
    <row r="4694" customFormat="1" x14ac:dyDescent="0.55000000000000004"/>
    <row r="4695" customFormat="1" x14ac:dyDescent="0.55000000000000004"/>
    <row r="4696" customFormat="1" x14ac:dyDescent="0.55000000000000004"/>
    <row r="4697" customFormat="1" x14ac:dyDescent="0.55000000000000004"/>
    <row r="4698" customFormat="1" x14ac:dyDescent="0.55000000000000004"/>
    <row r="4699" customFormat="1" x14ac:dyDescent="0.55000000000000004"/>
    <row r="4700" customFormat="1" x14ac:dyDescent="0.55000000000000004"/>
    <row r="4701" customFormat="1" x14ac:dyDescent="0.55000000000000004"/>
    <row r="4702" customFormat="1" x14ac:dyDescent="0.55000000000000004"/>
    <row r="4703" customFormat="1" x14ac:dyDescent="0.55000000000000004"/>
    <row r="4704" customFormat="1" x14ac:dyDescent="0.55000000000000004"/>
    <row r="4705" customFormat="1" x14ac:dyDescent="0.55000000000000004"/>
    <row r="4706" customFormat="1" x14ac:dyDescent="0.55000000000000004"/>
    <row r="4707" customFormat="1" x14ac:dyDescent="0.55000000000000004"/>
    <row r="4708" customFormat="1" x14ac:dyDescent="0.55000000000000004"/>
    <row r="4709" customFormat="1" x14ac:dyDescent="0.55000000000000004"/>
    <row r="4710" customFormat="1" x14ac:dyDescent="0.55000000000000004"/>
    <row r="4711" customFormat="1" x14ac:dyDescent="0.55000000000000004"/>
    <row r="4712" customFormat="1" x14ac:dyDescent="0.55000000000000004"/>
    <row r="4713" customFormat="1" x14ac:dyDescent="0.55000000000000004"/>
    <row r="4714" customFormat="1" x14ac:dyDescent="0.55000000000000004"/>
    <row r="4715" customFormat="1" x14ac:dyDescent="0.55000000000000004"/>
    <row r="4716" customFormat="1" x14ac:dyDescent="0.55000000000000004"/>
    <row r="4717" customFormat="1" x14ac:dyDescent="0.55000000000000004"/>
    <row r="4718" customFormat="1" x14ac:dyDescent="0.55000000000000004"/>
    <row r="4719" customFormat="1" x14ac:dyDescent="0.55000000000000004"/>
    <row r="4720" customFormat="1" x14ac:dyDescent="0.55000000000000004"/>
    <row r="4721" customFormat="1" x14ac:dyDescent="0.55000000000000004"/>
    <row r="4722" customFormat="1" x14ac:dyDescent="0.55000000000000004"/>
    <row r="4723" customFormat="1" x14ac:dyDescent="0.55000000000000004"/>
    <row r="4724" customFormat="1" x14ac:dyDescent="0.55000000000000004"/>
    <row r="4725" customFormat="1" x14ac:dyDescent="0.55000000000000004"/>
    <row r="4726" customFormat="1" x14ac:dyDescent="0.55000000000000004"/>
    <row r="4727" customFormat="1" x14ac:dyDescent="0.55000000000000004"/>
    <row r="4728" customFormat="1" x14ac:dyDescent="0.55000000000000004"/>
    <row r="4729" customFormat="1" x14ac:dyDescent="0.55000000000000004"/>
    <row r="4730" customFormat="1" x14ac:dyDescent="0.55000000000000004"/>
    <row r="4731" customFormat="1" x14ac:dyDescent="0.55000000000000004"/>
    <row r="4732" customFormat="1" x14ac:dyDescent="0.55000000000000004"/>
    <row r="4733" customFormat="1" x14ac:dyDescent="0.55000000000000004"/>
    <row r="4734" customFormat="1" x14ac:dyDescent="0.55000000000000004"/>
    <row r="4735" customFormat="1" x14ac:dyDescent="0.55000000000000004"/>
    <row r="4736" customFormat="1" x14ac:dyDescent="0.55000000000000004"/>
    <row r="4737" customFormat="1" x14ac:dyDescent="0.55000000000000004"/>
    <row r="4738" customFormat="1" x14ac:dyDescent="0.55000000000000004"/>
    <row r="4739" customFormat="1" x14ac:dyDescent="0.55000000000000004"/>
    <row r="4740" customFormat="1" x14ac:dyDescent="0.55000000000000004"/>
    <row r="4741" customFormat="1" x14ac:dyDescent="0.55000000000000004"/>
    <row r="4742" customFormat="1" x14ac:dyDescent="0.55000000000000004"/>
    <row r="4743" customFormat="1" x14ac:dyDescent="0.55000000000000004"/>
    <row r="4744" customFormat="1" x14ac:dyDescent="0.55000000000000004"/>
    <row r="4745" customFormat="1" x14ac:dyDescent="0.55000000000000004"/>
    <row r="4746" customFormat="1" x14ac:dyDescent="0.55000000000000004"/>
    <row r="4747" customFormat="1" x14ac:dyDescent="0.55000000000000004"/>
    <row r="4748" customFormat="1" x14ac:dyDescent="0.55000000000000004"/>
    <row r="4749" customFormat="1" x14ac:dyDescent="0.55000000000000004"/>
    <row r="4750" customFormat="1" x14ac:dyDescent="0.55000000000000004"/>
    <row r="4751" customFormat="1" x14ac:dyDescent="0.55000000000000004"/>
    <row r="4752" customFormat="1" x14ac:dyDescent="0.55000000000000004"/>
    <row r="4753" customFormat="1" x14ac:dyDescent="0.55000000000000004"/>
    <row r="4754" customFormat="1" x14ac:dyDescent="0.55000000000000004"/>
    <row r="4755" customFormat="1" x14ac:dyDescent="0.55000000000000004"/>
    <row r="4756" customFormat="1" x14ac:dyDescent="0.55000000000000004"/>
    <row r="4757" customFormat="1" x14ac:dyDescent="0.55000000000000004"/>
    <row r="4758" customFormat="1" x14ac:dyDescent="0.55000000000000004"/>
    <row r="4759" customFormat="1" x14ac:dyDescent="0.55000000000000004"/>
    <row r="4760" customFormat="1" x14ac:dyDescent="0.55000000000000004"/>
    <row r="4761" customFormat="1" x14ac:dyDescent="0.55000000000000004"/>
    <row r="4762" customFormat="1" x14ac:dyDescent="0.55000000000000004"/>
    <row r="4763" customFormat="1" x14ac:dyDescent="0.55000000000000004"/>
    <row r="4764" customFormat="1" x14ac:dyDescent="0.55000000000000004"/>
    <row r="4765" customFormat="1" x14ac:dyDescent="0.55000000000000004"/>
    <row r="4766" customFormat="1" x14ac:dyDescent="0.55000000000000004"/>
    <row r="4767" customFormat="1" x14ac:dyDescent="0.55000000000000004"/>
    <row r="4768" customFormat="1" x14ac:dyDescent="0.55000000000000004"/>
    <row r="4769" customFormat="1" x14ac:dyDescent="0.55000000000000004"/>
    <row r="4770" customFormat="1" x14ac:dyDescent="0.55000000000000004"/>
    <row r="4771" customFormat="1" x14ac:dyDescent="0.55000000000000004"/>
    <row r="4772" customFormat="1" x14ac:dyDescent="0.55000000000000004"/>
    <row r="4773" customFormat="1" x14ac:dyDescent="0.55000000000000004"/>
    <row r="4774" customFormat="1" x14ac:dyDescent="0.55000000000000004"/>
    <row r="4775" customFormat="1" x14ac:dyDescent="0.55000000000000004"/>
    <row r="4776" customFormat="1" x14ac:dyDescent="0.55000000000000004"/>
    <row r="4777" customFormat="1" x14ac:dyDescent="0.55000000000000004"/>
    <row r="4778" customFormat="1" x14ac:dyDescent="0.55000000000000004"/>
    <row r="4779" customFormat="1" x14ac:dyDescent="0.55000000000000004"/>
    <row r="4780" customFormat="1" x14ac:dyDescent="0.55000000000000004"/>
    <row r="4781" customFormat="1" x14ac:dyDescent="0.55000000000000004"/>
    <row r="4782" customFormat="1" x14ac:dyDescent="0.55000000000000004"/>
    <row r="4783" customFormat="1" x14ac:dyDescent="0.55000000000000004"/>
    <row r="4784" customFormat="1" x14ac:dyDescent="0.55000000000000004"/>
    <row r="4785" customFormat="1" x14ac:dyDescent="0.55000000000000004"/>
    <row r="4786" customFormat="1" x14ac:dyDescent="0.55000000000000004"/>
    <row r="4787" customFormat="1" x14ac:dyDescent="0.55000000000000004"/>
    <row r="4788" customFormat="1" x14ac:dyDescent="0.55000000000000004"/>
    <row r="4789" customFormat="1" x14ac:dyDescent="0.55000000000000004"/>
    <row r="4790" customFormat="1" x14ac:dyDescent="0.55000000000000004"/>
    <row r="4791" customFormat="1" x14ac:dyDescent="0.55000000000000004"/>
    <row r="4792" customFormat="1" x14ac:dyDescent="0.55000000000000004"/>
    <row r="4793" customFormat="1" x14ac:dyDescent="0.55000000000000004"/>
    <row r="4794" customFormat="1" x14ac:dyDescent="0.55000000000000004"/>
    <row r="4795" customFormat="1" x14ac:dyDescent="0.55000000000000004"/>
    <row r="4796" customFormat="1" x14ac:dyDescent="0.55000000000000004"/>
    <row r="4797" customFormat="1" x14ac:dyDescent="0.55000000000000004"/>
    <row r="4798" customFormat="1" x14ac:dyDescent="0.55000000000000004"/>
    <row r="4799" customFormat="1" x14ac:dyDescent="0.55000000000000004"/>
    <row r="4800" customFormat="1" x14ac:dyDescent="0.55000000000000004"/>
    <row r="4801" customFormat="1" x14ac:dyDescent="0.55000000000000004"/>
    <row r="4802" customFormat="1" x14ac:dyDescent="0.55000000000000004"/>
    <row r="4803" customFormat="1" x14ac:dyDescent="0.55000000000000004"/>
    <row r="4804" customFormat="1" x14ac:dyDescent="0.55000000000000004"/>
    <row r="4805" customFormat="1" x14ac:dyDescent="0.55000000000000004"/>
    <row r="4806" customFormat="1" x14ac:dyDescent="0.55000000000000004"/>
    <row r="4807" customFormat="1" x14ac:dyDescent="0.55000000000000004"/>
    <row r="4808" customFormat="1" x14ac:dyDescent="0.55000000000000004"/>
    <row r="4809" customFormat="1" x14ac:dyDescent="0.55000000000000004"/>
    <row r="4810" customFormat="1" x14ac:dyDescent="0.55000000000000004"/>
    <row r="4811" customFormat="1" x14ac:dyDescent="0.55000000000000004"/>
    <row r="4812" customFormat="1" x14ac:dyDescent="0.55000000000000004"/>
    <row r="4813" customFormat="1" x14ac:dyDescent="0.55000000000000004"/>
    <row r="4814" customFormat="1" x14ac:dyDescent="0.55000000000000004"/>
    <row r="4815" customFormat="1" x14ac:dyDescent="0.55000000000000004"/>
    <row r="4816" customFormat="1" x14ac:dyDescent="0.55000000000000004"/>
    <row r="4817" customFormat="1" x14ac:dyDescent="0.55000000000000004"/>
    <row r="4818" customFormat="1" x14ac:dyDescent="0.55000000000000004"/>
    <row r="4819" customFormat="1" x14ac:dyDescent="0.55000000000000004"/>
    <row r="4820" customFormat="1" x14ac:dyDescent="0.55000000000000004"/>
    <row r="4821" customFormat="1" x14ac:dyDescent="0.55000000000000004"/>
    <row r="4822" customFormat="1" x14ac:dyDescent="0.55000000000000004"/>
    <row r="4823" customFormat="1" x14ac:dyDescent="0.55000000000000004"/>
    <row r="4824" customFormat="1" x14ac:dyDescent="0.55000000000000004"/>
    <row r="4825" customFormat="1" x14ac:dyDescent="0.55000000000000004"/>
    <row r="4826" customFormat="1" x14ac:dyDescent="0.55000000000000004"/>
    <row r="4827" customFormat="1" x14ac:dyDescent="0.55000000000000004"/>
    <row r="4828" customFormat="1" x14ac:dyDescent="0.55000000000000004"/>
    <row r="4829" customFormat="1" x14ac:dyDescent="0.55000000000000004"/>
    <row r="4830" customFormat="1" x14ac:dyDescent="0.55000000000000004"/>
    <row r="4831" customFormat="1" x14ac:dyDescent="0.55000000000000004"/>
    <row r="4832" customFormat="1" x14ac:dyDescent="0.55000000000000004"/>
    <row r="4833" customFormat="1" x14ac:dyDescent="0.55000000000000004"/>
    <row r="4834" customFormat="1" x14ac:dyDescent="0.55000000000000004"/>
    <row r="4835" customFormat="1" x14ac:dyDescent="0.55000000000000004"/>
    <row r="4836" customFormat="1" x14ac:dyDescent="0.55000000000000004"/>
    <row r="4837" customFormat="1" x14ac:dyDescent="0.55000000000000004"/>
    <row r="4838" customFormat="1" x14ac:dyDescent="0.55000000000000004"/>
    <row r="4839" customFormat="1" x14ac:dyDescent="0.55000000000000004"/>
    <row r="4840" customFormat="1" x14ac:dyDescent="0.55000000000000004"/>
    <row r="4841" customFormat="1" x14ac:dyDescent="0.55000000000000004"/>
    <row r="4842" customFormat="1" x14ac:dyDescent="0.55000000000000004"/>
    <row r="4843" customFormat="1" x14ac:dyDescent="0.55000000000000004"/>
    <row r="4844" customFormat="1" x14ac:dyDescent="0.55000000000000004"/>
    <row r="4845" customFormat="1" x14ac:dyDescent="0.55000000000000004"/>
    <row r="4846" customFormat="1" x14ac:dyDescent="0.55000000000000004"/>
    <row r="4847" customFormat="1" x14ac:dyDescent="0.55000000000000004"/>
    <row r="4848" customFormat="1" x14ac:dyDescent="0.55000000000000004"/>
    <row r="4849" customFormat="1" x14ac:dyDescent="0.55000000000000004"/>
    <row r="4850" customFormat="1" x14ac:dyDescent="0.55000000000000004"/>
    <row r="4851" customFormat="1" x14ac:dyDescent="0.55000000000000004"/>
    <row r="4852" customFormat="1" x14ac:dyDescent="0.55000000000000004"/>
    <row r="4853" customFormat="1" x14ac:dyDescent="0.55000000000000004"/>
    <row r="4854" customFormat="1" x14ac:dyDescent="0.55000000000000004"/>
    <row r="4855" customFormat="1" x14ac:dyDescent="0.55000000000000004"/>
    <row r="4856" customFormat="1" x14ac:dyDescent="0.55000000000000004"/>
    <row r="4857" customFormat="1" x14ac:dyDescent="0.55000000000000004"/>
    <row r="4858" customFormat="1" x14ac:dyDescent="0.55000000000000004"/>
    <row r="4859" customFormat="1" x14ac:dyDescent="0.55000000000000004"/>
    <row r="4860" customFormat="1" x14ac:dyDescent="0.55000000000000004"/>
    <row r="4861" customFormat="1" x14ac:dyDescent="0.55000000000000004"/>
    <row r="4862" customFormat="1" x14ac:dyDescent="0.55000000000000004"/>
    <row r="4863" customFormat="1" x14ac:dyDescent="0.55000000000000004"/>
    <row r="4864" customFormat="1" x14ac:dyDescent="0.55000000000000004"/>
    <row r="4865" customFormat="1" x14ac:dyDescent="0.55000000000000004"/>
    <row r="4866" customFormat="1" x14ac:dyDescent="0.55000000000000004"/>
    <row r="4867" customFormat="1" x14ac:dyDescent="0.55000000000000004"/>
    <row r="4868" customFormat="1" x14ac:dyDescent="0.55000000000000004"/>
    <row r="4869" customFormat="1" x14ac:dyDescent="0.55000000000000004"/>
    <row r="4870" customFormat="1" x14ac:dyDescent="0.55000000000000004"/>
    <row r="4871" customFormat="1" x14ac:dyDescent="0.55000000000000004"/>
    <row r="4872" customFormat="1" x14ac:dyDescent="0.55000000000000004"/>
    <row r="4873" customFormat="1" x14ac:dyDescent="0.55000000000000004"/>
    <row r="4874" customFormat="1" x14ac:dyDescent="0.55000000000000004"/>
    <row r="4875" customFormat="1" x14ac:dyDescent="0.55000000000000004"/>
    <row r="4876" customFormat="1" x14ac:dyDescent="0.55000000000000004"/>
    <row r="4877" customFormat="1" x14ac:dyDescent="0.55000000000000004"/>
    <row r="4878" customFormat="1" x14ac:dyDescent="0.55000000000000004"/>
    <row r="4879" customFormat="1" x14ac:dyDescent="0.55000000000000004"/>
    <row r="4880" customFormat="1" x14ac:dyDescent="0.55000000000000004"/>
    <row r="4881" customFormat="1" x14ac:dyDescent="0.55000000000000004"/>
    <row r="4882" customFormat="1" x14ac:dyDescent="0.55000000000000004"/>
    <row r="4883" customFormat="1" x14ac:dyDescent="0.55000000000000004"/>
    <row r="4884" customFormat="1" x14ac:dyDescent="0.55000000000000004"/>
    <row r="4885" customFormat="1" x14ac:dyDescent="0.55000000000000004"/>
    <row r="4886" customFormat="1" x14ac:dyDescent="0.55000000000000004"/>
    <row r="4887" customFormat="1" x14ac:dyDescent="0.55000000000000004"/>
    <row r="4888" customFormat="1" x14ac:dyDescent="0.55000000000000004"/>
    <row r="4889" customFormat="1" x14ac:dyDescent="0.55000000000000004"/>
    <row r="4890" customFormat="1" x14ac:dyDescent="0.55000000000000004"/>
    <row r="4891" customFormat="1" x14ac:dyDescent="0.55000000000000004"/>
    <row r="4892" customFormat="1" x14ac:dyDescent="0.55000000000000004"/>
    <row r="4893" customFormat="1" x14ac:dyDescent="0.55000000000000004"/>
    <row r="4894" customFormat="1" x14ac:dyDescent="0.55000000000000004"/>
    <row r="4895" customFormat="1" x14ac:dyDescent="0.55000000000000004"/>
    <row r="4896" customFormat="1" x14ac:dyDescent="0.55000000000000004"/>
    <row r="4897" customFormat="1" x14ac:dyDescent="0.55000000000000004"/>
    <row r="4898" customFormat="1" x14ac:dyDescent="0.55000000000000004"/>
    <row r="4899" customFormat="1" x14ac:dyDescent="0.55000000000000004"/>
    <row r="4900" customFormat="1" x14ac:dyDescent="0.55000000000000004"/>
    <row r="4901" customFormat="1" x14ac:dyDescent="0.55000000000000004"/>
    <row r="4902" customFormat="1" x14ac:dyDescent="0.55000000000000004"/>
    <row r="4903" customFormat="1" x14ac:dyDescent="0.55000000000000004"/>
    <row r="4904" customFormat="1" x14ac:dyDescent="0.55000000000000004"/>
    <row r="4905" customFormat="1" x14ac:dyDescent="0.55000000000000004"/>
    <row r="4906" customFormat="1" x14ac:dyDescent="0.55000000000000004"/>
    <row r="4907" customFormat="1" x14ac:dyDescent="0.55000000000000004"/>
    <row r="4908" customFormat="1" x14ac:dyDescent="0.55000000000000004"/>
    <row r="4909" customFormat="1" x14ac:dyDescent="0.55000000000000004"/>
    <row r="4910" customFormat="1" x14ac:dyDescent="0.55000000000000004"/>
    <row r="4911" customFormat="1" x14ac:dyDescent="0.55000000000000004"/>
    <row r="4912" customFormat="1" x14ac:dyDescent="0.55000000000000004"/>
    <row r="4913" customFormat="1" x14ac:dyDescent="0.55000000000000004"/>
    <row r="4914" customFormat="1" x14ac:dyDescent="0.55000000000000004"/>
    <row r="4915" customFormat="1" x14ac:dyDescent="0.55000000000000004"/>
    <row r="4916" customFormat="1" x14ac:dyDescent="0.55000000000000004"/>
    <row r="4917" customFormat="1" x14ac:dyDescent="0.55000000000000004"/>
    <row r="4918" customFormat="1" x14ac:dyDescent="0.55000000000000004"/>
    <row r="4919" customFormat="1" x14ac:dyDescent="0.55000000000000004"/>
    <row r="4920" customFormat="1" x14ac:dyDescent="0.55000000000000004"/>
    <row r="4921" customFormat="1" x14ac:dyDescent="0.55000000000000004"/>
    <row r="4922" customFormat="1" x14ac:dyDescent="0.55000000000000004"/>
    <row r="4923" customFormat="1" x14ac:dyDescent="0.55000000000000004"/>
    <row r="4924" customFormat="1" x14ac:dyDescent="0.55000000000000004"/>
    <row r="4925" customFormat="1" x14ac:dyDescent="0.55000000000000004"/>
    <row r="4926" customFormat="1" x14ac:dyDescent="0.55000000000000004"/>
    <row r="4927" customFormat="1" x14ac:dyDescent="0.55000000000000004"/>
    <row r="4928" customFormat="1" x14ac:dyDescent="0.55000000000000004"/>
    <row r="4929" customFormat="1" x14ac:dyDescent="0.55000000000000004"/>
    <row r="4930" customFormat="1" x14ac:dyDescent="0.55000000000000004"/>
    <row r="4931" customFormat="1" x14ac:dyDescent="0.55000000000000004"/>
    <row r="4932" customFormat="1" x14ac:dyDescent="0.55000000000000004"/>
    <row r="4933" customFormat="1" x14ac:dyDescent="0.55000000000000004"/>
    <row r="4934" customFormat="1" x14ac:dyDescent="0.55000000000000004"/>
    <row r="4935" customFormat="1" x14ac:dyDescent="0.55000000000000004"/>
    <row r="4936" customFormat="1" x14ac:dyDescent="0.55000000000000004"/>
    <row r="4937" customFormat="1" x14ac:dyDescent="0.55000000000000004"/>
    <row r="4938" customFormat="1" x14ac:dyDescent="0.55000000000000004"/>
    <row r="4939" customFormat="1" x14ac:dyDescent="0.55000000000000004"/>
    <row r="4940" customFormat="1" x14ac:dyDescent="0.55000000000000004"/>
    <row r="4941" customFormat="1" x14ac:dyDescent="0.55000000000000004"/>
    <row r="4942" customFormat="1" x14ac:dyDescent="0.55000000000000004"/>
    <row r="4943" customFormat="1" x14ac:dyDescent="0.55000000000000004"/>
    <row r="4944" customFormat="1" x14ac:dyDescent="0.55000000000000004"/>
    <row r="4945" customFormat="1" x14ac:dyDescent="0.55000000000000004"/>
    <row r="4946" customFormat="1" x14ac:dyDescent="0.55000000000000004"/>
    <row r="4947" customFormat="1" x14ac:dyDescent="0.55000000000000004"/>
    <row r="4948" customFormat="1" x14ac:dyDescent="0.55000000000000004"/>
    <row r="4949" customFormat="1" x14ac:dyDescent="0.55000000000000004"/>
    <row r="4950" customFormat="1" x14ac:dyDescent="0.55000000000000004"/>
    <row r="4951" customFormat="1" x14ac:dyDescent="0.55000000000000004"/>
    <row r="4952" customFormat="1" x14ac:dyDescent="0.55000000000000004"/>
    <row r="4953" customFormat="1" x14ac:dyDescent="0.55000000000000004"/>
    <row r="4954" customFormat="1" x14ac:dyDescent="0.55000000000000004"/>
    <row r="4955" customFormat="1" x14ac:dyDescent="0.55000000000000004"/>
    <row r="4956" customFormat="1" x14ac:dyDescent="0.55000000000000004"/>
    <row r="4957" customFormat="1" x14ac:dyDescent="0.55000000000000004"/>
    <row r="4958" customFormat="1" x14ac:dyDescent="0.55000000000000004"/>
    <row r="4959" customFormat="1" x14ac:dyDescent="0.55000000000000004"/>
    <row r="4960" customFormat="1" x14ac:dyDescent="0.55000000000000004"/>
    <row r="4961" customFormat="1" x14ac:dyDescent="0.55000000000000004"/>
    <row r="4962" customFormat="1" x14ac:dyDescent="0.55000000000000004"/>
    <row r="4963" customFormat="1" x14ac:dyDescent="0.55000000000000004"/>
    <row r="4964" customFormat="1" x14ac:dyDescent="0.55000000000000004"/>
    <row r="4965" customFormat="1" x14ac:dyDescent="0.55000000000000004"/>
    <row r="4966" customFormat="1" x14ac:dyDescent="0.55000000000000004"/>
    <row r="4967" customFormat="1" x14ac:dyDescent="0.55000000000000004"/>
    <row r="4968" customFormat="1" x14ac:dyDescent="0.55000000000000004"/>
    <row r="4969" customFormat="1" x14ac:dyDescent="0.55000000000000004"/>
    <row r="4970" customFormat="1" x14ac:dyDescent="0.55000000000000004"/>
    <row r="4971" customFormat="1" x14ac:dyDescent="0.55000000000000004"/>
    <row r="4972" customFormat="1" x14ac:dyDescent="0.55000000000000004"/>
    <row r="4973" customFormat="1" x14ac:dyDescent="0.55000000000000004"/>
    <row r="4974" customFormat="1" x14ac:dyDescent="0.55000000000000004"/>
    <row r="4975" customFormat="1" x14ac:dyDescent="0.55000000000000004"/>
    <row r="4976" customFormat="1" x14ac:dyDescent="0.55000000000000004"/>
    <row r="4977" customFormat="1" x14ac:dyDescent="0.55000000000000004"/>
    <row r="4978" customFormat="1" x14ac:dyDescent="0.55000000000000004"/>
    <row r="4979" customFormat="1" x14ac:dyDescent="0.55000000000000004"/>
    <row r="4980" customFormat="1" x14ac:dyDescent="0.55000000000000004"/>
    <row r="4981" customFormat="1" x14ac:dyDescent="0.55000000000000004"/>
    <row r="4982" customFormat="1" x14ac:dyDescent="0.55000000000000004"/>
    <row r="4983" customFormat="1" x14ac:dyDescent="0.55000000000000004"/>
    <row r="4984" customFormat="1" x14ac:dyDescent="0.55000000000000004"/>
    <row r="4985" customFormat="1" x14ac:dyDescent="0.55000000000000004"/>
    <row r="4986" customFormat="1" x14ac:dyDescent="0.55000000000000004"/>
    <row r="4987" customFormat="1" x14ac:dyDescent="0.55000000000000004"/>
    <row r="4988" customFormat="1" x14ac:dyDescent="0.55000000000000004"/>
    <row r="4989" customFormat="1" x14ac:dyDescent="0.55000000000000004"/>
    <row r="4990" customFormat="1" x14ac:dyDescent="0.55000000000000004"/>
    <row r="4991" customFormat="1" x14ac:dyDescent="0.55000000000000004"/>
    <row r="4992" customFormat="1" x14ac:dyDescent="0.55000000000000004"/>
    <row r="4993" customFormat="1" x14ac:dyDescent="0.55000000000000004"/>
    <row r="4994" customFormat="1" x14ac:dyDescent="0.55000000000000004"/>
    <row r="4995" customFormat="1" x14ac:dyDescent="0.55000000000000004"/>
    <row r="4996" customFormat="1" x14ac:dyDescent="0.55000000000000004"/>
    <row r="4997" customFormat="1" x14ac:dyDescent="0.55000000000000004"/>
    <row r="4998" customFormat="1" x14ac:dyDescent="0.55000000000000004"/>
    <row r="4999" customFormat="1" x14ac:dyDescent="0.55000000000000004"/>
    <row r="5000" customFormat="1" x14ac:dyDescent="0.55000000000000004"/>
    <row r="5001" customFormat="1" x14ac:dyDescent="0.55000000000000004"/>
    <row r="5002" customFormat="1" x14ac:dyDescent="0.55000000000000004"/>
    <row r="5003" customFormat="1" x14ac:dyDescent="0.55000000000000004"/>
    <row r="5004" customFormat="1" x14ac:dyDescent="0.55000000000000004"/>
    <row r="5005" customFormat="1" x14ac:dyDescent="0.55000000000000004"/>
    <row r="5006" customFormat="1" x14ac:dyDescent="0.55000000000000004"/>
    <row r="5007" customFormat="1" x14ac:dyDescent="0.55000000000000004"/>
    <row r="5008" customFormat="1" x14ac:dyDescent="0.55000000000000004"/>
    <row r="5009" customFormat="1" x14ac:dyDescent="0.55000000000000004"/>
    <row r="5010" customFormat="1" x14ac:dyDescent="0.55000000000000004"/>
    <row r="5011" customFormat="1" x14ac:dyDescent="0.55000000000000004"/>
    <row r="5012" customFormat="1" x14ac:dyDescent="0.55000000000000004"/>
    <row r="5013" customFormat="1" x14ac:dyDescent="0.55000000000000004"/>
    <row r="5014" customFormat="1" x14ac:dyDescent="0.55000000000000004"/>
    <row r="5015" customFormat="1" x14ac:dyDescent="0.55000000000000004"/>
    <row r="5016" customFormat="1" x14ac:dyDescent="0.55000000000000004"/>
    <row r="5017" customFormat="1" x14ac:dyDescent="0.55000000000000004"/>
    <row r="5018" customFormat="1" x14ac:dyDescent="0.55000000000000004"/>
    <row r="5019" customFormat="1" x14ac:dyDescent="0.55000000000000004"/>
    <row r="5020" customFormat="1" x14ac:dyDescent="0.55000000000000004"/>
    <row r="5021" customFormat="1" x14ac:dyDescent="0.55000000000000004"/>
    <row r="5022" customFormat="1" x14ac:dyDescent="0.55000000000000004"/>
    <row r="5023" customFormat="1" x14ac:dyDescent="0.55000000000000004"/>
    <row r="5024" customFormat="1" x14ac:dyDescent="0.55000000000000004"/>
    <row r="5025" customFormat="1" x14ac:dyDescent="0.55000000000000004"/>
    <row r="5026" customFormat="1" x14ac:dyDescent="0.55000000000000004"/>
    <row r="5027" customFormat="1" x14ac:dyDescent="0.55000000000000004"/>
    <row r="5028" customFormat="1" x14ac:dyDescent="0.55000000000000004"/>
    <row r="5029" customFormat="1" x14ac:dyDescent="0.55000000000000004"/>
    <row r="5030" customFormat="1" x14ac:dyDescent="0.55000000000000004"/>
    <row r="5031" customFormat="1" x14ac:dyDescent="0.55000000000000004"/>
    <row r="5032" customFormat="1" x14ac:dyDescent="0.55000000000000004"/>
    <row r="5033" customFormat="1" x14ac:dyDescent="0.55000000000000004"/>
    <row r="5034" customFormat="1" x14ac:dyDescent="0.55000000000000004"/>
    <row r="5035" customFormat="1" x14ac:dyDescent="0.55000000000000004"/>
    <row r="5036" customFormat="1" x14ac:dyDescent="0.55000000000000004"/>
    <row r="5037" customFormat="1" x14ac:dyDescent="0.55000000000000004"/>
    <row r="5038" customFormat="1" x14ac:dyDescent="0.55000000000000004"/>
    <row r="5039" customFormat="1" x14ac:dyDescent="0.55000000000000004"/>
    <row r="5040" customFormat="1" x14ac:dyDescent="0.55000000000000004"/>
    <row r="5041" customFormat="1" x14ac:dyDescent="0.55000000000000004"/>
    <row r="5042" customFormat="1" x14ac:dyDescent="0.55000000000000004"/>
    <row r="5043" customFormat="1" x14ac:dyDescent="0.55000000000000004"/>
    <row r="5044" customFormat="1" x14ac:dyDescent="0.55000000000000004"/>
    <row r="5045" customFormat="1" x14ac:dyDescent="0.55000000000000004"/>
    <row r="5046" customFormat="1" x14ac:dyDescent="0.55000000000000004"/>
    <row r="5047" customFormat="1" x14ac:dyDescent="0.55000000000000004"/>
    <row r="5048" customFormat="1" x14ac:dyDescent="0.55000000000000004"/>
    <row r="5049" customFormat="1" x14ac:dyDescent="0.55000000000000004"/>
    <row r="5050" customFormat="1" x14ac:dyDescent="0.55000000000000004"/>
    <row r="5051" customFormat="1" x14ac:dyDescent="0.55000000000000004"/>
    <row r="5052" customFormat="1" x14ac:dyDescent="0.55000000000000004"/>
    <row r="5053" customFormat="1" x14ac:dyDescent="0.55000000000000004"/>
    <row r="5054" customFormat="1" x14ac:dyDescent="0.55000000000000004"/>
    <row r="5055" customFormat="1" x14ac:dyDescent="0.55000000000000004"/>
    <row r="5056" customFormat="1" x14ac:dyDescent="0.55000000000000004"/>
    <row r="5057" customFormat="1" x14ac:dyDescent="0.55000000000000004"/>
    <row r="5058" customFormat="1" x14ac:dyDescent="0.55000000000000004"/>
    <row r="5059" customFormat="1" x14ac:dyDescent="0.55000000000000004"/>
    <row r="5060" customFormat="1" x14ac:dyDescent="0.55000000000000004"/>
    <row r="5061" customFormat="1" x14ac:dyDescent="0.55000000000000004"/>
    <row r="5062" customFormat="1" x14ac:dyDescent="0.55000000000000004"/>
    <row r="5063" customFormat="1" x14ac:dyDescent="0.55000000000000004"/>
    <row r="5064" customFormat="1" x14ac:dyDescent="0.55000000000000004"/>
    <row r="5065" customFormat="1" x14ac:dyDescent="0.55000000000000004"/>
    <row r="5066" customFormat="1" x14ac:dyDescent="0.55000000000000004"/>
    <row r="5067" customFormat="1" x14ac:dyDescent="0.55000000000000004"/>
    <row r="5068" customFormat="1" x14ac:dyDescent="0.55000000000000004"/>
    <row r="5069" customFormat="1" x14ac:dyDescent="0.55000000000000004"/>
    <row r="5070" customFormat="1" x14ac:dyDescent="0.55000000000000004"/>
    <row r="5071" customFormat="1" x14ac:dyDescent="0.55000000000000004"/>
    <row r="5072" customFormat="1" x14ac:dyDescent="0.55000000000000004"/>
    <row r="5073" customFormat="1" x14ac:dyDescent="0.55000000000000004"/>
    <row r="5074" customFormat="1" x14ac:dyDescent="0.55000000000000004"/>
    <row r="5075" customFormat="1" x14ac:dyDescent="0.55000000000000004"/>
    <row r="5076" customFormat="1" x14ac:dyDescent="0.55000000000000004"/>
    <row r="5077" customFormat="1" x14ac:dyDescent="0.55000000000000004"/>
    <row r="5078" customFormat="1" x14ac:dyDescent="0.55000000000000004"/>
    <row r="5079" customFormat="1" x14ac:dyDescent="0.55000000000000004"/>
    <row r="5080" customFormat="1" x14ac:dyDescent="0.55000000000000004"/>
    <row r="5081" customFormat="1" x14ac:dyDescent="0.55000000000000004"/>
    <row r="5082" customFormat="1" x14ac:dyDescent="0.55000000000000004"/>
    <row r="5083" customFormat="1" x14ac:dyDescent="0.55000000000000004"/>
    <row r="5084" customFormat="1" x14ac:dyDescent="0.55000000000000004"/>
    <row r="5085" customFormat="1" x14ac:dyDescent="0.55000000000000004"/>
    <row r="5086" customFormat="1" x14ac:dyDescent="0.55000000000000004"/>
    <row r="5087" customFormat="1" x14ac:dyDescent="0.55000000000000004"/>
    <row r="5088" customFormat="1" x14ac:dyDescent="0.55000000000000004"/>
    <row r="5089" customFormat="1" x14ac:dyDescent="0.55000000000000004"/>
    <row r="5090" customFormat="1" x14ac:dyDescent="0.55000000000000004"/>
    <row r="5091" customFormat="1" x14ac:dyDescent="0.55000000000000004"/>
    <row r="5092" customFormat="1" x14ac:dyDescent="0.55000000000000004"/>
    <row r="5093" customFormat="1" x14ac:dyDescent="0.55000000000000004"/>
    <row r="5094" customFormat="1" x14ac:dyDescent="0.55000000000000004"/>
    <row r="5095" customFormat="1" x14ac:dyDescent="0.55000000000000004"/>
    <row r="5096" customFormat="1" x14ac:dyDescent="0.55000000000000004"/>
    <row r="5097" customFormat="1" x14ac:dyDescent="0.55000000000000004"/>
    <row r="5098" customFormat="1" x14ac:dyDescent="0.55000000000000004"/>
    <row r="5099" customFormat="1" x14ac:dyDescent="0.55000000000000004"/>
    <row r="5100" customFormat="1" x14ac:dyDescent="0.55000000000000004"/>
    <row r="5101" customFormat="1" x14ac:dyDescent="0.55000000000000004"/>
    <row r="5102" customFormat="1" x14ac:dyDescent="0.55000000000000004"/>
    <row r="5103" customFormat="1" x14ac:dyDescent="0.55000000000000004"/>
    <row r="5104" customFormat="1" x14ac:dyDescent="0.55000000000000004"/>
    <row r="5105" customFormat="1" x14ac:dyDescent="0.55000000000000004"/>
    <row r="5106" customFormat="1" x14ac:dyDescent="0.55000000000000004"/>
    <row r="5107" customFormat="1" x14ac:dyDescent="0.55000000000000004"/>
    <row r="5108" customFormat="1" x14ac:dyDescent="0.55000000000000004"/>
    <row r="5109" customFormat="1" x14ac:dyDescent="0.55000000000000004"/>
    <row r="5110" customFormat="1" x14ac:dyDescent="0.55000000000000004"/>
    <row r="5111" customFormat="1" x14ac:dyDescent="0.55000000000000004"/>
    <row r="5112" customFormat="1" x14ac:dyDescent="0.55000000000000004"/>
    <row r="5113" customFormat="1" x14ac:dyDescent="0.55000000000000004"/>
    <row r="5114" customFormat="1" x14ac:dyDescent="0.55000000000000004"/>
    <row r="5115" customFormat="1" x14ac:dyDescent="0.55000000000000004"/>
    <row r="5116" customFormat="1" x14ac:dyDescent="0.55000000000000004"/>
    <row r="5117" customFormat="1" x14ac:dyDescent="0.55000000000000004"/>
    <row r="5118" customFormat="1" x14ac:dyDescent="0.55000000000000004"/>
    <row r="5119" customFormat="1" x14ac:dyDescent="0.55000000000000004"/>
    <row r="5120" customFormat="1" x14ac:dyDescent="0.55000000000000004"/>
    <row r="5121" customFormat="1" x14ac:dyDescent="0.55000000000000004"/>
    <row r="5122" customFormat="1" x14ac:dyDescent="0.55000000000000004"/>
    <row r="5123" customFormat="1" x14ac:dyDescent="0.55000000000000004"/>
    <row r="5124" customFormat="1" x14ac:dyDescent="0.55000000000000004"/>
    <row r="5125" customFormat="1" x14ac:dyDescent="0.55000000000000004"/>
    <row r="5126" customFormat="1" x14ac:dyDescent="0.55000000000000004"/>
    <row r="5127" customFormat="1" x14ac:dyDescent="0.55000000000000004"/>
    <row r="5128" customFormat="1" x14ac:dyDescent="0.55000000000000004"/>
    <row r="5129" customFormat="1" x14ac:dyDescent="0.55000000000000004"/>
    <row r="5130" customFormat="1" x14ac:dyDescent="0.55000000000000004"/>
    <row r="5131" customFormat="1" x14ac:dyDescent="0.55000000000000004"/>
    <row r="5132" customFormat="1" x14ac:dyDescent="0.55000000000000004"/>
    <row r="5133" customFormat="1" x14ac:dyDescent="0.55000000000000004"/>
    <row r="5134" customFormat="1" x14ac:dyDescent="0.55000000000000004"/>
    <row r="5135" customFormat="1" x14ac:dyDescent="0.55000000000000004"/>
    <row r="5136" customFormat="1" x14ac:dyDescent="0.55000000000000004"/>
    <row r="5137" customFormat="1" x14ac:dyDescent="0.55000000000000004"/>
    <row r="5138" customFormat="1" x14ac:dyDescent="0.55000000000000004"/>
    <row r="5139" customFormat="1" x14ac:dyDescent="0.55000000000000004"/>
    <row r="5140" customFormat="1" x14ac:dyDescent="0.55000000000000004"/>
    <row r="5141" customFormat="1" x14ac:dyDescent="0.55000000000000004"/>
    <row r="5142" customFormat="1" x14ac:dyDescent="0.55000000000000004"/>
    <row r="5143" customFormat="1" x14ac:dyDescent="0.55000000000000004"/>
    <row r="5144" customFormat="1" x14ac:dyDescent="0.55000000000000004"/>
    <row r="5145" customFormat="1" x14ac:dyDescent="0.55000000000000004"/>
    <row r="5146" customFormat="1" x14ac:dyDescent="0.55000000000000004"/>
    <row r="5147" customFormat="1" x14ac:dyDescent="0.55000000000000004"/>
    <row r="5148" customFormat="1" x14ac:dyDescent="0.55000000000000004"/>
    <row r="5149" customFormat="1" x14ac:dyDescent="0.55000000000000004"/>
    <row r="5150" customFormat="1" x14ac:dyDescent="0.55000000000000004"/>
    <row r="5151" customFormat="1" x14ac:dyDescent="0.55000000000000004"/>
    <row r="5152" customFormat="1" x14ac:dyDescent="0.55000000000000004"/>
    <row r="5153" customFormat="1" x14ac:dyDescent="0.55000000000000004"/>
    <row r="5154" customFormat="1" x14ac:dyDescent="0.55000000000000004"/>
    <row r="5155" customFormat="1" x14ac:dyDescent="0.55000000000000004"/>
    <row r="5156" customFormat="1" x14ac:dyDescent="0.55000000000000004"/>
    <row r="5157" customFormat="1" x14ac:dyDescent="0.55000000000000004"/>
    <row r="5158" customFormat="1" x14ac:dyDescent="0.55000000000000004"/>
    <row r="5159" customFormat="1" x14ac:dyDescent="0.55000000000000004"/>
    <row r="5160" customFormat="1" x14ac:dyDescent="0.55000000000000004"/>
    <row r="5161" customFormat="1" x14ac:dyDescent="0.55000000000000004"/>
    <row r="5162" customFormat="1" x14ac:dyDescent="0.55000000000000004"/>
    <row r="5163" customFormat="1" x14ac:dyDescent="0.55000000000000004"/>
    <row r="5164" customFormat="1" x14ac:dyDescent="0.55000000000000004"/>
    <row r="5165" customFormat="1" x14ac:dyDescent="0.55000000000000004"/>
    <row r="5166" customFormat="1" x14ac:dyDescent="0.55000000000000004"/>
    <row r="5167" customFormat="1" x14ac:dyDescent="0.55000000000000004"/>
    <row r="5168" customFormat="1" x14ac:dyDescent="0.55000000000000004"/>
    <row r="5169" customFormat="1" x14ac:dyDescent="0.55000000000000004"/>
    <row r="5170" customFormat="1" x14ac:dyDescent="0.55000000000000004"/>
    <row r="5171" customFormat="1" x14ac:dyDescent="0.55000000000000004"/>
    <row r="5172" customFormat="1" x14ac:dyDescent="0.55000000000000004"/>
    <row r="5173" customFormat="1" x14ac:dyDescent="0.55000000000000004"/>
    <row r="5174" customFormat="1" x14ac:dyDescent="0.55000000000000004"/>
    <row r="5175" customFormat="1" x14ac:dyDescent="0.55000000000000004"/>
    <row r="5176" customFormat="1" x14ac:dyDescent="0.55000000000000004"/>
    <row r="5177" customFormat="1" x14ac:dyDescent="0.55000000000000004"/>
    <row r="5178" customFormat="1" x14ac:dyDescent="0.55000000000000004"/>
    <row r="5179" customFormat="1" x14ac:dyDescent="0.55000000000000004"/>
    <row r="5180" customFormat="1" x14ac:dyDescent="0.55000000000000004"/>
    <row r="5181" customFormat="1" x14ac:dyDescent="0.55000000000000004"/>
    <row r="5182" customFormat="1" x14ac:dyDescent="0.55000000000000004"/>
    <row r="5183" customFormat="1" x14ac:dyDescent="0.55000000000000004"/>
    <row r="5184" customFormat="1" x14ac:dyDescent="0.55000000000000004"/>
    <row r="5185" customFormat="1" x14ac:dyDescent="0.55000000000000004"/>
    <row r="5186" customFormat="1" x14ac:dyDescent="0.55000000000000004"/>
    <row r="5187" customFormat="1" x14ac:dyDescent="0.55000000000000004"/>
    <row r="5188" customFormat="1" x14ac:dyDescent="0.55000000000000004"/>
    <row r="5189" customFormat="1" x14ac:dyDescent="0.55000000000000004"/>
    <row r="5190" customFormat="1" x14ac:dyDescent="0.55000000000000004"/>
    <row r="5191" customFormat="1" x14ac:dyDescent="0.55000000000000004"/>
    <row r="5192" customFormat="1" x14ac:dyDescent="0.55000000000000004"/>
    <row r="5193" customFormat="1" x14ac:dyDescent="0.55000000000000004"/>
    <row r="5194" customFormat="1" x14ac:dyDescent="0.55000000000000004"/>
    <row r="5195" customFormat="1" x14ac:dyDescent="0.55000000000000004"/>
    <row r="5196" customFormat="1" x14ac:dyDescent="0.55000000000000004"/>
    <row r="5197" customFormat="1" x14ac:dyDescent="0.55000000000000004"/>
    <row r="5198" customFormat="1" x14ac:dyDescent="0.55000000000000004"/>
    <row r="5199" customFormat="1" x14ac:dyDescent="0.55000000000000004"/>
    <row r="5200" customFormat="1" x14ac:dyDescent="0.55000000000000004"/>
    <row r="5201" customFormat="1" x14ac:dyDescent="0.55000000000000004"/>
    <row r="5202" customFormat="1" x14ac:dyDescent="0.55000000000000004"/>
    <row r="5203" customFormat="1" x14ac:dyDescent="0.55000000000000004"/>
    <row r="5204" customFormat="1" x14ac:dyDescent="0.55000000000000004"/>
    <row r="5205" customFormat="1" x14ac:dyDescent="0.55000000000000004"/>
    <row r="5206" customFormat="1" x14ac:dyDescent="0.55000000000000004"/>
    <row r="5207" customFormat="1" x14ac:dyDescent="0.55000000000000004"/>
    <row r="5208" customFormat="1" x14ac:dyDescent="0.55000000000000004"/>
    <row r="5209" customFormat="1" x14ac:dyDescent="0.55000000000000004"/>
    <row r="5210" customFormat="1" x14ac:dyDescent="0.55000000000000004"/>
    <row r="5211" customFormat="1" x14ac:dyDescent="0.55000000000000004"/>
    <row r="5212" customFormat="1" x14ac:dyDescent="0.55000000000000004"/>
    <row r="5213" customFormat="1" x14ac:dyDescent="0.55000000000000004"/>
    <row r="5214" customFormat="1" x14ac:dyDescent="0.55000000000000004"/>
    <row r="5215" customFormat="1" x14ac:dyDescent="0.55000000000000004"/>
    <row r="5216" customFormat="1" x14ac:dyDescent="0.55000000000000004"/>
    <row r="5217" customFormat="1" x14ac:dyDescent="0.55000000000000004"/>
    <row r="5218" customFormat="1" x14ac:dyDescent="0.55000000000000004"/>
    <row r="5219" customFormat="1" x14ac:dyDescent="0.55000000000000004"/>
    <row r="5220" customFormat="1" x14ac:dyDescent="0.55000000000000004"/>
    <row r="5221" customFormat="1" x14ac:dyDescent="0.55000000000000004"/>
    <row r="5222" customFormat="1" x14ac:dyDescent="0.55000000000000004"/>
    <row r="5223" customFormat="1" x14ac:dyDescent="0.55000000000000004"/>
    <row r="5224" customFormat="1" x14ac:dyDescent="0.55000000000000004"/>
    <row r="5225" customFormat="1" x14ac:dyDescent="0.55000000000000004"/>
    <row r="5226" customFormat="1" x14ac:dyDescent="0.55000000000000004"/>
    <row r="5227" customFormat="1" x14ac:dyDescent="0.55000000000000004"/>
    <row r="5228" customFormat="1" x14ac:dyDescent="0.55000000000000004"/>
    <row r="5229" customFormat="1" x14ac:dyDescent="0.55000000000000004"/>
    <row r="5230" customFormat="1" x14ac:dyDescent="0.55000000000000004"/>
    <row r="5231" customFormat="1" x14ac:dyDescent="0.55000000000000004"/>
    <row r="5232" customFormat="1" x14ac:dyDescent="0.55000000000000004"/>
    <row r="5233" customFormat="1" x14ac:dyDescent="0.55000000000000004"/>
    <row r="5234" customFormat="1" x14ac:dyDescent="0.55000000000000004"/>
    <row r="5235" customFormat="1" x14ac:dyDescent="0.55000000000000004"/>
    <row r="5236" customFormat="1" x14ac:dyDescent="0.55000000000000004"/>
    <row r="5237" customFormat="1" x14ac:dyDescent="0.55000000000000004"/>
    <row r="5238" customFormat="1" x14ac:dyDescent="0.55000000000000004"/>
    <row r="5239" customFormat="1" x14ac:dyDescent="0.55000000000000004"/>
    <row r="5240" customFormat="1" x14ac:dyDescent="0.55000000000000004"/>
    <row r="5241" customFormat="1" x14ac:dyDescent="0.55000000000000004"/>
    <row r="5242" customFormat="1" x14ac:dyDescent="0.55000000000000004"/>
    <row r="5243" customFormat="1" x14ac:dyDescent="0.55000000000000004"/>
    <row r="5244" customFormat="1" x14ac:dyDescent="0.55000000000000004"/>
    <row r="5245" customFormat="1" x14ac:dyDescent="0.55000000000000004"/>
    <row r="5246" customFormat="1" x14ac:dyDescent="0.55000000000000004"/>
    <row r="5247" customFormat="1" x14ac:dyDescent="0.55000000000000004"/>
    <row r="5248" customFormat="1" x14ac:dyDescent="0.55000000000000004"/>
    <row r="5249" customFormat="1" x14ac:dyDescent="0.55000000000000004"/>
    <row r="5250" customFormat="1" x14ac:dyDescent="0.55000000000000004"/>
    <row r="5251" customFormat="1" x14ac:dyDescent="0.55000000000000004"/>
    <row r="5252" customFormat="1" x14ac:dyDescent="0.55000000000000004"/>
    <row r="5253" customFormat="1" x14ac:dyDescent="0.55000000000000004"/>
    <row r="5254" customFormat="1" x14ac:dyDescent="0.55000000000000004"/>
    <row r="5255" customFormat="1" x14ac:dyDescent="0.55000000000000004"/>
    <row r="5256" customFormat="1" x14ac:dyDescent="0.55000000000000004"/>
    <row r="5257" customFormat="1" x14ac:dyDescent="0.55000000000000004"/>
    <row r="5258" customFormat="1" x14ac:dyDescent="0.55000000000000004"/>
    <row r="5259" customFormat="1" x14ac:dyDescent="0.55000000000000004"/>
    <row r="5260" customFormat="1" x14ac:dyDescent="0.55000000000000004"/>
    <row r="5261" customFormat="1" x14ac:dyDescent="0.55000000000000004"/>
    <row r="5262" customFormat="1" x14ac:dyDescent="0.55000000000000004"/>
    <row r="5263" customFormat="1" x14ac:dyDescent="0.55000000000000004"/>
    <row r="5264" customFormat="1" x14ac:dyDescent="0.55000000000000004"/>
    <row r="5265" customFormat="1" x14ac:dyDescent="0.55000000000000004"/>
    <row r="5266" customFormat="1" x14ac:dyDescent="0.55000000000000004"/>
    <row r="5267" customFormat="1" x14ac:dyDescent="0.55000000000000004"/>
    <row r="5268" customFormat="1" x14ac:dyDescent="0.55000000000000004"/>
    <row r="5269" customFormat="1" x14ac:dyDescent="0.55000000000000004"/>
    <row r="5270" customFormat="1" x14ac:dyDescent="0.55000000000000004"/>
    <row r="5271" customFormat="1" x14ac:dyDescent="0.55000000000000004"/>
    <row r="5272" customFormat="1" x14ac:dyDescent="0.55000000000000004"/>
    <row r="5273" customFormat="1" x14ac:dyDescent="0.55000000000000004"/>
    <row r="5274" customFormat="1" x14ac:dyDescent="0.55000000000000004"/>
    <row r="5275" customFormat="1" x14ac:dyDescent="0.55000000000000004"/>
    <row r="5276" customFormat="1" x14ac:dyDescent="0.55000000000000004"/>
    <row r="5277" customFormat="1" x14ac:dyDescent="0.55000000000000004"/>
    <row r="5278" customFormat="1" x14ac:dyDescent="0.55000000000000004"/>
    <row r="5279" customFormat="1" x14ac:dyDescent="0.55000000000000004"/>
    <row r="5280" customFormat="1" x14ac:dyDescent="0.55000000000000004"/>
    <row r="5281" customFormat="1" x14ac:dyDescent="0.55000000000000004"/>
    <row r="5282" customFormat="1" x14ac:dyDescent="0.55000000000000004"/>
    <row r="5283" customFormat="1" x14ac:dyDescent="0.55000000000000004"/>
    <row r="5284" customFormat="1" x14ac:dyDescent="0.55000000000000004"/>
    <row r="5285" customFormat="1" x14ac:dyDescent="0.55000000000000004"/>
    <row r="5286" customFormat="1" x14ac:dyDescent="0.55000000000000004"/>
    <row r="5287" customFormat="1" x14ac:dyDescent="0.55000000000000004"/>
    <row r="5288" customFormat="1" x14ac:dyDescent="0.55000000000000004"/>
    <row r="5289" customFormat="1" x14ac:dyDescent="0.55000000000000004"/>
    <row r="5290" customFormat="1" x14ac:dyDescent="0.55000000000000004"/>
    <row r="5291" customFormat="1" x14ac:dyDescent="0.55000000000000004"/>
    <row r="5292" customFormat="1" x14ac:dyDescent="0.55000000000000004"/>
    <row r="5293" customFormat="1" x14ac:dyDescent="0.55000000000000004"/>
    <row r="5294" customFormat="1" x14ac:dyDescent="0.55000000000000004"/>
    <row r="5295" customFormat="1" x14ac:dyDescent="0.55000000000000004"/>
    <row r="5296" customFormat="1" x14ac:dyDescent="0.55000000000000004"/>
    <row r="5297" customFormat="1" x14ac:dyDescent="0.55000000000000004"/>
    <row r="5298" customFormat="1" x14ac:dyDescent="0.55000000000000004"/>
    <row r="5299" customFormat="1" x14ac:dyDescent="0.55000000000000004"/>
    <row r="5300" customFormat="1" x14ac:dyDescent="0.55000000000000004"/>
    <row r="5301" customFormat="1" x14ac:dyDescent="0.55000000000000004"/>
    <row r="5302" customFormat="1" x14ac:dyDescent="0.55000000000000004"/>
    <row r="5303" customFormat="1" x14ac:dyDescent="0.55000000000000004"/>
    <row r="5304" customFormat="1" x14ac:dyDescent="0.55000000000000004"/>
    <row r="5305" customFormat="1" x14ac:dyDescent="0.55000000000000004"/>
    <row r="5306" customFormat="1" x14ac:dyDescent="0.55000000000000004"/>
    <row r="5307" customFormat="1" x14ac:dyDescent="0.55000000000000004"/>
    <row r="5308" customFormat="1" x14ac:dyDescent="0.55000000000000004"/>
    <row r="5309" customFormat="1" x14ac:dyDescent="0.55000000000000004"/>
    <row r="5310" customFormat="1" x14ac:dyDescent="0.55000000000000004"/>
    <row r="5311" customFormat="1" x14ac:dyDescent="0.55000000000000004"/>
    <row r="5312" customFormat="1" x14ac:dyDescent="0.55000000000000004"/>
    <row r="5313" customFormat="1" x14ac:dyDescent="0.55000000000000004"/>
    <row r="5314" customFormat="1" x14ac:dyDescent="0.55000000000000004"/>
    <row r="5315" customFormat="1" x14ac:dyDescent="0.55000000000000004"/>
    <row r="5316" customFormat="1" x14ac:dyDescent="0.55000000000000004"/>
    <row r="5317" customFormat="1" x14ac:dyDescent="0.55000000000000004"/>
    <row r="5318" customFormat="1" x14ac:dyDescent="0.55000000000000004"/>
    <row r="5319" customFormat="1" x14ac:dyDescent="0.55000000000000004"/>
    <row r="5320" customFormat="1" x14ac:dyDescent="0.55000000000000004"/>
    <row r="5321" customFormat="1" x14ac:dyDescent="0.55000000000000004"/>
    <row r="5322" customFormat="1" x14ac:dyDescent="0.55000000000000004"/>
    <row r="5323" customFormat="1" x14ac:dyDescent="0.55000000000000004"/>
    <row r="5324" customFormat="1" x14ac:dyDescent="0.55000000000000004"/>
    <row r="5325" customFormat="1" x14ac:dyDescent="0.55000000000000004"/>
    <row r="5326" customFormat="1" x14ac:dyDescent="0.55000000000000004"/>
    <row r="5327" customFormat="1" x14ac:dyDescent="0.55000000000000004"/>
    <row r="5328" customFormat="1" x14ac:dyDescent="0.55000000000000004"/>
    <row r="5329" customFormat="1" x14ac:dyDescent="0.55000000000000004"/>
    <row r="5330" customFormat="1" x14ac:dyDescent="0.55000000000000004"/>
    <row r="5331" customFormat="1" x14ac:dyDescent="0.55000000000000004"/>
    <row r="5332" customFormat="1" x14ac:dyDescent="0.55000000000000004"/>
    <row r="5333" customFormat="1" x14ac:dyDescent="0.55000000000000004"/>
    <row r="5334" customFormat="1" x14ac:dyDescent="0.55000000000000004"/>
    <row r="5335" customFormat="1" x14ac:dyDescent="0.55000000000000004"/>
    <row r="5336" customFormat="1" x14ac:dyDescent="0.55000000000000004"/>
    <row r="5337" customFormat="1" x14ac:dyDescent="0.55000000000000004"/>
    <row r="5338" customFormat="1" x14ac:dyDescent="0.55000000000000004"/>
    <row r="5339" customFormat="1" x14ac:dyDescent="0.55000000000000004"/>
    <row r="5340" customFormat="1" x14ac:dyDescent="0.55000000000000004"/>
    <row r="5341" customFormat="1" x14ac:dyDescent="0.55000000000000004"/>
    <row r="5342" customFormat="1" x14ac:dyDescent="0.55000000000000004"/>
    <row r="5343" customFormat="1" x14ac:dyDescent="0.55000000000000004"/>
    <row r="5344" customFormat="1" x14ac:dyDescent="0.55000000000000004"/>
    <row r="5345" customFormat="1" x14ac:dyDescent="0.55000000000000004"/>
    <row r="5346" customFormat="1" x14ac:dyDescent="0.55000000000000004"/>
    <row r="5347" customFormat="1" x14ac:dyDescent="0.55000000000000004"/>
    <row r="5348" customFormat="1" x14ac:dyDescent="0.55000000000000004"/>
    <row r="5349" customFormat="1" x14ac:dyDescent="0.55000000000000004"/>
    <row r="5350" customFormat="1" x14ac:dyDescent="0.55000000000000004"/>
    <row r="5351" customFormat="1" x14ac:dyDescent="0.55000000000000004"/>
    <row r="5352" customFormat="1" x14ac:dyDescent="0.55000000000000004"/>
    <row r="5353" customFormat="1" x14ac:dyDescent="0.55000000000000004"/>
    <row r="5354" customFormat="1" x14ac:dyDescent="0.55000000000000004"/>
    <row r="5355" customFormat="1" x14ac:dyDescent="0.55000000000000004"/>
    <row r="5356" customFormat="1" x14ac:dyDescent="0.55000000000000004"/>
    <row r="5357" customFormat="1" x14ac:dyDescent="0.55000000000000004"/>
    <row r="5358" customFormat="1" x14ac:dyDescent="0.55000000000000004"/>
    <row r="5359" customFormat="1" x14ac:dyDescent="0.55000000000000004"/>
    <row r="5360" customFormat="1" x14ac:dyDescent="0.55000000000000004"/>
    <row r="5361" customFormat="1" x14ac:dyDescent="0.55000000000000004"/>
    <row r="5362" customFormat="1" x14ac:dyDescent="0.55000000000000004"/>
    <row r="5363" customFormat="1" x14ac:dyDescent="0.55000000000000004"/>
    <row r="5364" customFormat="1" x14ac:dyDescent="0.55000000000000004"/>
    <row r="5365" customFormat="1" x14ac:dyDescent="0.55000000000000004"/>
    <row r="5366" customFormat="1" x14ac:dyDescent="0.55000000000000004"/>
    <row r="5367" customFormat="1" x14ac:dyDescent="0.55000000000000004"/>
    <row r="5368" customFormat="1" x14ac:dyDescent="0.55000000000000004"/>
    <row r="5369" customFormat="1" x14ac:dyDescent="0.55000000000000004"/>
    <row r="5370" customFormat="1" x14ac:dyDescent="0.55000000000000004"/>
    <row r="5371" customFormat="1" x14ac:dyDescent="0.55000000000000004"/>
    <row r="5372" customFormat="1" x14ac:dyDescent="0.55000000000000004"/>
    <row r="5373" customFormat="1" x14ac:dyDescent="0.55000000000000004"/>
    <row r="5374" customFormat="1" x14ac:dyDescent="0.55000000000000004"/>
    <row r="5375" customFormat="1" x14ac:dyDescent="0.55000000000000004"/>
    <row r="5376" customFormat="1" x14ac:dyDescent="0.55000000000000004"/>
    <row r="5377" customFormat="1" x14ac:dyDescent="0.55000000000000004"/>
    <row r="5378" customFormat="1" x14ac:dyDescent="0.55000000000000004"/>
    <row r="5379" customFormat="1" x14ac:dyDescent="0.55000000000000004"/>
    <row r="5380" customFormat="1" x14ac:dyDescent="0.55000000000000004"/>
    <row r="5381" customFormat="1" x14ac:dyDescent="0.55000000000000004"/>
    <row r="5382" customFormat="1" x14ac:dyDescent="0.55000000000000004"/>
    <row r="5383" customFormat="1" x14ac:dyDescent="0.55000000000000004"/>
    <row r="5384" customFormat="1" x14ac:dyDescent="0.55000000000000004"/>
    <row r="5385" customFormat="1" x14ac:dyDescent="0.55000000000000004"/>
    <row r="5386" customFormat="1" x14ac:dyDescent="0.55000000000000004"/>
    <row r="5387" customFormat="1" x14ac:dyDescent="0.55000000000000004"/>
    <row r="5388" customFormat="1" x14ac:dyDescent="0.55000000000000004"/>
    <row r="5389" customFormat="1" x14ac:dyDescent="0.55000000000000004"/>
    <row r="5390" customFormat="1" x14ac:dyDescent="0.55000000000000004"/>
    <row r="5391" customFormat="1" x14ac:dyDescent="0.55000000000000004"/>
    <row r="5392" customFormat="1" x14ac:dyDescent="0.55000000000000004"/>
    <row r="5393" customFormat="1" x14ac:dyDescent="0.55000000000000004"/>
    <row r="5394" customFormat="1" x14ac:dyDescent="0.55000000000000004"/>
    <row r="5395" customFormat="1" x14ac:dyDescent="0.55000000000000004"/>
    <row r="5396" customFormat="1" x14ac:dyDescent="0.55000000000000004"/>
    <row r="5397" customFormat="1" x14ac:dyDescent="0.55000000000000004"/>
    <row r="5398" customFormat="1" x14ac:dyDescent="0.55000000000000004"/>
    <row r="5399" customFormat="1" x14ac:dyDescent="0.55000000000000004"/>
    <row r="5400" customFormat="1" x14ac:dyDescent="0.55000000000000004"/>
    <row r="5401" customFormat="1" x14ac:dyDescent="0.55000000000000004"/>
    <row r="5402" customFormat="1" x14ac:dyDescent="0.55000000000000004"/>
    <row r="5403" customFormat="1" x14ac:dyDescent="0.55000000000000004"/>
    <row r="5404" customFormat="1" x14ac:dyDescent="0.55000000000000004"/>
    <row r="5405" customFormat="1" x14ac:dyDescent="0.55000000000000004"/>
    <row r="5406" customFormat="1" x14ac:dyDescent="0.55000000000000004"/>
    <row r="5407" customFormat="1" x14ac:dyDescent="0.55000000000000004"/>
    <row r="5408" customFormat="1" x14ac:dyDescent="0.55000000000000004"/>
    <row r="5409" customFormat="1" x14ac:dyDescent="0.55000000000000004"/>
    <row r="5410" customFormat="1" x14ac:dyDescent="0.55000000000000004"/>
    <row r="5411" customFormat="1" x14ac:dyDescent="0.55000000000000004"/>
    <row r="5412" customFormat="1" x14ac:dyDescent="0.55000000000000004"/>
    <row r="5413" customFormat="1" x14ac:dyDescent="0.55000000000000004"/>
    <row r="5414" customFormat="1" x14ac:dyDescent="0.55000000000000004"/>
    <row r="5415" customFormat="1" x14ac:dyDescent="0.55000000000000004"/>
    <row r="5416" customFormat="1" x14ac:dyDescent="0.55000000000000004"/>
    <row r="5417" customFormat="1" x14ac:dyDescent="0.55000000000000004"/>
    <row r="5418" customFormat="1" x14ac:dyDescent="0.55000000000000004"/>
    <row r="5419" customFormat="1" x14ac:dyDescent="0.55000000000000004"/>
    <row r="5420" customFormat="1" x14ac:dyDescent="0.55000000000000004"/>
    <row r="5421" customFormat="1" x14ac:dyDescent="0.55000000000000004"/>
    <row r="5422" customFormat="1" x14ac:dyDescent="0.55000000000000004"/>
    <row r="5423" customFormat="1" x14ac:dyDescent="0.55000000000000004"/>
    <row r="5424" customFormat="1" x14ac:dyDescent="0.55000000000000004"/>
    <row r="5425" customFormat="1" x14ac:dyDescent="0.55000000000000004"/>
    <row r="5426" customFormat="1" x14ac:dyDescent="0.55000000000000004"/>
    <row r="5427" customFormat="1" x14ac:dyDescent="0.55000000000000004"/>
    <row r="5428" customFormat="1" x14ac:dyDescent="0.55000000000000004"/>
    <row r="5429" customFormat="1" x14ac:dyDescent="0.55000000000000004"/>
    <row r="5430" customFormat="1" x14ac:dyDescent="0.55000000000000004"/>
    <row r="5431" customFormat="1" x14ac:dyDescent="0.55000000000000004"/>
    <row r="5432" customFormat="1" x14ac:dyDescent="0.55000000000000004"/>
    <row r="5433" customFormat="1" x14ac:dyDescent="0.55000000000000004"/>
    <row r="5434" customFormat="1" x14ac:dyDescent="0.55000000000000004"/>
    <row r="5435" customFormat="1" x14ac:dyDescent="0.55000000000000004"/>
    <row r="5436" customFormat="1" x14ac:dyDescent="0.55000000000000004"/>
    <row r="5437" customFormat="1" x14ac:dyDescent="0.55000000000000004"/>
    <row r="5438" customFormat="1" x14ac:dyDescent="0.55000000000000004"/>
    <row r="5439" customFormat="1" x14ac:dyDescent="0.55000000000000004"/>
    <row r="5440" customFormat="1" x14ac:dyDescent="0.55000000000000004"/>
    <row r="5441" customFormat="1" x14ac:dyDescent="0.55000000000000004"/>
    <row r="5442" customFormat="1" x14ac:dyDescent="0.55000000000000004"/>
    <row r="5443" customFormat="1" x14ac:dyDescent="0.55000000000000004"/>
    <row r="5444" customFormat="1" x14ac:dyDescent="0.55000000000000004"/>
    <row r="5445" customFormat="1" x14ac:dyDescent="0.55000000000000004"/>
    <row r="5446" customFormat="1" x14ac:dyDescent="0.55000000000000004"/>
    <row r="5447" customFormat="1" x14ac:dyDescent="0.55000000000000004"/>
    <row r="5448" customFormat="1" x14ac:dyDescent="0.55000000000000004"/>
    <row r="5449" customFormat="1" x14ac:dyDescent="0.55000000000000004"/>
    <row r="5450" customFormat="1" x14ac:dyDescent="0.55000000000000004"/>
    <row r="5451" customFormat="1" x14ac:dyDescent="0.55000000000000004"/>
    <row r="5452" customFormat="1" x14ac:dyDescent="0.55000000000000004"/>
    <row r="5453" customFormat="1" x14ac:dyDescent="0.55000000000000004"/>
    <row r="5454" customFormat="1" x14ac:dyDescent="0.55000000000000004"/>
    <row r="5455" customFormat="1" x14ac:dyDescent="0.55000000000000004"/>
    <row r="5456" customFormat="1" x14ac:dyDescent="0.55000000000000004"/>
    <row r="5457" customFormat="1" x14ac:dyDescent="0.55000000000000004"/>
    <row r="5458" customFormat="1" x14ac:dyDescent="0.55000000000000004"/>
    <row r="5459" customFormat="1" x14ac:dyDescent="0.55000000000000004"/>
    <row r="5460" customFormat="1" x14ac:dyDescent="0.55000000000000004"/>
    <row r="5461" customFormat="1" x14ac:dyDescent="0.55000000000000004"/>
    <row r="5462" customFormat="1" x14ac:dyDescent="0.55000000000000004"/>
    <row r="5463" customFormat="1" x14ac:dyDescent="0.55000000000000004"/>
    <row r="5464" customFormat="1" x14ac:dyDescent="0.55000000000000004"/>
    <row r="5465" customFormat="1" x14ac:dyDescent="0.55000000000000004"/>
    <row r="5466" customFormat="1" x14ac:dyDescent="0.55000000000000004"/>
    <row r="5467" customFormat="1" x14ac:dyDescent="0.55000000000000004"/>
    <row r="5468" customFormat="1" x14ac:dyDescent="0.55000000000000004"/>
    <row r="5469" customFormat="1" x14ac:dyDescent="0.55000000000000004"/>
    <row r="5470" customFormat="1" x14ac:dyDescent="0.55000000000000004"/>
    <row r="5471" customFormat="1" x14ac:dyDescent="0.55000000000000004"/>
    <row r="5472" customFormat="1" x14ac:dyDescent="0.55000000000000004"/>
    <row r="5473" customFormat="1" x14ac:dyDescent="0.55000000000000004"/>
    <row r="5474" customFormat="1" x14ac:dyDescent="0.55000000000000004"/>
    <row r="5475" customFormat="1" x14ac:dyDescent="0.55000000000000004"/>
    <row r="5476" customFormat="1" x14ac:dyDescent="0.55000000000000004"/>
    <row r="5477" customFormat="1" x14ac:dyDescent="0.55000000000000004"/>
    <row r="5478" customFormat="1" x14ac:dyDescent="0.55000000000000004"/>
    <row r="5479" customFormat="1" x14ac:dyDescent="0.55000000000000004"/>
    <row r="5480" customFormat="1" x14ac:dyDescent="0.55000000000000004"/>
    <row r="5481" customFormat="1" x14ac:dyDescent="0.55000000000000004"/>
    <row r="5482" customFormat="1" x14ac:dyDescent="0.55000000000000004"/>
    <row r="5483" customFormat="1" x14ac:dyDescent="0.55000000000000004"/>
    <row r="5484" customFormat="1" x14ac:dyDescent="0.55000000000000004"/>
    <row r="5485" customFormat="1" x14ac:dyDescent="0.55000000000000004"/>
    <row r="5486" customFormat="1" x14ac:dyDescent="0.55000000000000004"/>
    <row r="5487" customFormat="1" x14ac:dyDescent="0.55000000000000004"/>
    <row r="5488" customFormat="1" x14ac:dyDescent="0.55000000000000004"/>
    <row r="5489" customFormat="1" x14ac:dyDescent="0.55000000000000004"/>
    <row r="5490" customFormat="1" x14ac:dyDescent="0.55000000000000004"/>
    <row r="5491" customFormat="1" x14ac:dyDescent="0.55000000000000004"/>
    <row r="5492" customFormat="1" x14ac:dyDescent="0.55000000000000004"/>
    <row r="5493" customFormat="1" x14ac:dyDescent="0.55000000000000004"/>
    <row r="5494" customFormat="1" x14ac:dyDescent="0.55000000000000004"/>
    <row r="5495" customFormat="1" x14ac:dyDescent="0.55000000000000004"/>
    <row r="5496" customFormat="1" x14ac:dyDescent="0.55000000000000004"/>
    <row r="5497" customFormat="1" x14ac:dyDescent="0.55000000000000004"/>
    <row r="5498" customFormat="1" x14ac:dyDescent="0.55000000000000004"/>
    <row r="5499" customFormat="1" x14ac:dyDescent="0.55000000000000004"/>
    <row r="5500" customFormat="1" x14ac:dyDescent="0.55000000000000004"/>
    <row r="5501" customFormat="1" x14ac:dyDescent="0.55000000000000004"/>
    <row r="5502" customFormat="1" x14ac:dyDescent="0.55000000000000004"/>
    <row r="5503" customFormat="1" x14ac:dyDescent="0.55000000000000004"/>
    <row r="5504" customFormat="1" x14ac:dyDescent="0.55000000000000004"/>
    <row r="5505" customFormat="1" x14ac:dyDescent="0.55000000000000004"/>
    <row r="5506" customFormat="1" x14ac:dyDescent="0.55000000000000004"/>
    <row r="5507" customFormat="1" x14ac:dyDescent="0.55000000000000004"/>
    <row r="5508" customFormat="1" x14ac:dyDescent="0.55000000000000004"/>
    <row r="5509" customFormat="1" x14ac:dyDescent="0.55000000000000004"/>
    <row r="5510" customFormat="1" x14ac:dyDescent="0.55000000000000004"/>
    <row r="5511" customFormat="1" x14ac:dyDescent="0.55000000000000004"/>
    <row r="5512" customFormat="1" x14ac:dyDescent="0.55000000000000004"/>
    <row r="5513" customFormat="1" x14ac:dyDescent="0.55000000000000004"/>
    <row r="5514" customFormat="1" x14ac:dyDescent="0.55000000000000004"/>
    <row r="5515" customFormat="1" x14ac:dyDescent="0.55000000000000004"/>
    <row r="5516" customFormat="1" x14ac:dyDescent="0.55000000000000004"/>
    <row r="5517" customFormat="1" x14ac:dyDescent="0.55000000000000004"/>
    <row r="5518" customFormat="1" x14ac:dyDescent="0.55000000000000004"/>
    <row r="5519" customFormat="1" x14ac:dyDescent="0.55000000000000004"/>
    <row r="5520" customFormat="1" x14ac:dyDescent="0.55000000000000004"/>
    <row r="5521" customFormat="1" x14ac:dyDescent="0.55000000000000004"/>
    <row r="5522" customFormat="1" x14ac:dyDescent="0.55000000000000004"/>
    <row r="5523" customFormat="1" x14ac:dyDescent="0.55000000000000004"/>
    <row r="5524" customFormat="1" x14ac:dyDescent="0.55000000000000004"/>
    <row r="5525" customFormat="1" x14ac:dyDescent="0.55000000000000004"/>
    <row r="5526" customFormat="1" x14ac:dyDescent="0.55000000000000004"/>
    <row r="5527" customFormat="1" x14ac:dyDescent="0.55000000000000004"/>
    <row r="5528" customFormat="1" x14ac:dyDescent="0.55000000000000004"/>
    <row r="5529" customFormat="1" x14ac:dyDescent="0.55000000000000004"/>
    <row r="5530" customFormat="1" x14ac:dyDescent="0.55000000000000004"/>
    <row r="5531" customFormat="1" x14ac:dyDescent="0.55000000000000004"/>
    <row r="5532" customFormat="1" x14ac:dyDescent="0.55000000000000004"/>
    <row r="5533" customFormat="1" x14ac:dyDescent="0.55000000000000004"/>
    <row r="5534" customFormat="1" x14ac:dyDescent="0.55000000000000004"/>
    <row r="5535" customFormat="1" x14ac:dyDescent="0.55000000000000004"/>
    <row r="5536" customFormat="1" x14ac:dyDescent="0.55000000000000004"/>
    <row r="5537" customFormat="1" x14ac:dyDescent="0.55000000000000004"/>
    <row r="5538" customFormat="1" x14ac:dyDescent="0.55000000000000004"/>
    <row r="5539" customFormat="1" x14ac:dyDescent="0.55000000000000004"/>
    <row r="5540" customFormat="1" x14ac:dyDescent="0.55000000000000004"/>
    <row r="5541" customFormat="1" x14ac:dyDescent="0.55000000000000004"/>
    <row r="5542" customFormat="1" x14ac:dyDescent="0.55000000000000004"/>
    <row r="5543" customFormat="1" x14ac:dyDescent="0.55000000000000004"/>
    <row r="5544" customFormat="1" x14ac:dyDescent="0.55000000000000004"/>
    <row r="5545" customFormat="1" x14ac:dyDescent="0.55000000000000004"/>
    <row r="5546" customFormat="1" x14ac:dyDescent="0.55000000000000004"/>
    <row r="5547" customFormat="1" x14ac:dyDescent="0.55000000000000004"/>
    <row r="5548" customFormat="1" x14ac:dyDescent="0.55000000000000004"/>
    <row r="5549" customFormat="1" x14ac:dyDescent="0.55000000000000004"/>
    <row r="5550" customFormat="1" x14ac:dyDescent="0.55000000000000004"/>
    <row r="5551" customFormat="1" x14ac:dyDescent="0.55000000000000004"/>
    <row r="5552" customFormat="1" x14ac:dyDescent="0.55000000000000004"/>
    <row r="5553" customFormat="1" x14ac:dyDescent="0.55000000000000004"/>
    <row r="5554" customFormat="1" x14ac:dyDescent="0.55000000000000004"/>
    <row r="5555" customFormat="1" x14ac:dyDescent="0.55000000000000004"/>
    <row r="5556" customFormat="1" x14ac:dyDescent="0.55000000000000004"/>
    <row r="5557" customFormat="1" x14ac:dyDescent="0.55000000000000004"/>
    <row r="5558" customFormat="1" x14ac:dyDescent="0.55000000000000004"/>
    <row r="5559" customFormat="1" x14ac:dyDescent="0.55000000000000004"/>
    <row r="5560" customFormat="1" x14ac:dyDescent="0.55000000000000004"/>
    <row r="5561" customFormat="1" x14ac:dyDescent="0.55000000000000004"/>
    <row r="5562" customFormat="1" x14ac:dyDescent="0.55000000000000004"/>
    <row r="5563" customFormat="1" x14ac:dyDescent="0.55000000000000004"/>
    <row r="5564" customFormat="1" x14ac:dyDescent="0.55000000000000004"/>
    <row r="5565" customFormat="1" x14ac:dyDescent="0.55000000000000004"/>
    <row r="5566" customFormat="1" x14ac:dyDescent="0.55000000000000004"/>
    <row r="5567" customFormat="1" x14ac:dyDescent="0.55000000000000004"/>
    <row r="5568" customFormat="1" x14ac:dyDescent="0.55000000000000004"/>
    <row r="5569" customFormat="1" x14ac:dyDescent="0.55000000000000004"/>
    <row r="5570" customFormat="1" x14ac:dyDescent="0.55000000000000004"/>
    <row r="5571" customFormat="1" x14ac:dyDescent="0.55000000000000004"/>
    <row r="5572" customFormat="1" x14ac:dyDescent="0.55000000000000004"/>
    <row r="5573" customFormat="1" x14ac:dyDescent="0.55000000000000004"/>
    <row r="5574" customFormat="1" x14ac:dyDescent="0.55000000000000004"/>
    <row r="5575" customFormat="1" x14ac:dyDescent="0.55000000000000004"/>
    <row r="5576" customFormat="1" x14ac:dyDescent="0.55000000000000004"/>
    <row r="5577" customFormat="1" x14ac:dyDescent="0.55000000000000004"/>
    <row r="5578" customFormat="1" x14ac:dyDescent="0.55000000000000004"/>
    <row r="5579" customFormat="1" x14ac:dyDescent="0.55000000000000004"/>
    <row r="5580" customFormat="1" x14ac:dyDescent="0.55000000000000004"/>
    <row r="5581" customFormat="1" x14ac:dyDescent="0.55000000000000004"/>
    <row r="5582" customFormat="1" x14ac:dyDescent="0.55000000000000004"/>
    <row r="5583" customFormat="1" x14ac:dyDescent="0.55000000000000004"/>
    <row r="5584" customFormat="1" x14ac:dyDescent="0.55000000000000004"/>
    <row r="5585" customFormat="1" x14ac:dyDescent="0.55000000000000004"/>
    <row r="5586" customFormat="1" x14ac:dyDescent="0.55000000000000004"/>
    <row r="5587" customFormat="1" x14ac:dyDescent="0.55000000000000004"/>
    <row r="5588" customFormat="1" x14ac:dyDescent="0.55000000000000004"/>
    <row r="5589" customFormat="1" x14ac:dyDescent="0.55000000000000004"/>
    <row r="5590" customFormat="1" x14ac:dyDescent="0.55000000000000004"/>
    <row r="5591" customFormat="1" x14ac:dyDescent="0.55000000000000004"/>
    <row r="5592" customFormat="1" x14ac:dyDescent="0.55000000000000004"/>
    <row r="5593" customFormat="1" x14ac:dyDescent="0.55000000000000004"/>
    <row r="5594" customFormat="1" x14ac:dyDescent="0.55000000000000004"/>
    <row r="5595" customFormat="1" x14ac:dyDescent="0.55000000000000004"/>
    <row r="5596" customFormat="1" x14ac:dyDescent="0.55000000000000004"/>
    <row r="5597" customFormat="1" x14ac:dyDescent="0.55000000000000004"/>
    <row r="5598" customFormat="1" x14ac:dyDescent="0.55000000000000004"/>
    <row r="5599" customFormat="1" x14ac:dyDescent="0.55000000000000004"/>
    <row r="5600" customFormat="1" x14ac:dyDescent="0.55000000000000004"/>
    <row r="5601" customFormat="1" x14ac:dyDescent="0.55000000000000004"/>
    <row r="5602" customFormat="1" x14ac:dyDescent="0.55000000000000004"/>
    <row r="5603" customFormat="1" x14ac:dyDescent="0.55000000000000004"/>
    <row r="5604" customFormat="1" x14ac:dyDescent="0.55000000000000004"/>
    <row r="5605" customFormat="1" x14ac:dyDescent="0.55000000000000004"/>
    <row r="5606" customFormat="1" x14ac:dyDescent="0.55000000000000004"/>
    <row r="5607" customFormat="1" x14ac:dyDescent="0.55000000000000004"/>
    <row r="5608" customFormat="1" x14ac:dyDescent="0.55000000000000004"/>
    <row r="5609" customFormat="1" x14ac:dyDescent="0.55000000000000004"/>
    <row r="5610" customFormat="1" x14ac:dyDescent="0.55000000000000004"/>
    <row r="5611" customFormat="1" x14ac:dyDescent="0.55000000000000004"/>
    <row r="5612" customFormat="1" x14ac:dyDescent="0.55000000000000004"/>
    <row r="5613" customFormat="1" x14ac:dyDescent="0.55000000000000004"/>
    <row r="5614" customFormat="1" x14ac:dyDescent="0.55000000000000004"/>
    <row r="5615" customFormat="1" x14ac:dyDescent="0.55000000000000004"/>
    <row r="5616" customFormat="1" x14ac:dyDescent="0.55000000000000004"/>
    <row r="5617" customFormat="1" x14ac:dyDescent="0.55000000000000004"/>
    <row r="5618" customFormat="1" x14ac:dyDescent="0.55000000000000004"/>
    <row r="5619" customFormat="1" x14ac:dyDescent="0.55000000000000004"/>
    <row r="5620" customFormat="1" x14ac:dyDescent="0.55000000000000004"/>
    <row r="5621" customFormat="1" x14ac:dyDescent="0.55000000000000004"/>
    <row r="5622" customFormat="1" x14ac:dyDescent="0.55000000000000004"/>
    <row r="5623" customFormat="1" x14ac:dyDescent="0.55000000000000004"/>
    <row r="5624" customFormat="1" x14ac:dyDescent="0.55000000000000004"/>
    <row r="5625" customFormat="1" x14ac:dyDescent="0.55000000000000004"/>
    <row r="5626" customFormat="1" x14ac:dyDescent="0.55000000000000004"/>
    <row r="5627" customFormat="1" x14ac:dyDescent="0.55000000000000004"/>
    <row r="5628" customFormat="1" x14ac:dyDescent="0.55000000000000004"/>
    <row r="5629" customFormat="1" x14ac:dyDescent="0.55000000000000004"/>
    <row r="5630" customFormat="1" x14ac:dyDescent="0.55000000000000004"/>
    <row r="5631" customFormat="1" x14ac:dyDescent="0.55000000000000004"/>
    <row r="5632" customFormat="1" x14ac:dyDescent="0.55000000000000004"/>
    <row r="5633" customFormat="1" x14ac:dyDescent="0.55000000000000004"/>
    <row r="5634" customFormat="1" x14ac:dyDescent="0.55000000000000004"/>
    <row r="5635" customFormat="1" x14ac:dyDescent="0.55000000000000004"/>
    <row r="5636" customFormat="1" x14ac:dyDescent="0.55000000000000004"/>
    <row r="5637" customFormat="1" x14ac:dyDescent="0.55000000000000004"/>
    <row r="5638" customFormat="1" x14ac:dyDescent="0.55000000000000004"/>
    <row r="5639" customFormat="1" x14ac:dyDescent="0.55000000000000004"/>
    <row r="5640" customFormat="1" x14ac:dyDescent="0.55000000000000004"/>
    <row r="5641" customFormat="1" x14ac:dyDescent="0.55000000000000004"/>
    <row r="5642" customFormat="1" x14ac:dyDescent="0.55000000000000004"/>
    <row r="5643" customFormat="1" x14ac:dyDescent="0.55000000000000004"/>
    <row r="5644" customFormat="1" x14ac:dyDescent="0.55000000000000004"/>
    <row r="5645" customFormat="1" x14ac:dyDescent="0.55000000000000004"/>
    <row r="5646" customFormat="1" x14ac:dyDescent="0.55000000000000004"/>
    <row r="5647" customFormat="1" x14ac:dyDescent="0.55000000000000004"/>
    <row r="5648" customFormat="1" x14ac:dyDescent="0.55000000000000004"/>
    <row r="5649" customFormat="1" x14ac:dyDescent="0.55000000000000004"/>
    <row r="5650" customFormat="1" x14ac:dyDescent="0.55000000000000004"/>
    <row r="5651" customFormat="1" x14ac:dyDescent="0.55000000000000004"/>
    <row r="5652" customFormat="1" x14ac:dyDescent="0.55000000000000004"/>
    <row r="5653" customFormat="1" x14ac:dyDescent="0.55000000000000004"/>
    <row r="5654" customFormat="1" x14ac:dyDescent="0.55000000000000004"/>
    <row r="5655" customFormat="1" x14ac:dyDescent="0.55000000000000004"/>
    <row r="5656" customFormat="1" x14ac:dyDescent="0.55000000000000004"/>
    <row r="5657" customFormat="1" x14ac:dyDescent="0.55000000000000004"/>
    <row r="5658" customFormat="1" x14ac:dyDescent="0.55000000000000004"/>
    <row r="5659" customFormat="1" x14ac:dyDescent="0.55000000000000004"/>
    <row r="5660" customFormat="1" x14ac:dyDescent="0.55000000000000004"/>
    <row r="5661" customFormat="1" x14ac:dyDescent="0.55000000000000004"/>
    <row r="5662" customFormat="1" x14ac:dyDescent="0.55000000000000004"/>
    <row r="5663" customFormat="1" x14ac:dyDescent="0.55000000000000004"/>
    <row r="5664" customFormat="1" x14ac:dyDescent="0.55000000000000004"/>
    <row r="5665" customFormat="1" x14ac:dyDescent="0.55000000000000004"/>
    <row r="5666" customFormat="1" x14ac:dyDescent="0.55000000000000004"/>
    <row r="5667" customFormat="1" x14ac:dyDescent="0.55000000000000004"/>
    <row r="5668" customFormat="1" x14ac:dyDescent="0.55000000000000004"/>
    <row r="5669" customFormat="1" x14ac:dyDescent="0.55000000000000004"/>
    <row r="5670" customFormat="1" x14ac:dyDescent="0.55000000000000004"/>
    <row r="5671" customFormat="1" x14ac:dyDescent="0.55000000000000004"/>
    <row r="5672" customFormat="1" x14ac:dyDescent="0.55000000000000004"/>
    <row r="5673" customFormat="1" x14ac:dyDescent="0.55000000000000004"/>
    <row r="5674" customFormat="1" x14ac:dyDescent="0.55000000000000004"/>
    <row r="5675" customFormat="1" x14ac:dyDescent="0.55000000000000004"/>
    <row r="5676" customFormat="1" x14ac:dyDescent="0.55000000000000004"/>
    <row r="5677" customFormat="1" x14ac:dyDescent="0.55000000000000004"/>
    <row r="5678" customFormat="1" x14ac:dyDescent="0.55000000000000004"/>
    <row r="5679" customFormat="1" x14ac:dyDescent="0.55000000000000004"/>
    <row r="5680" customFormat="1" x14ac:dyDescent="0.55000000000000004"/>
    <row r="5681" customFormat="1" x14ac:dyDescent="0.55000000000000004"/>
    <row r="5682" customFormat="1" x14ac:dyDescent="0.55000000000000004"/>
    <row r="5683" customFormat="1" x14ac:dyDescent="0.55000000000000004"/>
    <row r="5684" customFormat="1" x14ac:dyDescent="0.55000000000000004"/>
    <row r="5685" customFormat="1" x14ac:dyDescent="0.55000000000000004"/>
    <row r="5686" customFormat="1" x14ac:dyDescent="0.55000000000000004"/>
    <row r="5687" customFormat="1" x14ac:dyDescent="0.55000000000000004"/>
    <row r="5688" customFormat="1" x14ac:dyDescent="0.55000000000000004"/>
    <row r="5689" customFormat="1" x14ac:dyDescent="0.55000000000000004"/>
    <row r="5690" customFormat="1" x14ac:dyDescent="0.55000000000000004"/>
    <row r="5691" customFormat="1" x14ac:dyDescent="0.55000000000000004"/>
    <row r="5692" customFormat="1" x14ac:dyDescent="0.55000000000000004"/>
    <row r="5693" customFormat="1" x14ac:dyDescent="0.55000000000000004"/>
    <row r="5694" customFormat="1" x14ac:dyDescent="0.55000000000000004"/>
    <row r="5695" customFormat="1" x14ac:dyDescent="0.55000000000000004"/>
    <row r="5696" customFormat="1" x14ac:dyDescent="0.55000000000000004"/>
    <row r="5697" customFormat="1" x14ac:dyDescent="0.55000000000000004"/>
    <row r="5698" customFormat="1" x14ac:dyDescent="0.55000000000000004"/>
    <row r="5699" customFormat="1" x14ac:dyDescent="0.55000000000000004"/>
    <row r="5700" customFormat="1" x14ac:dyDescent="0.55000000000000004"/>
    <row r="5701" customFormat="1" x14ac:dyDescent="0.55000000000000004"/>
    <row r="5702" customFormat="1" x14ac:dyDescent="0.55000000000000004"/>
    <row r="5703" customFormat="1" x14ac:dyDescent="0.55000000000000004"/>
    <row r="5704" customFormat="1" x14ac:dyDescent="0.55000000000000004"/>
    <row r="5705" customFormat="1" x14ac:dyDescent="0.55000000000000004"/>
    <row r="5706" customFormat="1" x14ac:dyDescent="0.55000000000000004"/>
    <row r="5707" customFormat="1" x14ac:dyDescent="0.55000000000000004"/>
    <row r="5708" customFormat="1" x14ac:dyDescent="0.55000000000000004"/>
    <row r="5709" customFormat="1" x14ac:dyDescent="0.55000000000000004"/>
    <row r="5710" customFormat="1" x14ac:dyDescent="0.55000000000000004"/>
    <row r="5711" customFormat="1" x14ac:dyDescent="0.55000000000000004"/>
    <row r="5712" customFormat="1" x14ac:dyDescent="0.55000000000000004"/>
    <row r="5713" customFormat="1" x14ac:dyDescent="0.55000000000000004"/>
    <row r="5714" customFormat="1" x14ac:dyDescent="0.55000000000000004"/>
    <row r="5715" customFormat="1" x14ac:dyDescent="0.55000000000000004"/>
    <row r="5716" customFormat="1" x14ac:dyDescent="0.55000000000000004"/>
    <row r="5717" customFormat="1" x14ac:dyDescent="0.55000000000000004"/>
    <row r="5718" customFormat="1" x14ac:dyDescent="0.55000000000000004"/>
    <row r="5719" customFormat="1" x14ac:dyDescent="0.55000000000000004"/>
    <row r="5720" customFormat="1" x14ac:dyDescent="0.55000000000000004"/>
    <row r="5721" customFormat="1" x14ac:dyDescent="0.55000000000000004"/>
    <row r="5722" customFormat="1" x14ac:dyDescent="0.55000000000000004"/>
    <row r="5723" customFormat="1" x14ac:dyDescent="0.55000000000000004"/>
    <row r="5724" customFormat="1" x14ac:dyDescent="0.55000000000000004"/>
    <row r="5725" customFormat="1" x14ac:dyDescent="0.55000000000000004"/>
    <row r="5726" customFormat="1" x14ac:dyDescent="0.55000000000000004"/>
    <row r="5727" customFormat="1" x14ac:dyDescent="0.55000000000000004"/>
    <row r="5728" customFormat="1" x14ac:dyDescent="0.55000000000000004"/>
    <row r="5729" customFormat="1" x14ac:dyDescent="0.55000000000000004"/>
    <row r="5730" customFormat="1" x14ac:dyDescent="0.55000000000000004"/>
    <row r="5731" customFormat="1" x14ac:dyDescent="0.55000000000000004"/>
    <row r="5732" customFormat="1" x14ac:dyDescent="0.55000000000000004"/>
    <row r="5733" customFormat="1" x14ac:dyDescent="0.55000000000000004"/>
    <row r="5734" customFormat="1" x14ac:dyDescent="0.55000000000000004"/>
    <row r="5735" customFormat="1" x14ac:dyDescent="0.55000000000000004"/>
    <row r="5736" customFormat="1" x14ac:dyDescent="0.55000000000000004"/>
    <row r="5737" customFormat="1" x14ac:dyDescent="0.55000000000000004"/>
    <row r="5738" customFormat="1" x14ac:dyDescent="0.55000000000000004"/>
    <row r="5739" customFormat="1" x14ac:dyDescent="0.55000000000000004"/>
    <row r="5740" customFormat="1" x14ac:dyDescent="0.55000000000000004"/>
    <row r="5741" customFormat="1" x14ac:dyDescent="0.55000000000000004"/>
    <row r="5742" customFormat="1" x14ac:dyDescent="0.55000000000000004"/>
    <row r="5743" customFormat="1" x14ac:dyDescent="0.55000000000000004"/>
    <row r="5744" customFormat="1" x14ac:dyDescent="0.55000000000000004"/>
    <row r="5745" customFormat="1" x14ac:dyDescent="0.55000000000000004"/>
    <row r="5746" customFormat="1" x14ac:dyDescent="0.55000000000000004"/>
    <row r="5747" customFormat="1" x14ac:dyDescent="0.55000000000000004"/>
    <row r="5748" customFormat="1" x14ac:dyDescent="0.55000000000000004"/>
    <row r="5749" customFormat="1" x14ac:dyDescent="0.55000000000000004"/>
    <row r="5750" customFormat="1" x14ac:dyDescent="0.55000000000000004"/>
    <row r="5751" customFormat="1" x14ac:dyDescent="0.55000000000000004"/>
    <row r="5752" customFormat="1" x14ac:dyDescent="0.55000000000000004"/>
    <row r="5753" customFormat="1" x14ac:dyDescent="0.55000000000000004"/>
    <row r="5754" customFormat="1" x14ac:dyDescent="0.55000000000000004"/>
    <row r="5755" customFormat="1" x14ac:dyDescent="0.55000000000000004"/>
    <row r="5756" customFormat="1" x14ac:dyDescent="0.55000000000000004"/>
    <row r="5757" customFormat="1" x14ac:dyDescent="0.55000000000000004"/>
    <row r="5758" customFormat="1" x14ac:dyDescent="0.55000000000000004"/>
    <row r="5759" customFormat="1" x14ac:dyDescent="0.55000000000000004"/>
    <row r="5760" customFormat="1" x14ac:dyDescent="0.55000000000000004"/>
    <row r="5761" customFormat="1" x14ac:dyDescent="0.55000000000000004"/>
    <row r="5762" customFormat="1" x14ac:dyDescent="0.55000000000000004"/>
    <row r="5763" customFormat="1" x14ac:dyDescent="0.55000000000000004"/>
    <row r="5764" customFormat="1" x14ac:dyDescent="0.55000000000000004"/>
    <row r="5765" customFormat="1" x14ac:dyDescent="0.55000000000000004"/>
    <row r="5766" customFormat="1" x14ac:dyDescent="0.55000000000000004"/>
    <row r="5767" customFormat="1" x14ac:dyDescent="0.55000000000000004"/>
    <row r="5768" customFormat="1" x14ac:dyDescent="0.55000000000000004"/>
    <row r="5769" customFormat="1" x14ac:dyDescent="0.55000000000000004"/>
    <row r="5770" customFormat="1" x14ac:dyDescent="0.55000000000000004"/>
    <row r="5771" customFormat="1" x14ac:dyDescent="0.55000000000000004"/>
    <row r="5772" customFormat="1" x14ac:dyDescent="0.55000000000000004"/>
    <row r="5773" customFormat="1" x14ac:dyDescent="0.55000000000000004"/>
    <row r="5774" customFormat="1" x14ac:dyDescent="0.55000000000000004"/>
    <row r="5775" customFormat="1" x14ac:dyDescent="0.55000000000000004"/>
    <row r="5776" customFormat="1" x14ac:dyDescent="0.55000000000000004"/>
    <row r="5777" customFormat="1" x14ac:dyDescent="0.55000000000000004"/>
    <row r="5778" customFormat="1" x14ac:dyDescent="0.55000000000000004"/>
    <row r="5779" customFormat="1" x14ac:dyDescent="0.55000000000000004"/>
    <row r="5780" customFormat="1" x14ac:dyDescent="0.55000000000000004"/>
    <row r="5781" customFormat="1" x14ac:dyDescent="0.55000000000000004"/>
    <row r="5782" customFormat="1" x14ac:dyDescent="0.55000000000000004"/>
    <row r="5783" customFormat="1" x14ac:dyDescent="0.55000000000000004"/>
    <row r="5784" customFormat="1" x14ac:dyDescent="0.55000000000000004"/>
    <row r="5785" customFormat="1" x14ac:dyDescent="0.55000000000000004"/>
    <row r="5786" customFormat="1" x14ac:dyDescent="0.55000000000000004"/>
    <row r="5787" customFormat="1" x14ac:dyDescent="0.55000000000000004"/>
    <row r="5788" customFormat="1" x14ac:dyDescent="0.55000000000000004"/>
    <row r="5789" customFormat="1" x14ac:dyDescent="0.55000000000000004"/>
    <row r="5790" customFormat="1" x14ac:dyDescent="0.55000000000000004"/>
    <row r="5791" customFormat="1" x14ac:dyDescent="0.55000000000000004"/>
    <row r="5792" customFormat="1" x14ac:dyDescent="0.55000000000000004"/>
    <row r="5793" customFormat="1" x14ac:dyDescent="0.55000000000000004"/>
    <row r="5794" customFormat="1" x14ac:dyDescent="0.55000000000000004"/>
    <row r="5795" customFormat="1" x14ac:dyDescent="0.55000000000000004"/>
    <row r="5796" customFormat="1" x14ac:dyDescent="0.55000000000000004"/>
    <row r="5797" customFormat="1" x14ac:dyDescent="0.55000000000000004"/>
    <row r="5798" customFormat="1" x14ac:dyDescent="0.55000000000000004"/>
    <row r="5799" customFormat="1" x14ac:dyDescent="0.55000000000000004"/>
    <row r="5800" customFormat="1" x14ac:dyDescent="0.55000000000000004"/>
    <row r="5801" customFormat="1" x14ac:dyDescent="0.55000000000000004"/>
    <row r="5802" customFormat="1" x14ac:dyDescent="0.55000000000000004"/>
    <row r="5803" customFormat="1" x14ac:dyDescent="0.55000000000000004"/>
    <row r="5804" customFormat="1" x14ac:dyDescent="0.55000000000000004"/>
    <row r="5805" customFormat="1" x14ac:dyDescent="0.55000000000000004"/>
    <row r="5806" customFormat="1" x14ac:dyDescent="0.55000000000000004"/>
    <row r="5807" customFormat="1" x14ac:dyDescent="0.55000000000000004"/>
    <row r="5808" customFormat="1" x14ac:dyDescent="0.55000000000000004"/>
    <row r="5809" customFormat="1" x14ac:dyDescent="0.55000000000000004"/>
    <row r="5810" customFormat="1" x14ac:dyDescent="0.55000000000000004"/>
    <row r="5811" customFormat="1" x14ac:dyDescent="0.55000000000000004"/>
    <row r="5812" customFormat="1" x14ac:dyDescent="0.55000000000000004"/>
    <row r="5813" customFormat="1" x14ac:dyDescent="0.55000000000000004"/>
    <row r="5814" customFormat="1" x14ac:dyDescent="0.55000000000000004"/>
    <row r="5815" customFormat="1" x14ac:dyDescent="0.55000000000000004"/>
    <row r="5816" customFormat="1" x14ac:dyDescent="0.55000000000000004"/>
    <row r="5817" customFormat="1" x14ac:dyDescent="0.55000000000000004"/>
    <row r="5818" customFormat="1" x14ac:dyDescent="0.55000000000000004"/>
    <row r="5819" customFormat="1" x14ac:dyDescent="0.55000000000000004"/>
    <row r="5820" customFormat="1" x14ac:dyDescent="0.55000000000000004"/>
    <row r="5821" customFormat="1" x14ac:dyDescent="0.55000000000000004"/>
    <row r="5822" customFormat="1" x14ac:dyDescent="0.55000000000000004"/>
    <row r="5823" customFormat="1" x14ac:dyDescent="0.55000000000000004"/>
    <row r="5824" customFormat="1" x14ac:dyDescent="0.55000000000000004"/>
    <row r="5825" customFormat="1" x14ac:dyDescent="0.55000000000000004"/>
    <row r="5826" customFormat="1" x14ac:dyDescent="0.55000000000000004"/>
    <row r="5827" customFormat="1" x14ac:dyDescent="0.55000000000000004"/>
    <row r="5828" customFormat="1" x14ac:dyDescent="0.55000000000000004"/>
    <row r="5829" customFormat="1" x14ac:dyDescent="0.55000000000000004"/>
    <row r="5830" customFormat="1" x14ac:dyDescent="0.55000000000000004"/>
    <row r="5831" customFormat="1" x14ac:dyDescent="0.55000000000000004"/>
    <row r="5832" customFormat="1" x14ac:dyDescent="0.55000000000000004"/>
    <row r="5833" customFormat="1" x14ac:dyDescent="0.55000000000000004"/>
    <row r="5834" customFormat="1" x14ac:dyDescent="0.55000000000000004"/>
    <row r="5835" customFormat="1" x14ac:dyDescent="0.55000000000000004"/>
    <row r="5836" customFormat="1" x14ac:dyDescent="0.55000000000000004"/>
    <row r="5837" customFormat="1" x14ac:dyDescent="0.55000000000000004"/>
    <row r="5838" customFormat="1" x14ac:dyDescent="0.55000000000000004"/>
    <row r="5839" customFormat="1" x14ac:dyDescent="0.55000000000000004"/>
    <row r="5840" customFormat="1" x14ac:dyDescent="0.55000000000000004"/>
    <row r="5841" customFormat="1" x14ac:dyDescent="0.55000000000000004"/>
    <row r="5842" customFormat="1" x14ac:dyDescent="0.55000000000000004"/>
    <row r="5843" customFormat="1" x14ac:dyDescent="0.55000000000000004"/>
    <row r="5844" customFormat="1" x14ac:dyDescent="0.55000000000000004"/>
    <row r="5845" customFormat="1" x14ac:dyDescent="0.55000000000000004"/>
    <row r="5846" customFormat="1" x14ac:dyDescent="0.55000000000000004"/>
    <row r="5847" customFormat="1" x14ac:dyDescent="0.55000000000000004"/>
    <row r="5848" customFormat="1" x14ac:dyDescent="0.55000000000000004"/>
    <row r="5849" customFormat="1" x14ac:dyDescent="0.55000000000000004"/>
    <row r="5850" customFormat="1" x14ac:dyDescent="0.55000000000000004"/>
    <row r="5851" customFormat="1" x14ac:dyDescent="0.55000000000000004"/>
    <row r="5852" customFormat="1" x14ac:dyDescent="0.55000000000000004"/>
    <row r="5853" customFormat="1" x14ac:dyDescent="0.55000000000000004"/>
    <row r="5854" customFormat="1" x14ac:dyDescent="0.55000000000000004"/>
    <row r="5855" customFormat="1" x14ac:dyDescent="0.55000000000000004"/>
    <row r="5856" customFormat="1" x14ac:dyDescent="0.55000000000000004"/>
    <row r="5857" customFormat="1" x14ac:dyDescent="0.55000000000000004"/>
    <row r="5858" customFormat="1" x14ac:dyDescent="0.55000000000000004"/>
    <row r="5859" customFormat="1" x14ac:dyDescent="0.55000000000000004"/>
    <row r="5860" customFormat="1" x14ac:dyDescent="0.55000000000000004"/>
    <row r="5861" customFormat="1" x14ac:dyDescent="0.55000000000000004"/>
    <row r="5862" customFormat="1" x14ac:dyDescent="0.55000000000000004"/>
    <row r="5863" customFormat="1" x14ac:dyDescent="0.55000000000000004"/>
    <row r="5864" customFormat="1" x14ac:dyDescent="0.55000000000000004"/>
    <row r="5865" customFormat="1" x14ac:dyDescent="0.55000000000000004"/>
    <row r="5866" customFormat="1" x14ac:dyDescent="0.55000000000000004"/>
    <row r="5867" customFormat="1" x14ac:dyDescent="0.55000000000000004"/>
    <row r="5868" customFormat="1" x14ac:dyDescent="0.55000000000000004"/>
    <row r="5869" customFormat="1" x14ac:dyDescent="0.55000000000000004"/>
    <row r="5870" customFormat="1" x14ac:dyDescent="0.55000000000000004"/>
    <row r="5871" customFormat="1" x14ac:dyDescent="0.55000000000000004"/>
    <row r="5872" customFormat="1" x14ac:dyDescent="0.55000000000000004"/>
    <row r="5873" customFormat="1" x14ac:dyDescent="0.55000000000000004"/>
    <row r="5874" customFormat="1" x14ac:dyDescent="0.55000000000000004"/>
    <row r="5875" customFormat="1" x14ac:dyDescent="0.55000000000000004"/>
    <row r="5876" customFormat="1" x14ac:dyDescent="0.55000000000000004"/>
    <row r="5877" customFormat="1" x14ac:dyDescent="0.55000000000000004"/>
    <row r="5878" customFormat="1" x14ac:dyDescent="0.55000000000000004"/>
    <row r="5879" customFormat="1" x14ac:dyDescent="0.55000000000000004"/>
    <row r="5880" customFormat="1" x14ac:dyDescent="0.55000000000000004"/>
    <row r="5881" customFormat="1" x14ac:dyDescent="0.55000000000000004"/>
    <row r="5882" customFormat="1" x14ac:dyDescent="0.55000000000000004"/>
    <row r="5883" customFormat="1" x14ac:dyDescent="0.55000000000000004"/>
    <row r="5884" customFormat="1" x14ac:dyDescent="0.55000000000000004"/>
    <row r="5885" customFormat="1" x14ac:dyDescent="0.55000000000000004"/>
    <row r="5886" customFormat="1" x14ac:dyDescent="0.55000000000000004"/>
    <row r="5887" customFormat="1" x14ac:dyDescent="0.55000000000000004"/>
    <row r="5888" customFormat="1" x14ac:dyDescent="0.55000000000000004"/>
    <row r="5889" customFormat="1" x14ac:dyDescent="0.55000000000000004"/>
    <row r="5890" customFormat="1" x14ac:dyDescent="0.55000000000000004"/>
    <row r="5891" customFormat="1" x14ac:dyDescent="0.55000000000000004"/>
    <row r="5892" customFormat="1" x14ac:dyDescent="0.55000000000000004"/>
    <row r="5893" customFormat="1" x14ac:dyDescent="0.55000000000000004"/>
    <row r="5894" customFormat="1" x14ac:dyDescent="0.55000000000000004"/>
    <row r="5895" customFormat="1" x14ac:dyDescent="0.55000000000000004"/>
    <row r="5896" customFormat="1" x14ac:dyDescent="0.55000000000000004"/>
    <row r="5897" customFormat="1" x14ac:dyDescent="0.55000000000000004"/>
    <row r="5898" customFormat="1" x14ac:dyDescent="0.55000000000000004"/>
    <row r="5899" customFormat="1" x14ac:dyDescent="0.55000000000000004"/>
    <row r="5900" customFormat="1" x14ac:dyDescent="0.55000000000000004"/>
    <row r="5901" customFormat="1" x14ac:dyDescent="0.55000000000000004"/>
    <row r="5902" customFormat="1" x14ac:dyDescent="0.55000000000000004"/>
    <row r="5903" customFormat="1" x14ac:dyDescent="0.55000000000000004"/>
    <row r="5904" customFormat="1" x14ac:dyDescent="0.55000000000000004"/>
    <row r="5905" customFormat="1" x14ac:dyDescent="0.55000000000000004"/>
    <row r="5906" customFormat="1" x14ac:dyDescent="0.55000000000000004"/>
    <row r="5907" customFormat="1" x14ac:dyDescent="0.55000000000000004"/>
    <row r="5908" customFormat="1" x14ac:dyDescent="0.55000000000000004"/>
    <row r="5909" customFormat="1" x14ac:dyDescent="0.55000000000000004"/>
    <row r="5910" customFormat="1" x14ac:dyDescent="0.55000000000000004"/>
    <row r="5911" customFormat="1" x14ac:dyDescent="0.55000000000000004"/>
    <row r="5912" customFormat="1" x14ac:dyDescent="0.55000000000000004"/>
    <row r="5913" customFormat="1" x14ac:dyDescent="0.55000000000000004"/>
    <row r="5914" customFormat="1" x14ac:dyDescent="0.55000000000000004"/>
    <row r="5915" customFormat="1" x14ac:dyDescent="0.55000000000000004"/>
    <row r="5916" customFormat="1" x14ac:dyDescent="0.55000000000000004"/>
    <row r="5917" customFormat="1" x14ac:dyDescent="0.55000000000000004"/>
    <row r="5918" customFormat="1" x14ac:dyDescent="0.55000000000000004"/>
    <row r="5919" customFormat="1" x14ac:dyDescent="0.55000000000000004"/>
    <row r="5920" customFormat="1" x14ac:dyDescent="0.55000000000000004"/>
    <row r="5921" customFormat="1" x14ac:dyDescent="0.55000000000000004"/>
    <row r="5922" customFormat="1" x14ac:dyDescent="0.55000000000000004"/>
    <row r="5923" customFormat="1" x14ac:dyDescent="0.55000000000000004"/>
    <row r="5924" customFormat="1" x14ac:dyDescent="0.55000000000000004"/>
    <row r="5925" customFormat="1" x14ac:dyDescent="0.55000000000000004"/>
    <row r="5926" customFormat="1" x14ac:dyDescent="0.55000000000000004"/>
    <row r="5927" customFormat="1" x14ac:dyDescent="0.55000000000000004"/>
    <row r="5928" customFormat="1" x14ac:dyDescent="0.55000000000000004"/>
    <row r="5929" customFormat="1" x14ac:dyDescent="0.55000000000000004"/>
    <row r="5930" customFormat="1" x14ac:dyDescent="0.55000000000000004"/>
    <row r="5931" customFormat="1" x14ac:dyDescent="0.55000000000000004"/>
    <row r="5932" customFormat="1" x14ac:dyDescent="0.55000000000000004"/>
    <row r="5933" customFormat="1" x14ac:dyDescent="0.55000000000000004"/>
    <row r="5934" customFormat="1" x14ac:dyDescent="0.55000000000000004"/>
    <row r="5935" customFormat="1" x14ac:dyDescent="0.55000000000000004"/>
    <row r="5936" customFormat="1" x14ac:dyDescent="0.55000000000000004"/>
    <row r="5937" customFormat="1" x14ac:dyDescent="0.55000000000000004"/>
    <row r="5938" customFormat="1" x14ac:dyDescent="0.55000000000000004"/>
    <row r="5939" customFormat="1" x14ac:dyDescent="0.55000000000000004"/>
    <row r="5940" customFormat="1" x14ac:dyDescent="0.55000000000000004"/>
    <row r="5941" customFormat="1" x14ac:dyDescent="0.55000000000000004"/>
    <row r="5942" customFormat="1" x14ac:dyDescent="0.55000000000000004"/>
    <row r="5943" customFormat="1" x14ac:dyDescent="0.55000000000000004"/>
    <row r="5944" customFormat="1" x14ac:dyDescent="0.55000000000000004"/>
    <row r="5945" customFormat="1" x14ac:dyDescent="0.55000000000000004"/>
    <row r="5946" customFormat="1" x14ac:dyDescent="0.55000000000000004"/>
    <row r="5947" customFormat="1" x14ac:dyDescent="0.55000000000000004"/>
    <row r="5948" customFormat="1" x14ac:dyDescent="0.55000000000000004"/>
    <row r="5949" customFormat="1" x14ac:dyDescent="0.55000000000000004"/>
    <row r="5950" customFormat="1" x14ac:dyDescent="0.55000000000000004"/>
    <row r="5951" customFormat="1" x14ac:dyDescent="0.55000000000000004"/>
    <row r="5952" customFormat="1" x14ac:dyDescent="0.55000000000000004"/>
    <row r="5953" customFormat="1" x14ac:dyDescent="0.55000000000000004"/>
    <row r="5954" customFormat="1" x14ac:dyDescent="0.55000000000000004"/>
    <row r="5955" customFormat="1" x14ac:dyDescent="0.55000000000000004"/>
    <row r="5956" customFormat="1" x14ac:dyDescent="0.55000000000000004"/>
    <row r="5957" customFormat="1" x14ac:dyDescent="0.55000000000000004"/>
    <row r="5958" customFormat="1" x14ac:dyDescent="0.55000000000000004"/>
    <row r="5959" customFormat="1" x14ac:dyDescent="0.55000000000000004"/>
    <row r="5960" customFormat="1" x14ac:dyDescent="0.55000000000000004"/>
    <row r="5961" customFormat="1" x14ac:dyDescent="0.55000000000000004"/>
    <row r="5962" customFormat="1" x14ac:dyDescent="0.55000000000000004"/>
    <row r="5963" customFormat="1" x14ac:dyDescent="0.55000000000000004"/>
    <row r="5964" customFormat="1" x14ac:dyDescent="0.55000000000000004"/>
    <row r="5965" customFormat="1" x14ac:dyDescent="0.55000000000000004"/>
    <row r="5966" customFormat="1" x14ac:dyDescent="0.55000000000000004"/>
    <row r="5967" customFormat="1" x14ac:dyDescent="0.55000000000000004"/>
    <row r="5968" customFormat="1" x14ac:dyDescent="0.55000000000000004"/>
    <row r="5969" customFormat="1" x14ac:dyDescent="0.55000000000000004"/>
    <row r="5970" customFormat="1" x14ac:dyDescent="0.55000000000000004"/>
    <row r="5971" customFormat="1" x14ac:dyDescent="0.55000000000000004"/>
    <row r="5972" customFormat="1" x14ac:dyDescent="0.55000000000000004"/>
    <row r="5973" customFormat="1" x14ac:dyDescent="0.55000000000000004"/>
    <row r="5974" customFormat="1" x14ac:dyDescent="0.55000000000000004"/>
    <row r="5975" customFormat="1" x14ac:dyDescent="0.55000000000000004"/>
    <row r="5976" customFormat="1" x14ac:dyDescent="0.55000000000000004"/>
    <row r="5977" customFormat="1" x14ac:dyDescent="0.55000000000000004"/>
    <row r="5978" customFormat="1" x14ac:dyDescent="0.55000000000000004"/>
    <row r="5979" customFormat="1" x14ac:dyDescent="0.55000000000000004"/>
    <row r="5980" customFormat="1" x14ac:dyDescent="0.55000000000000004"/>
    <row r="5981" customFormat="1" x14ac:dyDescent="0.55000000000000004"/>
    <row r="5982" customFormat="1" x14ac:dyDescent="0.55000000000000004"/>
    <row r="5983" customFormat="1" x14ac:dyDescent="0.55000000000000004"/>
    <row r="5984" customFormat="1" x14ac:dyDescent="0.55000000000000004"/>
    <row r="5985" customFormat="1" x14ac:dyDescent="0.55000000000000004"/>
    <row r="5986" customFormat="1" x14ac:dyDescent="0.55000000000000004"/>
    <row r="5987" customFormat="1" x14ac:dyDescent="0.55000000000000004"/>
    <row r="5988" customFormat="1" x14ac:dyDescent="0.55000000000000004"/>
    <row r="5989" customFormat="1" x14ac:dyDescent="0.55000000000000004"/>
    <row r="5990" customFormat="1" x14ac:dyDescent="0.55000000000000004"/>
    <row r="5991" customFormat="1" x14ac:dyDescent="0.55000000000000004"/>
    <row r="5992" customFormat="1" x14ac:dyDescent="0.55000000000000004"/>
    <row r="5993" customFormat="1" x14ac:dyDescent="0.55000000000000004"/>
    <row r="5994" customFormat="1" x14ac:dyDescent="0.55000000000000004"/>
    <row r="5995" customFormat="1" x14ac:dyDescent="0.55000000000000004"/>
    <row r="5996" customFormat="1" x14ac:dyDescent="0.55000000000000004"/>
    <row r="5997" customFormat="1" x14ac:dyDescent="0.55000000000000004"/>
    <row r="5998" customFormat="1" x14ac:dyDescent="0.55000000000000004"/>
    <row r="5999" customFormat="1" x14ac:dyDescent="0.55000000000000004"/>
    <row r="6000" customFormat="1" x14ac:dyDescent="0.55000000000000004"/>
    <row r="6001" customFormat="1" x14ac:dyDescent="0.55000000000000004"/>
    <row r="6002" customFormat="1" x14ac:dyDescent="0.55000000000000004"/>
    <row r="6003" customFormat="1" x14ac:dyDescent="0.55000000000000004"/>
    <row r="6004" customFormat="1" x14ac:dyDescent="0.55000000000000004"/>
    <row r="6005" customFormat="1" x14ac:dyDescent="0.55000000000000004"/>
    <row r="6006" customFormat="1" x14ac:dyDescent="0.55000000000000004"/>
    <row r="6007" customFormat="1" x14ac:dyDescent="0.55000000000000004"/>
    <row r="6008" customFormat="1" x14ac:dyDescent="0.55000000000000004"/>
    <row r="6009" customFormat="1" x14ac:dyDescent="0.55000000000000004"/>
    <row r="6010" customFormat="1" x14ac:dyDescent="0.55000000000000004"/>
    <row r="6011" customFormat="1" x14ac:dyDescent="0.55000000000000004"/>
    <row r="6012" customFormat="1" x14ac:dyDescent="0.55000000000000004"/>
    <row r="6013" customFormat="1" x14ac:dyDescent="0.55000000000000004"/>
    <row r="6014" customFormat="1" x14ac:dyDescent="0.55000000000000004"/>
    <row r="6015" customFormat="1" x14ac:dyDescent="0.55000000000000004"/>
    <row r="6016" customFormat="1" x14ac:dyDescent="0.55000000000000004"/>
    <row r="6017" customFormat="1" x14ac:dyDescent="0.55000000000000004"/>
    <row r="6018" customFormat="1" x14ac:dyDescent="0.55000000000000004"/>
    <row r="6019" customFormat="1" x14ac:dyDescent="0.55000000000000004"/>
    <row r="6020" customFormat="1" x14ac:dyDescent="0.55000000000000004"/>
    <row r="6021" customFormat="1" x14ac:dyDescent="0.55000000000000004"/>
    <row r="6022" customFormat="1" x14ac:dyDescent="0.55000000000000004"/>
    <row r="6023" customFormat="1" x14ac:dyDescent="0.55000000000000004"/>
    <row r="6024" customFormat="1" x14ac:dyDescent="0.55000000000000004"/>
    <row r="6025" customFormat="1" x14ac:dyDescent="0.55000000000000004"/>
    <row r="6026" customFormat="1" x14ac:dyDescent="0.55000000000000004"/>
    <row r="6027" customFormat="1" x14ac:dyDescent="0.55000000000000004"/>
    <row r="6028" customFormat="1" x14ac:dyDescent="0.55000000000000004"/>
    <row r="6029" customFormat="1" x14ac:dyDescent="0.55000000000000004"/>
    <row r="6030" customFormat="1" x14ac:dyDescent="0.55000000000000004"/>
    <row r="6031" customFormat="1" x14ac:dyDescent="0.55000000000000004"/>
    <row r="6032" customFormat="1" x14ac:dyDescent="0.55000000000000004"/>
    <row r="6033" customFormat="1" x14ac:dyDescent="0.55000000000000004"/>
    <row r="6034" customFormat="1" x14ac:dyDescent="0.55000000000000004"/>
    <row r="6035" customFormat="1" x14ac:dyDescent="0.55000000000000004"/>
    <row r="6036" customFormat="1" x14ac:dyDescent="0.55000000000000004"/>
    <row r="6037" customFormat="1" x14ac:dyDescent="0.55000000000000004"/>
    <row r="6038" customFormat="1" x14ac:dyDescent="0.55000000000000004"/>
    <row r="6039" customFormat="1" x14ac:dyDescent="0.55000000000000004"/>
    <row r="6040" customFormat="1" x14ac:dyDescent="0.55000000000000004"/>
    <row r="6041" customFormat="1" x14ac:dyDescent="0.55000000000000004"/>
    <row r="6042" customFormat="1" x14ac:dyDescent="0.55000000000000004"/>
    <row r="6043" customFormat="1" x14ac:dyDescent="0.55000000000000004"/>
    <row r="6044" customFormat="1" x14ac:dyDescent="0.55000000000000004"/>
    <row r="6045" customFormat="1" x14ac:dyDescent="0.55000000000000004"/>
    <row r="6046" customFormat="1" x14ac:dyDescent="0.55000000000000004"/>
    <row r="6047" customFormat="1" x14ac:dyDescent="0.55000000000000004"/>
    <row r="6048" customFormat="1" x14ac:dyDescent="0.55000000000000004"/>
    <row r="6049" customFormat="1" x14ac:dyDescent="0.55000000000000004"/>
    <row r="6050" customFormat="1" x14ac:dyDescent="0.55000000000000004"/>
    <row r="6051" customFormat="1" x14ac:dyDescent="0.55000000000000004"/>
    <row r="6052" customFormat="1" x14ac:dyDescent="0.55000000000000004"/>
    <row r="6053" customFormat="1" x14ac:dyDescent="0.55000000000000004"/>
    <row r="6054" customFormat="1" x14ac:dyDescent="0.55000000000000004"/>
    <row r="6055" customFormat="1" x14ac:dyDescent="0.55000000000000004"/>
    <row r="6056" customFormat="1" x14ac:dyDescent="0.55000000000000004"/>
    <row r="6057" customFormat="1" x14ac:dyDescent="0.55000000000000004"/>
    <row r="6058" customFormat="1" x14ac:dyDescent="0.55000000000000004"/>
    <row r="6059" customFormat="1" x14ac:dyDescent="0.55000000000000004"/>
    <row r="6060" customFormat="1" x14ac:dyDescent="0.55000000000000004"/>
    <row r="6061" customFormat="1" x14ac:dyDescent="0.55000000000000004"/>
    <row r="6062" customFormat="1" x14ac:dyDescent="0.55000000000000004"/>
    <row r="6063" customFormat="1" x14ac:dyDescent="0.55000000000000004"/>
    <row r="6064" customFormat="1" x14ac:dyDescent="0.55000000000000004"/>
    <row r="6065" customFormat="1" x14ac:dyDescent="0.55000000000000004"/>
    <row r="6066" customFormat="1" x14ac:dyDescent="0.55000000000000004"/>
    <row r="6067" customFormat="1" x14ac:dyDescent="0.55000000000000004"/>
    <row r="6068" customFormat="1" x14ac:dyDescent="0.55000000000000004"/>
    <row r="6069" customFormat="1" x14ac:dyDescent="0.55000000000000004"/>
    <row r="6070" customFormat="1" x14ac:dyDescent="0.55000000000000004"/>
    <row r="6071" customFormat="1" x14ac:dyDescent="0.55000000000000004"/>
    <row r="6072" customFormat="1" x14ac:dyDescent="0.55000000000000004"/>
    <row r="6073" customFormat="1" x14ac:dyDescent="0.55000000000000004"/>
    <row r="6074" customFormat="1" x14ac:dyDescent="0.55000000000000004"/>
    <row r="6075" customFormat="1" x14ac:dyDescent="0.55000000000000004"/>
    <row r="6076" customFormat="1" x14ac:dyDescent="0.55000000000000004"/>
    <row r="6077" customFormat="1" x14ac:dyDescent="0.55000000000000004"/>
    <row r="6078" customFormat="1" x14ac:dyDescent="0.55000000000000004"/>
    <row r="6079" customFormat="1" x14ac:dyDescent="0.55000000000000004"/>
    <row r="6080" customFormat="1" x14ac:dyDescent="0.55000000000000004"/>
    <row r="6081" customFormat="1" x14ac:dyDescent="0.55000000000000004"/>
    <row r="6082" customFormat="1" x14ac:dyDescent="0.55000000000000004"/>
    <row r="6083" customFormat="1" x14ac:dyDescent="0.55000000000000004"/>
    <row r="6084" customFormat="1" x14ac:dyDescent="0.55000000000000004"/>
    <row r="6085" customFormat="1" x14ac:dyDescent="0.55000000000000004"/>
    <row r="6086" customFormat="1" x14ac:dyDescent="0.55000000000000004"/>
    <row r="6087" customFormat="1" x14ac:dyDescent="0.55000000000000004"/>
    <row r="6088" customFormat="1" x14ac:dyDescent="0.55000000000000004"/>
    <row r="6089" customFormat="1" x14ac:dyDescent="0.55000000000000004"/>
    <row r="6090" customFormat="1" x14ac:dyDescent="0.55000000000000004"/>
    <row r="6091" customFormat="1" x14ac:dyDescent="0.55000000000000004"/>
    <row r="6092" customFormat="1" x14ac:dyDescent="0.55000000000000004"/>
    <row r="6093" customFormat="1" x14ac:dyDescent="0.55000000000000004"/>
    <row r="6094" customFormat="1" x14ac:dyDescent="0.55000000000000004"/>
    <row r="6095" customFormat="1" x14ac:dyDescent="0.55000000000000004"/>
    <row r="6096" customFormat="1" x14ac:dyDescent="0.55000000000000004"/>
    <row r="6097" customFormat="1" x14ac:dyDescent="0.55000000000000004"/>
    <row r="6098" customFormat="1" x14ac:dyDescent="0.55000000000000004"/>
    <row r="6099" customFormat="1" x14ac:dyDescent="0.55000000000000004"/>
    <row r="6100" customFormat="1" x14ac:dyDescent="0.55000000000000004"/>
    <row r="6101" customFormat="1" x14ac:dyDescent="0.55000000000000004"/>
    <row r="6102" customFormat="1" x14ac:dyDescent="0.55000000000000004"/>
    <row r="6103" customFormat="1" x14ac:dyDescent="0.55000000000000004"/>
    <row r="6104" customFormat="1" x14ac:dyDescent="0.55000000000000004"/>
    <row r="6105" customFormat="1" x14ac:dyDescent="0.55000000000000004"/>
    <row r="6106" customFormat="1" x14ac:dyDescent="0.55000000000000004"/>
    <row r="6107" customFormat="1" x14ac:dyDescent="0.55000000000000004"/>
    <row r="6108" customFormat="1" x14ac:dyDescent="0.55000000000000004"/>
    <row r="6109" customFormat="1" x14ac:dyDescent="0.55000000000000004"/>
    <row r="6110" customFormat="1" x14ac:dyDescent="0.55000000000000004"/>
    <row r="6111" customFormat="1" x14ac:dyDescent="0.55000000000000004"/>
    <row r="6112" customFormat="1" x14ac:dyDescent="0.55000000000000004"/>
    <row r="6113" customFormat="1" x14ac:dyDescent="0.55000000000000004"/>
    <row r="6114" customFormat="1" x14ac:dyDescent="0.55000000000000004"/>
    <row r="6115" customFormat="1" x14ac:dyDescent="0.55000000000000004"/>
    <row r="6116" customFormat="1" x14ac:dyDescent="0.55000000000000004"/>
    <row r="6117" customFormat="1" x14ac:dyDescent="0.55000000000000004"/>
    <row r="6118" customFormat="1" x14ac:dyDescent="0.55000000000000004"/>
    <row r="6119" customFormat="1" x14ac:dyDescent="0.55000000000000004"/>
    <row r="6120" customFormat="1" x14ac:dyDescent="0.55000000000000004"/>
    <row r="6121" customFormat="1" x14ac:dyDescent="0.55000000000000004"/>
    <row r="6122" customFormat="1" x14ac:dyDescent="0.55000000000000004"/>
    <row r="6123" customFormat="1" x14ac:dyDescent="0.55000000000000004"/>
    <row r="6124" customFormat="1" x14ac:dyDescent="0.55000000000000004"/>
    <row r="6125" customFormat="1" x14ac:dyDescent="0.55000000000000004"/>
    <row r="6126" customFormat="1" x14ac:dyDescent="0.55000000000000004"/>
    <row r="6127" customFormat="1" x14ac:dyDescent="0.55000000000000004"/>
    <row r="6128" customFormat="1" x14ac:dyDescent="0.55000000000000004"/>
    <row r="6129" customFormat="1" x14ac:dyDescent="0.55000000000000004"/>
    <row r="6130" customFormat="1" x14ac:dyDescent="0.55000000000000004"/>
    <row r="6131" customFormat="1" x14ac:dyDescent="0.55000000000000004"/>
    <row r="6132" customFormat="1" x14ac:dyDescent="0.55000000000000004"/>
    <row r="6133" customFormat="1" x14ac:dyDescent="0.55000000000000004"/>
    <row r="6134" customFormat="1" x14ac:dyDescent="0.55000000000000004"/>
    <row r="6135" customFormat="1" x14ac:dyDescent="0.55000000000000004"/>
    <row r="6136" customFormat="1" x14ac:dyDescent="0.55000000000000004"/>
    <row r="6137" customFormat="1" x14ac:dyDescent="0.55000000000000004"/>
    <row r="6138" customFormat="1" x14ac:dyDescent="0.55000000000000004"/>
    <row r="6139" customFormat="1" x14ac:dyDescent="0.55000000000000004"/>
    <row r="6140" customFormat="1" x14ac:dyDescent="0.55000000000000004"/>
    <row r="6141" customFormat="1" x14ac:dyDescent="0.55000000000000004"/>
    <row r="6142" customFormat="1" x14ac:dyDescent="0.55000000000000004"/>
    <row r="6143" customFormat="1" x14ac:dyDescent="0.55000000000000004"/>
    <row r="6144" customFormat="1" x14ac:dyDescent="0.55000000000000004"/>
    <row r="6145" customFormat="1" x14ac:dyDescent="0.55000000000000004"/>
    <row r="6146" customFormat="1" x14ac:dyDescent="0.55000000000000004"/>
    <row r="6147" customFormat="1" x14ac:dyDescent="0.55000000000000004"/>
    <row r="6148" customFormat="1" x14ac:dyDescent="0.55000000000000004"/>
    <row r="6149" customFormat="1" x14ac:dyDescent="0.55000000000000004"/>
    <row r="6150" customFormat="1" x14ac:dyDescent="0.55000000000000004"/>
    <row r="6151" customFormat="1" x14ac:dyDescent="0.55000000000000004"/>
    <row r="6152" customFormat="1" x14ac:dyDescent="0.55000000000000004"/>
    <row r="6153" customFormat="1" x14ac:dyDescent="0.55000000000000004"/>
    <row r="6154" customFormat="1" x14ac:dyDescent="0.55000000000000004"/>
    <row r="6155" customFormat="1" x14ac:dyDescent="0.55000000000000004"/>
    <row r="6156" customFormat="1" x14ac:dyDescent="0.55000000000000004"/>
    <row r="6157" customFormat="1" x14ac:dyDescent="0.55000000000000004"/>
    <row r="6158" customFormat="1" x14ac:dyDescent="0.55000000000000004"/>
    <row r="6159" customFormat="1" x14ac:dyDescent="0.55000000000000004"/>
    <row r="6160" customFormat="1" x14ac:dyDescent="0.55000000000000004"/>
    <row r="6161" customFormat="1" x14ac:dyDescent="0.55000000000000004"/>
    <row r="6162" customFormat="1" x14ac:dyDescent="0.55000000000000004"/>
    <row r="6163" customFormat="1" x14ac:dyDescent="0.55000000000000004"/>
    <row r="6164" customFormat="1" x14ac:dyDescent="0.55000000000000004"/>
    <row r="6165" customFormat="1" x14ac:dyDescent="0.55000000000000004"/>
    <row r="6166" customFormat="1" x14ac:dyDescent="0.55000000000000004"/>
    <row r="6167" customFormat="1" x14ac:dyDescent="0.55000000000000004"/>
    <row r="6168" customFormat="1" x14ac:dyDescent="0.55000000000000004"/>
    <row r="6169" customFormat="1" x14ac:dyDescent="0.55000000000000004"/>
    <row r="6170" customFormat="1" x14ac:dyDescent="0.55000000000000004"/>
    <row r="6171" customFormat="1" x14ac:dyDescent="0.55000000000000004"/>
    <row r="6172" customFormat="1" x14ac:dyDescent="0.55000000000000004"/>
    <row r="6173" customFormat="1" x14ac:dyDescent="0.55000000000000004"/>
    <row r="6174" customFormat="1" x14ac:dyDescent="0.55000000000000004"/>
    <row r="6175" customFormat="1" x14ac:dyDescent="0.55000000000000004"/>
    <row r="6176" customFormat="1" x14ac:dyDescent="0.55000000000000004"/>
    <row r="6177" customFormat="1" x14ac:dyDescent="0.55000000000000004"/>
    <row r="6178" customFormat="1" x14ac:dyDescent="0.55000000000000004"/>
    <row r="6179" customFormat="1" x14ac:dyDescent="0.55000000000000004"/>
    <row r="6180" customFormat="1" x14ac:dyDescent="0.55000000000000004"/>
    <row r="6181" customFormat="1" x14ac:dyDescent="0.55000000000000004"/>
    <row r="6182" customFormat="1" x14ac:dyDescent="0.55000000000000004"/>
    <row r="6183" customFormat="1" x14ac:dyDescent="0.55000000000000004"/>
    <row r="6184" customFormat="1" x14ac:dyDescent="0.55000000000000004"/>
    <row r="6185" customFormat="1" x14ac:dyDescent="0.55000000000000004"/>
    <row r="6186" customFormat="1" x14ac:dyDescent="0.55000000000000004"/>
    <row r="6187" customFormat="1" x14ac:dyDescent="0.55000000000000004"/>
    <row r="6188" customFormat="1" x14ac:dyDescent="0.55000000000000004"/>
    <row r="6189" customFormat="1" x14ac:dyDescent="0.55000000000000004"/>
    <row r="6190" customFormat="1" x14ac:dyDescent="0.55000000000000004"/>
    <row r="6191" customFormat="1" x14ac:dyDescent="0.55000000000000004"/>
    <row r="6192" customFormat="1" x14ac:dyDescent="0.55000000000000004"/>
    <row r="6193" customFormat="1" x14ac:dyDescent="0.55000000000000004"/>
    <row r="6194" customFormat="1" x14ac:dyDescent="0.55000000000000004"/>
    <row r="6195" customFormat="1" x14ac:dyDescent="0.55000000000000004"/>
    <row r="6196" customFormat="1" x14ac:dyDescent="0.55000000000000004"/>
    <row r="6197" customFormat="1" x14ac:dyDescent="0.55000000000000004"/>
    <row r="6198" customFormat="1" x14ac:dyDescent="0.55000000000000004"/>
    <row r="6199" customFormat="1" x14ac:dyDescent="0.55000000000000004"/>
    <row r="6200" customFormat="1" x14ac:dyDescent="0.55000000000000004"/>
    <row r="6201" customFormat="1" x14ac:dyDescent="0.55000000000000004"/>
    <row r="6202" customFormat="1" x14ac:dyDescent="0.55000000000000004"/>
    <row r="6203" customFormat="1" x14ac:dyDescent="0.55000000000000004"/>
    <row r="6204" customFormat="1" x14ac:dyDescent="0.55000000000000004"/>
    <row r="6205" customFormat="1" x14ac:dyDescent="0.55000000000000004"/>
    <row r="6206" customFormat="1" x14ac:dyDescent="0.55000000000000004"/>
    <row r="6207" customFormat="1" x14ac:dyDescent="0.55000000000000004"/>
    <row r="6208" customFormat="1" x14ac:dyDescent="0.55000000000000004"/>
    <row r="6209" customFormat="1" x14ac:dyDescent="0.55000000000000004"/>
    <row r="6210" customFormat="1" x14ac:dyDescent="0.55000000000000004"/>
    <row r="6211" customFormat="1" x14ac:dyDescent="0.55000000000000004"/>
    <row r="6212" customFormat="1" x14ac:dyDescent="0.55000000000000004"/>
    <row r="6213" customFormat="1" x14ac:dyDescent="0.55000000000000004"/>
    <row r="6214" customFormat="1" x14ac:dyDescent="0.55000000000000004"/>
    <row r="6215" customFormat="1" x14ac:dyDescent="0.55000000000000004"/>
    <row r="6216" customFormat="1" x14ac:dyDescent="0.55000000000000004"/>
    <row r="6217" customFormat="1" x14ac:dyDescent="0.55000000000000004"/>
    <row r="6218" customFormat="1" x14ac:dyDescent="0.55000000000000004"/>
    <row r="6219" customFormat="1" x14ac:dyDescent="0.55000000000000004"/>
    <row r="6220" customFormat="1" x14ac:dyDescent="0.55000000000000004"/>
    <row r="6221" customFormat="1" x14ac:dyDescent="0.55000000000000004"/>
    <row r="6222" customFormat="1" x14ac:dyDescent="0.55000000000000004"/>
    <row r="6223" customFormat="1" x14ac:dyDescent="0.55000000000000004"/>
    <row r="6224" customFormat="1" x14ac:dyDescent="0.55000000000000004"/>
    <row r="6225" customFormat="1" x14ac:dyDescent="0.55000000000000004"/>
    <row r="6226" customFormat="1" x14ac:dyDescent="0.55000000000000004"/>
    <row r="6227" customFormat="1" x14ac:dyDescent="0.55000000000000004"/>
    <row r="6228" customFormat="1" x14ac:dyDescent="0.55000000000000004"/>
    <row r="6229" customFormat="1" x14ac:dyDescent="0.55000000000000004"/>
    <row r="6230" customFormat="1" x14ac:dyDescent="0.55000000000000004"/>
    <row r="6231" customFormat="1" x14ac:dyDescent="0.55000000000000004"/>
    <row r="6232" customFormat="1" x14ac:dyDescent="0.55000000000000004"/>
    <row r="6233" customFormat="1" x14ac:dyDescent="0.55000000000000004"/>
    <row r="6234" customFormat="1" x14ac:dyDescent="0.55000000000000004"/>
    <row r="6235" customFormat="1" x14ac:dyDescent="0.55000000000000004"/>
    <row r="6236" customFormat="1" x14ac:dyDescent="0.55000000000000004"/>
    <row r="6237" customFormat="1" x14ac:dyDescent="0.55000000000000004"/>
    <row r="6238" customFormat="1" x14ac:dyDescent="0.55000000000000004"/>
    <row r="6239" customFormat="1" x14ac:dyDescent="0.55000000000000004"/>
    <row r="6240" customFormat="1" x14ac:dyDescent="0.55000000000000004"/>
    <row r="6241" customFormat="1" x14ac:dyDescent="0.55000000000000004"/>
    <row r="6242" customFormat="1" x14ac:dyDescent="0.55000000000000004"/>
    <row r="6243" customFormat="1" x14ac:dyDescent="0.55000000000000004"/>
    <row r="6244" customFormat="1" x14ac:dyDescent="0.55000000000000004"/>
    <row r="6245" customFormat="1" x14ac:dyDescent="0.55000000000000004"/>
    <row r="6246" customFormat="1" x14ac:dyDescent="0.55000000000000004"/>
    <row r="6247" customFormat="1" x14ac:dyDescent="0.55000000000000004"/>
    <row r="6248" customFormat="1" x14ac:dyDescent="0.55000000000000004"/>
    <row r="6249" customFormat="1" x14ac:dyDescent="0.55000000000000004"/>
    <row r="6250" customFormat="1" x14ac:dyDescent="0.55000000000000004"/>
    <row r="6251" customFormat="1" x14ac:dyDescent="0.55000000000000004"/>
    <row r="6252" customFormat="1" x14ac:dyDescent="0.55000000000000004"/>
    <row r="6253" customFormat="1" x14ac:dyDescent="0.55000000000000004"/>
    <row r="6254" customFormat="1" x14ac:dyDescent="0.55000000000000004"/>
    <row r="6255" customFormat="1" x14ac:dyDescent="0.55000000000000004"/>
    <row r="6256" customFormat="1" x14ac:dyDescent="0.55000000000000004"/>
    <row r="6257" customFormat="1" x14ac:dyDescent="0.55000000000000004"/>
    <row r="6258" customFormat="1" x14ac:dyDescent="0.55000000000000004"/>
    <row r="6259" customFormat="1" x14ac:dyDescent="0.55000000000000004"/>
    <row r="6260" customFormat="1" x14ac:dyDescent="0.55000000000000004"/>
    <row r="6261" customFormat="1" x14ac:dyDescent="0.55000000000000004"/>
    <row r="6262" customFormat="1" x14ac:dyDescent="0.55000000000000004"/>
    <row r="6263" customFormat="1" x14ac:dyDescent="0.55000000000000004"/>
    <row r="6264" customFormat="1" x14ac:dyDescent="0.55000000000000004"/>
    <row r="6265" customFormat="1" x14ac:dyDescent="0.55000000000000004"/>
    <row r="6266" customFormat="1" x14ac:dyDescent="0.55000000000000004"/>
    <row r="6267" customFormat="1" x14ac:dyDescent="0.55000000000000004"/>
    <row r="6268" customFormat="1" x14ac:dyDescent="0.55000000000000004"/>
    <row r="6269" customFormat="1" x14ac:dyDescent="0.55000000000000004"/>
    <row r="6270" customFormat="1" x14ac:dyDescent="0.55000000000000004"/>
    <row r="6271" customFormat="1" x14ac:dyDescent="0.55000000000000004"/>
    <row r="6272" customFormat="1" x14ac:dyDescent="0.55000000000000004"/>
    <row r="6273" customFormat="1" x14ac:dyDescent="0.55000000000000004"/>
    <row r="6274" customFormat="1" x14ac:dyDescent="0.55000000000000004"/>
    <row r="6275" customFormat="1" x14ac:dyDescent="0.55000000000000004"/>
    <row r="6276" customFormat="1" x14ac:dyDescent="0.55000000000000004"/>
    <row r="6277" customFormat="1" x14ac:dyDescent="0.55000000000000004"/>
    <row r="6278" customFormat="1" x14ac:dyDescent="0.55000000000000004"/>
    <row r="6279" customFormat="1" x14ac:dyDescent="0.55000000000000004"/>
    <row r="6280" customFormat="1" x14ac:dyDescent="0.55000000000000004"/>
    <row r="6281" customFormat="1" x14ac:dyDescent="0.55000000000000004"/>
    <row r="6282" customFormat="1" x14ac:dyDescent="0.55000000000000004"/>
    <row r="6283" customFormat="1" x14ac:dyDescent="0.55000000000000004"/>
    <row r="6284" customFormat="1" x14ac:dyDescent="0.55000000000000004"/>
    <row r="6285" customFormat="1" x14ac:dyDescent="0.55000000000000004"/>
    <row r="6286" customFormat="1" x14ac:dyDescent="0.55000000000000004"/>
    <row r="6287" customFormat="1" x14ac:dyDescent="0.55000000000000004"/>
    <row r="6288" customFormat="1" x14ac:dyDescent="0.55000000000000004"/>
    <row r="6289" customFormat="1" x14ac:dyDescent="0.55000000000000004"/>
    <row r="6290" customFormat="1" x14ac:dyDescent="0.55000000000000004"/>
    <row r="6291" customFormat="1" x14ac:dyDescent="0.55000000000000004"/>
    <row r="6292" customFormat="1" x14ac:dyDescent="0.55000000000000004"/>
    <row r="6293" customFormat="1" x14ac:dyDescent="0.55000000000000004"/>
    <row r="6294" customFormat="1" x14ac:dyDescent="0.55000000000000004"/>
    <row r="6295" customFormat="1" x14ac:dyDescent="0.55000000000000004"/>
    <row r="6296" customFormat="1" x14ac:dyDescent="0.55000000000000004"/>
    <row r="6297" customFormat="1" x14ac:dyDescent="0.55000000000000004"/>
    <row r="6298" customFormat="1" x14ac:dyDescent="0.55000000000000004"/>
    <row r="6299" customFormat="1" x14ac:dyDescent="0.55000000000000004"/>
    <row r="6300" customFormat="1" x14ac:dyDescent="0.55000000000000004"/>
    <row r="6301" customFormat="1" x14ac:dyDescent="0.55000000000000004"/>
    <row r="6302" customFormat="1" x14ac:dyDescent="0.55000000000000004"/>
    <row r="6303" customFormat="1" x14ac:dyDescent="0.55000000000000004"/>
    <row r="6304" customFormat="1" x14ac:dyDescent="0.55000000000000004"/>
    <row r="6305" customFormat="1" x14ac:dyDescent="0.55000000000000004"/>
    <row r="6306" customFormat="1" x14ac:dyDescent="0.55000000000000004"/>
    <row r="6307" customFormat="1" x14ac:dyDescent="0.55000000000000004"/>
    <row r="6308" customFormat="1" x14ac:dyDescent="0.55000000000000004"/>
    <row r="6309" customFormat="1" x14ac:dyDescent="0.55000000000000004"/>
    <row r="6310" customFormat="1" x14ac:dyDescent="0.55000000000000004"/>
    <row r="6311" customFormat="1" x14ac:dyDescent="0.55000000000000004"/>
    <row r="6312" customFormat="1" x14ac:dyDescent="0.55000000000000004"/>
    <row r="6313" customFormat="1" x14ac:dyDescent="0.55000000000000004"/>
    <row r="6314" customFormat="1" x14ac:dyDescent="0.55000000000000004"/>
    <row r="6315" customFormat="1" x14ac:dyDescent="0.55000000000000004"/>
    <row r="6316" customFormat="1" x14ac:dyDescent="0.55000000000000004"/>
    <row r="6317" customFormat="1" x14ac:dyDescent="0.55000000000000004"/>
    <row r="6318" customFormat="1" x14ac:dyDescent="0.55000000000000004"/>
    <row r="6319" customFormat="1" x14ac:dyDescent="0.55000000000000004"/>
    <row r="6320" customFormat="1" x14ac:dyDescent="0.55000000000000004"/>
    <row r="6321" customFormat="1" x14ac:dyDescent="0.55000000000000004"/>
    <row r="6322" customFormat="1" x14ac:dyDescent="0.55000000000000004"/>
    <row r="6323" customFormat="1" x14ac:dyDescent="0.55000000000000004"/>
    <row r="6324" customFormat="1" x14ac:dyDescent="0.55000000000000004"/>
    <row r="6325" customFormat="1" x14ac:dyDescent="0.55000000000000004"/>
    <row r="6326" customFormat="1" x14ac:dyDescent="0.55000000000000004"/>
    <row r="6327" customFormat="1" x14ac:dyDescent="0.55000000000000004"/>
    <row r="6328" customFormat="1" x14ac:dyDescent="0.55000000000000004"/>
    <row r="6329" customFormat="1" x14ac:dyDescent="0.55000000000000004"/>
    <row r="6330" customFormat="1" x14ac:dyDescent="0.55000000000000004"/>
    <row r="6331" customFormat="1" x14ac:dyDescent="0.55000000000000004"/>
    <row r="6332" customFormat="1" x14ac:dyDescent="0.55000000000000004"/>
    <row r="6333" customFormat="1" x14ac:dyDescent="0.55000000000000004"/>
    <row r="6334" customFormat="1" x14ac:dyDescent="0.55000000000000004"/>
    <row r="6335" customFormat="1" x14ac:dyDescent="0.55000000000000004"/>
    <row r="6336" customFormat="1" x14ac:dyDescent="0.55000000000000004"/>
    <row r="6337" customFormat="1" x14ac:dyDescent="0.55000000000000004"/>
    <row r="6338" customFormat="1" x14ac:dyDescent="0.55000000000000004"/>
    <row r="6339" customFormat="1" x14ac:dyDescent="0.55000000000000004"/>
    <row r="6340" customFormat="1" x14ac:dyDescent="0.55000000000000004"/>
    <row r="6341" customFormat="1" x14ac:dyDescent="0.55000000000000004"/>
    <row r="6342" customFormat="1" x14ac:dyDescent="0.55000000000000004"/>
    <row r="6343" customFormat="1" x14ac:dyDescent="0.55000000000000004"/>
    <row r="6344" customFormat="1" x14ac:dyDescent="0.55000000000000004"/>
    <row r="6345" customFormat="1" x14ac:dyDescent="0.55000000000000004"/>
    <row r="6346" customFormat="1" x14ac:dyDescent="0.55000000000000004"/>
    <row r="6347" customFormat="1" x14ac:dyDescent="0.55000000000000004"/>
    <row r="6348" customFormat="1" x14ac:dyDescent="0.55000000000000004"/>
    <row r="6349" customFormat="1" x14ac:dyDescent="0.55000000000000004"/>
    <row r="6350" customFormat="1" x14ac:dyDescent="0.55000000000000004"/>
    <row r="6351" customFormat="1" x14ac:dyDescent="0.55000000000000004"/>
    <row r="6352" customFormat="1" x14ac:dyDescent="0.55000000000000004"/>
    <row r="6353" customFormat="1" x14ac:dyDescent="0.55000000000000004"/>
    <row r="6354" customFormat="1" x14ac:dyDescent="0.55000000000000004"/>
    <row r="6355" customFormat="1" x14ac:dyDescent="0.55000000000000004"/>
    <row r="6356" customFormat="1" x14ac:dyDescent="0.55000000000000004"/>
    <row r="6357" customFormat="1" x14ac:dyDescent="0.55000000000000004"/>
    <row r="6358" customFormat="1" x14ac:dyDescent="0.55000000000000004"/>
    <row r="6359" customFormat="1" x14ac:dyDescent="0.55000000000000004"/>
    <row r="6360" customFormat="1" x14ac:dyDescent="0.55000000000000004"/>
    <row r="6361" customFormat="1" x14ac:dyDescent="0.55000000000000004"/>
    <row r="6362" customFormat="1" x14ac:dyDescent="0.55000000000000004"/>
    <row r="6363" customFormat="1" x14ac:dyDescent="0.55000000000000004"/>
    <row r="6364" customFormat="1" x14ac:dyDescent="0.55000000000000004"/>
    <row r="6365" customFormat="1" x14ac:dyDescent="0.55000000000000004"/>
    <row r="6366" customFormat="1" x14ac:dyDescent="0.55000000000000004"/>
    <row r="6367" customFormat="1" x14ac:dyDescent="0.55000000000000004"/>
    <row r="6368" customFormat="1" x14ac:dyDescent="0.55000000000000004"/>
    <row r="6369" customFormat="1" x14ac:dyDescent="0.55000000000000004"/>
    <row r="6370" customFormat="1" x14ac:dyDescent="0.55000000000000004"/>
    <row r="6371" customFormat="1" x14ac:dyDescent="0.55000000000000004"/>
    <row r="6372" customFormat="1" x14ac:dyDescent="0.55000000000000004"/>
    <row r="6373" customFormat="1" x14ac:dyDescent="0.55000000000000004"/>
    <row r="6374" customFormat="1" x14ac:dyDescent="0.55000000000000004"/>
    <row r="6375" customFormat="1" x14ac:dyDescent="0.55000000000000004"/>
    <row r="6376" customFormat="1" x14ac:dyDescent="0.55000000000000004"/>
    <row r="6377" customFormat="1" x14ac:dyDescent="0.55000000000000004"/>
    <row r="6378" customFormat="1" x14ac:dyDescent="0.55000000000000004"/>
    <row r="6379" customFormat="1" x14ac:dyDescent="0.55000000000000004"/>
    <row r="6380" customFormat="1" x14ac:dyDescent="0.55000000000000004"/>
    <row r="6381" customFormat="1" x14ac:dyDescent="0.55000000000000004"/>
    <row r="6382" customFormat="1" x14ac:dyDescent="0.55000000000000004"/>
    <row r="6383" customFormat="1" x14ac:dyDescent="0.55000000000000004"/>
    <row r="6384" customFormat="1" x14ac:dyDescent="0.55000000000000004"/>
    <row r="6385" customFormat="1" x14ac:dyDescent="0.55000000000000004"/>
    <row r="6386" customFormat="1" x14ac:dyDescent="0.55000000000000004"/>
    <row r="6387" customFormat="1" x14ac:dyDescent="0.55000000000000004"/>
    <row r="6388" customFormat="1" x14ac:dyDescent="0.55000000000000004"/>
    <row r="6389" customFormat="1" x14ac:dyDescent="0.55000000000000004"/>
    <row r="6390" customFormat="1" x14ac:dyDescent="0.55000000000000004"/>
    <row r="6391" customFormat="1" x14ac:dyDescent="0.55000000000000004"/>
    <row r="6392" customFormat="1" x14ac:dyDescent="0.55000000000000004"/>
    <row r="6393" customFormat="1" x14ac:dyDescent="0.55000000000000004"/>
    <row r="6394" customFormat="1" x14ac:dyDescent="0.55000000000000004"/>
    <row r="6395" customFormat="1" x14ac:dyDescent="0.55000000000000004"/>
    <row r="6396" customFormat="1" x14ac:dyDescent="0.55000000000000004"/>
    <row r="6397" customFormat="1" x14ac:dyDescent="0.55000000000000004"/>
    <row r="6398" customFormat="1" x14ac:dyDescent="0.55000000000000004"/>
    <row r="6399" customFormat="1" x14ac:dyDescent="0.55000000000000004"/>
    <row r="6400" customFormat="1" x14ac:dyDescent="0.55000000000000004"/>
    <row r="6401" customFormat="1" x14ac:dyDescent="0.55000000000000004"/>
    <row r="6402" customFormat="1" x14ac:dyDescent="0.55000000000000004"/>
    <row r="6403" customFormat="1" x14ac:dyDescent="0.55000000000000004"/>
    <row r="6404" customFormat="1" x14ac:dyDescent="0.55000000000000004"/>
    <row r="6405" customFormat="1" x14ac:dyDescent="0.55000000000000004"/>
    <row r="6406" customFormat="1" x14ac:dyDescent="0.55000000000000004"/>
    <row r="6407" customFormat="1" x14ac:dyDescent="0.55000000000000004"/>
    <row r="6408" customFormat="1" x14ac:dyDescent="0.55000000000000004"/>
    <row r="6409" customFormat="1" x14ac:dyDescent="0.55000000000000004"/>
    <row r="6410" customFormat="1" x14ac:dyDescent="0.55000000000000004"/>
    <row r="6411" customFormat="1" x14ac:dyDescent="0.55000000000000004"/>
    <row r="6412" customFormat="1" x14ac:dyDescent="0.55000000000000004"/>
    <row r="6413" customFormat="1" x14ac:dyDescent="0.55000000000000004"/>
    <row r="6414" customFormat="1" x14ac:dyDescent="0.55000000000000004"/>
    <row r="6415" customFormat="1" x14ac:dyDescent="0.55000000000000004"/>
    <row r="6416" customFormat="1" x14ac:dyDescent="0.55000000000000004"/>
    <row r="6417" customFormat="1" x14ac:dyDescent="0.55000000000000004"/>
    <row r="6418" customFormat="1" x14ac:dyDescent="0.55000000000000004"/>
    <row r="6419" customFormat="1" x14ac:dyDescent="0.55000000000000004"/>
    <row r="6420" customFormat="1" x14ac:dyDescent="0.55000000000000004"/>
    <row r="6421" customFormat="1" x14ac:dyDescent="0.55000000000000004"/>
    <row r="6422" customFormat="1" x14ac:dyDescent="0.55000000000000004"/>
    <row r="6423" customFormat="1" x14ac:dyDescent="0.55000000000000004"/>
    <row r="6424" customFormat="1" x14ac:dyDescent="0.55000000000000004"/>
    <row r="6425" customFormat="1" x14ac:dyDescent="0.55000000000000004"/>
    <row r="6426" customFormat="1" x14ac:dyDescent="0.55000000000000004"/>
    <row r="6427" customFormat="1" x14ac:dyDescent="0.55000000000000004"/>
    <row r="6428" customFormat="1" x14ac:dyDescent="0.55000000000000004"/>
    <row r="6429" customFormat="1" x14ac:dyDescent="0.55000000000000004"/>
    <row r="6430" customFormat="1" x14ac:dyDescent="0.55000000000000004"/>
    <row r="6431" customFormat="1" x14ac:dyDescent="0.55000000000000004"/>
    <row r="6432" customFormat="1" x14ac:dyDescent="0.55000000000000004"/>
    <row r="6433" customFormat="1" x14ac:dyDescent="0.55000000000000004"/>
    <row r="6434" customFormat="1" x14ac:dyDescent="0.55000000000000004"/>
    <row r="6435" customFormat="1" x14ac:dyDescent="0.55000000000000004"/>
    <row r="6436" customFormat="1" x14ac:dyDescent="0.55000000000000004"/>
    <row r="6437" customFormat="1" x14ac:dyDescent="0.55000000000000004"/>
    <row r="6438" customFormat="1" x14ac:dyDescent="0.55000000000000004"/>
    <row r="6439" customFormat="1" x14ac:dyDescent="0.55000000000000004"/>
    <row r="6440" customFormat="1" x14ac:dyDescent="0.55000000000000004"/>
    <row r="6441" customFormat="1" x14ac:dyDescent="0.55000000000000004"/>
    <row r="6442" customFormat="1" x14ac:dyDescent="0.55000000000000004"/>
    <row r="6443" customFormat="1" x14ac:dyDescent="0.55000000000000004"/>
    <row r="6444" customFormat="1" x14ac:dyDescent="0.55000000000000004"/>
    <row r="6445" customFormat="1" x14ac:dyDescent="0.55000000000000004"/>
    <row r="6446" customFormat="1" x14ac:dyDescent="0.55000000000000004"/>
    <row r="6447" customFormat="1" x14ac:dyDescent="0.55000000000000004"/>
    <row r="6448" customFormat="1" x14ac:dyDescent="0.55000000000000004"/>
    <row r="6449" customFormat="1" x14ac:dyDescent="0.55000000000000004"/>
    <row r="6450" customFormat="1" x14ac:dyDescent="0.55000000000000004"/>
    <row r="6451" customFormat="1" x14ac:dyDescent="0.55000000000000004"/>
    <row r="6452" customFormat="1" x14ac:dyDescent="0.55000000000000004"/>
    <row r="6453" customFormat="1" x14ac:dyDescent="0.55000000000000004"/>
    <row r="6454" customFormat="1" x14ac:dyDescent="0.55000000000000004"/>
    <row r="6455" customFormat="1" x14ac:dyDescent="0.55000000000000004"/>
    <row r="6456" customFormat="1" x14ac:dyDescent="0.55000000000000004"/>
    <row r="6457" customFormat="1" x14ac:dyDescent="0.55000000000000004"/>
    <row r="6458" customFormat="1" x14ac:dyDescent="0.55000000000000004"/>
    <row r="6459" customFormat="1" x14ac:dyDescent="0.55000000000000004"/>
    <row r="6460" customFormat="1" x14ac:dyDescent="0.55000000000000004"/>
    <row r="6461" customFormat="1" x14ac:dyDescent="0.55000000000000004"/>
    <row r="6462" customFormat="1" x14ac:dyDescent="0.55000000000000004"/>
    <row r="6463" customFormat="1" x14ac:dyDescent="0.55000000000000004"/>
    <row r="6464" customFormat="1" x14ac:dyDescent="0.55000000000000004"/>
    <row r="6465" customFormat="1" x14ac:dyDescent="0.55000000000000004"/>
    <row r="6466" customFormat="1" x14ac:dyDescent="0.55000000000000004"/>
    <row r="6467" customFormat="1" x14ac:dyDescent="0.55000000000000004"/>
    <row r="6468" customFormat="1" x14ac:dyDescent="0.55000000000000004"/>
    <row r="6469" customFormat="1" x14ac:dyDescent="0.55000000000000004"/>
    <row r="6470" customFormat="1" x14ac:dyDescent="0.55000000000000004"/>
    <row r="6471" customFormat="1" x14ac:dyDescent="0.55000000000000004"/>
    <row r="6472" customFormat="1" x14ac:dyDescent="0.55000000000000004"/>
    <row r="6473" customFormat="1" x14ac:dyDescent="0.55000000000000004"/>
    <row r="6474" customFormat="1" x14ac:dyDescent="0.55000000000000004"/>
    <row r="6475" customFormat="1" x14ac:dyDescent="0.55000000000000004"/>
    <row r="6476" customFormat="1" x14ac:dyDescent="0.55000000000000004"/>
    <row r="6477" customFormat="1" x14ac:dyDescent="0.55000000000000004"/>
    <row r="6478" customFormat="1" x14ac:dyDescent="0.55000000000000004"/>
    <row r="6479" customFormat="1" x14ac:dyDescent="0.55000000000000004"/>
    <row r="6480" customFormat="1" x14ac:dyDescent="0.55000000000000004"/>
    <row r="6481" customFormat="1" x14ac:dyDescent="0.55000000000000004"/>
    <row r="6482" customFormat="1" x14ac:dyDescent="0.55000000000000004"/>
    <row r="6483" customFormat="1" x14ac:dyDescent="0.55000000000000004"/>
    <row r="6484" customFormat="1" x14ac:dyDescent="0.55000000000000004"/>
    <row r="6485" customFormat="1" x14ac:dyDescent="0.55000000000000004"/>
    <row r="6486" customFormat="1" x14ac:dyDescent="0.55000000000000004"/>
    <row r="6487" customFormat="1" x14ac:dyDescent="0.55000000000000004"/>
    <row r="6488" customFormat="1" x14ac:dyDescent="0.55000000000000004"/>
    <row r="6489" customFormat="1" x14ac:dyDescent="0.55000000000000004"/>
    <row r="6490" customFormat="1" x14ac:dyDescent="0.55000000000000004"/>
    <row r="6491" customFormat="1" x14ac:dyDescent="0.55000000000000004"/>
    <row r="6492" customFormat="1" x14ac:dyDescent="0.55000000000000004"/>
    <row r="6493" customFormat="1" x14ac:dyDescent="0.55000000000000004"/>
    <row r="6494" customFormat="1" x14ac:dyDescent="0.55000000000000004"/>
    <row r="6495" customFormat="1" x14ac:dyDescent="0.55000000000000004"/>
    <row r="6496" customFormat="1" x14ac:dyDescent="0.55000000000000004"/>
    <row r="6497" customFormat="1" x14ac:dyDescent="0.55000000000000004"/>
    <row r="6498" customFormat="1" x14ac:dyDescent="0.55000000000000004"/>
    <row r="6499" customFormat="1" x14ac:dyDescent="0.55000000000000004"/>
    <row r="6500" customFormat="1" x14ac:dyDescent="0.55000000000000004"/>
    <row r="6501" customFormat="1" x14ac:dyDescent="0.55000000000000004"/>
    <row r="6502" customFormat="1" x14ac:dyDescent="0.55000000000000004"/>
    <row r="6503" customFormat="1" x14ac:dyDescent="0.55000000000000004"/>
    <row r="6504" customFormat="1" x14ac:dyDescent="0.55000000000000004"/>
    <row r="6505" customFormat="1" x14ac:dyDescent="0.55000000000000004"/>
    <row r="6506" customFormat="1" x14ac:dyDescent="0.55000000000000004"/>
    <row r="6507" customFormat="1" x14ac:dyDescent="0.55000000000000004"/>
    <row r="6508" customFormat="1" x14ac:dyDescent="0.55000000000000004"/>
    <row r="6509" customFormat="1" x14ac:dyDescent="0.55000000000000004"/>
    <row r="6510" customFormat="1" x14ac:dyDescent="0.55000000000000004"/>
    <row r="6511" customFormat="1" x14ac:dyDescent="0.55000000000000004"/>
    <row r="6512" customFormat="1" x14ac:dyDescent="0.55000000000000004"/>
    <row r="6513" customFormat="1" x14ac:dyDescent="0.55000000000000004"/>
    <row r="6514" customFormat="1" x14ac:dyDescent="0.55000000000000004"/>
    <row r="6515" customFormat="1" x14ac:dyDescent="0.55000000000000004"/>
    <row r="6516" customFormat="1" x14ac:dyDescent="0.55000000000000004"/>
    <row r="6517" customFormat="1" x14ac:dyDescent="0.55000000000000004"/>
    <row r="6518" customFormat="1" x14ac:dyDescent="0.55000000000000004"/>
    <row r="6519" customFormat="1" x14ac:dyDescent="0.55000000000000004"/>
    <row r="6520" customFormat="1" x14ac:dyDescent="0.55000000000000004"/>
    <row r="6521" customFormat="1" x14ac:dyDescent="0.55000000000000004"/>
    <row r="6522" customFormat="1" x14ac:dyDescent="0.55000000000000004"/>
    <row r="6523" customFormat="1" x14ac:dyDescent="0.55000000000000004"/>
    <row r="6524" customFormat="1" x14ac:dyDescent="0.55000000000000004"/>
    <row r="6525" customFormat="1" x14ac:dyDescent="0.55000000000000004"/>
    <row r="6526" customFormat="1" x14ac:dyDescent="0.55000000000000004"/>
    <row r="6527" customFormat="1" x14ac:dyDescent="0.55000000000000004"/>
    <row r="6528" customFormat="1" x14ac:dyDescent="0.55000000000000004"/>
    <row r="6529" customFormat="1" x14ac:dyDescent="0.55000000000000004"/>
    <row r="6530" customFormat="1" x14ac:dyDescent="0.55000000000000004"/>
    <row r="6531" customFormat="1" x14ac:dyDescent="0.55000000000000004"/>
    <row r="6532" customFormat="1" x14ac:dyDescent="0.55000000000000004"/>
    <row r="6533" customFormat="1" x14ac:dyDescent="0.55000000000000004"/>
    <row r="6534" customFormat="1" x14ac:dyDescent="0.55000000000000004"/>
    <row r="6535" customFormat="1" x14ac:dyDescent="0.55000000000000004"/>
    <row r="6536" customFormat="1" x14ac:dyDescent="0.55000000000000004"/>
    <row r="6537" customFormat="1" x14ac:dyDescent="0.55000000000000004"/>
    <row r="6538" customFormat="1" x14ac:dyDescent="0.55000000000000004"/>
    <row r="6539" customFormat="1" x14ac:dyDescent="0.55000000000000004"/>
    <row r="6540" customFormat="1" x14ac:dyDescent="0.55000000000000004"/>
    <row r="6541" customFormat="1" x14ac:dyDescent="0.55000000000000004"/>
    <row r="6542" customFormat="1" x14ac:dyDescent="0.55000000000000004"/>
    <row r="6543" customFormat="1" x14ac:dyDescent="0.55000000000000004"/>
    <row r="6544" customFormat="1" x14ac:dyDescent="0.55000000000000004"/>
    <row r="6545" customFormat="1" x14ac:dyDescent="0.55000000000000004"/>
    <row r="6546" customFormat="1" x14ac:dyDescent="0.55000000000000004"/>
    <row r="6547" customFormat="1" x14ac:dyDescent="0.55000000000000004"/>
    <row r="6548" customFormat="1" x14ac:dyDescent="0.55000000000000004"/>
    <row r="6549" customFormat="1" x14ac:dyDescent="0.55000000000000004"/>
    <row r="6550" customFormat="1" x14ac:dyDescent="0.55000000000000004"/>
    <row r="6551" customFormat="1" x14ac:dyDescent="0.55000000000000004"/>
  </sheetData>
  <phoneticPr fontId="3"/>
  <printOptions headings="1" gridLines="1"/>
  <pageMargins left="0.51181102362204722" right="0.51181102362204722" top="0.74803149606299213" bottom="0.74803149606299213" header="0.31496062992125984" footer="0.31496062992125984"/>
  <pageSetup paperSize="9" scale="38" fitToWidth="0" orientation="portrait" r:id="rId1"/>
  <colBreaks count="1" manualBreakCount="1">
    <brk id="6" max="1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標準発熱量</vt:lpstr>
      <vt:lpstr>標準炭素排出係数</vt:lpstr>
      <vt:lpstr>標準炭素排出係数!Print_Area</vt:lpstr>
      <vt:lpstr>標準発熱量!Print_Area</vt:lpstr>
      <vt:lpstr>標準炭素排出係数!Print_Titles</vt:lpstr>
      <vt:lpstr>標準発熱量!Print_Titles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2020-01-22T04:31:18Z</cp:lastPrinted>
  <dcterms:created xsi:type="dcterms:W3CDTF">2019-11-20T08:05:24Z</dcterms:created>
  <dcterms:modified xsi:type="dcterms:W3CDTF">2022-12-12T04:42:21Z</dcterms:modified>
</cp:coreProperties>
</file>