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E54E4067-780D-498E-B131-56D3A92FAD6F}" xr6:coauthVersionLast="47" xr6:coauthVersionMax="47" xr10:uidLastSave="{00000000-0000-0000-0000-000000000000}"/>
  <bookViews>
    <workbookView xWindow="28680" yWindow="-120" windowWidth="29040" windowHeight="15720" tabRatio="523" xr2:uid="{00000000-000D-0000-FFFF-FFFF00000000}"/>
  </bookViews>
  <sheets>
    <sheet name="平均販売量" sheetId="6" r:id="rId1"/>
    <sheet name="集計表（総括）" sheetId="7" r:id="rId2"/>
    <sheet name="集計表（地区別）" sheetId="8" r:id="rId3"/>
  </sheets>
  <definedNames>
    <definedName name="_xlnm.Print_Area" localSheetId="2">'集計表（地区別）'!$A$1:$BA$32</definedName>
    <definedName name="_xlnm.Print_Area" localSheetId="0">平均販売量!$A$1:$H$15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5" i="8" l="1"/>
  <c r="BC32" i="8" l="1"/>
  <c r="BC31" i="8"/>
  <c r="BC30" i="8"/>
  <c r="BC29" i="8"/>
  <c r="BC28" i="8"/>
  <c r="BC27" i="8"/>
  <c r="BC26" i="8"/>
  <c r="BC25" i="8"/>
  <c r="BC24" i="8"/>
  <c r="BC23" i="8"/>
  <c r="BC22" i="8"/>
  <c r="BC21" i="8"/>
  <c r="BC20" i="8"/>
  <c r="BC19" i="8"/>
  <c r="BC18" i="8"/>
  <c r="BC17" i="8"/>
  <c r="BC16" i="8"/>
  <c r="BC15" i="8"/>
  <c r="BC14" i="8"/>
  <c r="BC13" i="8"/>
  <c r="BC12" i="8"/>
  <c r="BC11" i="8"/>
  <c r="BC10" i="8"/>
  <c r="BC9" i="8"/>
  <c r="BC8" i="8"/>
  <c r="BC7" i="8"/>
  <c r="BC6" i="8"/>
  <c r="BC4" i="8"/>
  <c r="BC3" i="8"/>
</calcChain>
</file>

<file path=xl/sharedStrings.xml><?xml version="1.0" encoding="utf-8"?>
<sst xmlns="http://schemas.openxmlformats.org/spreadsheetml/2006/main" count="552" uniqueCount="141">
  <si>
    <t>横計ck</t>
    <rPh sb="0" eb="1">
      <t>ヨコ</t>
    </rPh>
    <rPh sb="1" eb="2">
      <t>ケイ</t>
    </rPh>
    <phoneticPr fontId="2"/>
  </si>
  <si>
    <t>x</t>
  </si>
  <si>
    <t>北海道局</t>
    <rPh sb="3" eb="4">
      <t>キョク</t>
    </rPh>
    <phoneticPr fontId="3"/>
  </si>
  <si>
    <t>東北局</t>
    <rPh sb="2" eb="3">
      <t>キョク</t>
    </rPh>
    <phoneticPr fontId="3"/>
  </si>
  <si>
    <t>関東局</t>
    <rPh sb="2" eb="3">
      <t>キョク</t>
    </rPh>
    <phoneticPr fontId="3"/>
  </si>
  <si>
    <t>中部局</t>
    <rPh sb="2" eb="3">
      <t>キョク</t>
    </rPh>
    <phoneticPr fontId="3"/>
  </si>
  <si>
    <t>北陸支局</t>
    <rPh sb="0" eb="2">
      <t>ホクリク</t>
    </rPh>
    <rPh sb="2" eb="4">
      <t>シキョク</t>
    </rPh>
    <phoneticPr fontId="3"/>
  </si>
  <si>
    <t>近畿局</t>
    <rPh sb="2" eb="3">
      <t>キョク</t>
    </rPh>
    <phoneticPr fontId="3"/>
  </si>
  <si>
    <t>中国局</t>
    <rPh sb="2" eb="3">
      <t>キョク</t>
    </rPh>
    <phoneticPr fontId="3"/>
  </si>
  <si>
    <t>四国局</t>
    <rPh sb="2" eb="3">
      <t>キョク</t>
    </rPh>
    <phoneticPr fontId="3"/>
  </si>
  <si>
    <t>九州局</t>
    <rPh sb="2" eb="3">
      <t>キョク</t>
    </rPh>
    <phoneticPr fontId="3"/>
  </si>
  <si>
    <t>沖縄局</t>
    <rPh sb="2" eb="3">
      <t>キョク</t>
    </rPh>
    <phoneticPr fontId="3"/>
  </si>
  <si>
    <t>い号合計</t>
  </si>
  <si>
    <t>ろ号合計</t>
  </si>
  <si>
    <t>合　　計</t>
  </si>
  <si>
    <t>時間軸コード</t>
    <rPh sb="0" eb="2">
      <t>ジカン</t>
    </rPh>
    <rPh sb="2" eb="3">
      <t>ジク</t>
    </rPh>
    <phoneticPr fontId="3"/>
  </si>
  <si>
    <t>年月</t>
    <rPh sb="0" eb="2">
      <t>ネンゲツ</t>
    </rPh>
    <phoneticPr fontId="3"/>
  </si>
  <si>
    <t>項目１</t>
  </si>
  <si>
    <t>項目２</t>
    <rPh sb="0" eb="2">
      <t>コウモク</t>
    </rPh>
    <phoneticPr fontId="3"/>
  </si>
  <si>
    <t>項目３</t>
    <rPh sb="0" eb="2">
      <t>コウモク</t>
    </rPh>
    <phoneticPr fontId="3"/>
  </si>
  <si>
    <t>項目４</t>
    <rPh sb="0" eb="2">
      <t>コウモク</t>
    </rPh>
    <phoneticPr fontId="3"/>
  </si>
  <si>
    <t>単位</t>
    <rPh sb="0" eb="2">
      <t>タンイ</t>
    </rPh>
    <phoneticPr fontId="3"/>
  </si>
  <si>
    <t>供給地点群数</t>
  </si>
  <si>
    <t>個</t>
    <rPh sb="0" eb="1">
      <t>コ</t>
    </rPh>
    <phoneticPr fontId="3"/>
  </si>
  <si>
    <t>供給地点群数(うち圧縮天然ガス)</t>
  </si>
  <si>
    <t>供給地点数</t>
  </si>
  <si>
    <t>供給地点数(うち圧縮天然ガス)</t>
  </si>
  <si>
    <t>原料</t>
  </si>
  <si>
    <t>月始在庫量</t>
  </si>
  <si>
    <t>㎏</t>
  </si>
  <si>
    <t>月始在庫量(うち圧縮天然ガス)</t>
  </si>
  <si>
    <t>㎥</t>
  </si>
  <si>
    <t>受入量</t>
  </si>
  <si>
    <t>受入量(うち圧縮天然ガス)</t>
  </si>
  <si>
    <t>消費量</t>
  </si>
  <si>
    <t>消費量(うち圧縮天然ガス)</t>
  </si>
  <si>
    <t>過欠補正</t>
  </si>
  <si>
    <t>過欠補正(うち圧縮天然ガス)</t>
  </si>
  <si>
    <t>月末在庫量</t>
  </si>
  <si>
    <t>月末在庫量(うち圧縮天然ガス)</t>
  </si>
  <si>
    <t>需要家メーター数</t>
  </si>
  <si>
    <t>家庭用　</t>
  </si>
  <si>
    <t>取付数</t>
  </si>
  <si>
    <t>取付数(うち圧縮天然ガス）</t>
  </si>
  <si>
    <t>調定数</t>
    <rPh sb="0" eb="3">
      <t>チョウテイスウ</t>
    </rPh>
    <phoneticPr fontId="3"/>
  </si>
  <si>
    <t>調定数(うち圧縮天然ガス）</t>
    <rPh sb="0" eb="3">
      <t>チョウテイスウ</t>
    </rPh>
    <phoneticPr fontId="3"/>
  </si>
  <si>
    <t>商業用　</t>
  </si>
  <si>
    <t>その他</t>
  </si>
  <si>
    <t>調定数(うち圧縮天然ガス）</t>
  </si>
  <si>
    <t>計</t>
  </si>
  <si>
    <t>計　</t>
  </si>
  <si>
    <t>生産量（販売量）</t>
  </si>
  <si>
    <t>家庭用(うち圧縮天然ガス)　</t>
  </si>
  <si>
    <t>商業用(うち圧縮天然ガス)</t>
  </si>
  <si>
    <t>その他(うち圧縮天然ガス)</t>
  </si>
  <si>
    <t>計(うち圧縮天然）</t>
  </si>
  <si>
    <t>平均販売量</t>
  </si>
  <si>
    <t>経済産業局名</t>
  </si>
  <si>
    <t>生産量（販売量）対前年同月比</t>
  </si>
  <si>
    <t>総販売量　</t>
  </si>
  <si>
    <t>2024年11月</t>
  </si>
  <si>
    <t>2025年11月</t>
  </si>
  <si>
    <t>対前年同月比　</t>
  </si>
  <si>
    <t>％</t>
  </si>
  <si>
    <t>㎥／月</t>
  </si>
  <si>
    <t>2025001111</t>
  </si>
  <si>
    <t>202511</t>
  </si>
  <si>
    <t>全　国</t>
  </si>
  <si>
    <t>ガス事業生産動態統計集計表(令和7年11月分）総括表</t>
  </si>
  <si>
    <t>ガス事業生産動態統計集計表(令和7年11月分）地区別表</t>
  </si>
  <si>
    <t>項目２</t>
  </si>
  <si>
    <t>北海道</t>
  </si>
  <si>
    <t>青森県</t>
    <rPh sb="2" eb="3">
      <t>ケン</t>
    </rPh>
    <phoneticPr fontId="3"/>
  </si>
  <si>
    <t>岩手県</t>
    <rPh sb="2" eb="3">
      <t>ケン</t>
    </rPh>
    <phoneticPr fontId="3"/>
  </si>
  <si>
    <t>宮城県</t>
    <rPh sb="2" eb="3">
      <t>ケン</t>
    </rPh>
    <phoneticPr fontId="3"/>
  </si>
  <si>
    <t>秋田県</t>
    <rPh sb="2" eb="3">
      <t>ケン</t>
    </rPh>
    <phoneticPr fontId="3"/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</si>
  <si>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</si>
  <si>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</si>
  <si>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</si>
  <si>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</si>
  <si>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</si>
  <si>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</si>
  <si>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</si>
  <si>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  <rPh sb="2" eb="3">
      <t>ト</t>
    </rPh>
    <phoneticPr fontId="3"/>
  </si>
  <si>
    <t>神奈川県</t>
  </si>
  <si>
    <t>新潟県</t>
  </si>
  <si>
    <t>長野県</t>
  </si>
  <si>
    <t>山梨県</t>
  </si>
  <si>
    <t>静岡県</t>
  </si>
  <si>
    <t>富山県</t>
  </si>
  <si>
    <t>石川県</t>
  </si>
  <si>
    <t>福井県</t>
  </si>
  <si>
    <t>愛知県</t>
  </si>
  <si>
    <t>岐阜県</t>
  </si>
  <si>
    <t>三重県</t>
  </si>
  <si>
    <t>大阪府</t>
    <rPh sb="2" eb="3">
      <t>フ</t>
    </rPh>
    <phoneticPr fontId="3"/>
  </si>
  <si>
    <t>兵庫県</t>
  </si>
  <si>
    <t>滋賀県</t>
  </si>
  <si>
    <t>京都府</t>
    <rPh sb="2" eb="3">
      <t>フ</t>
    </rPh>
    <phoneticPr fontId="3"/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</si>
  <si>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</si>
  <si>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</si>
  <si>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</si>
  <si>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</si>
  <si>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</si>
  <si>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</si>
  <si>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</si>
  <si>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</si>
  <si>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</si>
  <si>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</si>
  <si>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</si>
  <si>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</si>
  <si>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</si>
  <si>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</si>
  <si>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</si>
  <si>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</si>
  <si>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</si>
  <si>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</si>
  <si>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</si>
  <si>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合計</t>
  </si>
  <si>
    <t>供給地点群数(うち圧縮天然ガス）</t>
  </si>
  <si>
    <t>供給地点数(うち圧縮天然ガス）</t>
  </si>
  <si>
    <t>受入量(うち圧縮天然ガス）</t>
  </si>
  <si>
    <t>家庭用取付数</t>
  </si>
  <si>
    <t>家庭用取付数(うち圧縮天然ガス）</t>
  </si>
  <si>
    <t>家庭用調定数</t>
    <rPh sb="3" eb="6">
      <t>チョウテイスウ</t>
    </rPh>
    <phoneticPr fontId="3"/>
  </si>
  <si>
    <t>家庭用調定数(うち圧縮天然ガス）</t>
    <rPh sb="3" eb="6">
      <t>チョウテイスウ</t>
    </rPh>
    <phoneticPr fontId="3"/>
  </si>
  <si>
    <t>商業用取付数</t>
    <rPh sb="0" eb="3">
      <t>ショウギョウヨウ</t>
    </rPh>
    <phoneticPr fontId="3"/>
  </si>
  <si>
    <t>商業用取付数(うち圧縮天然ガス）</t>
    <rPh sb="0" eb="3">
      <t>ショウギョウヨウ</t>
    </rPh>
    <phoneticPr fontId="3"/>
  </si>
  <si>
    <t>商業用調定数</t>
  </si>
  <si>
    <t>商業用調定数(うち圧縮天然ガス）</t>
  </si>
  <si>
    <t>その他取付数</t>
  </si>
  <si>
    <t>その他取付数(うち圧縮天然ガス）</t>
  </si>
  <si>
    <t>その他調定数</t>
  </si>
  <si>
    <t>その他調定数(うち圧縮天然ガス）</t>
  </si>
  <si>
    <t>家庭用</t>
  </si>
  <si>
    <t>家庭用(うち圧縮天然ガス）</t>
  </si>
  <si>
    <t>商業用</t>
  </si>
  <si>
    <t>商業用(うち圧縮天然ガス）</t>
  </si>
  <si>
    <t>その他</t>
    <rPh sb="2" eb="3">
      <t>タ</t>
    </rPh>
    <phoneticPr fontId="3"/>
  </si>
  <si>
    <t>その他(うち圧縮天然ガス）</t>
    <rPh sb="2" eb="3">
      <t>タ</t>
    </rPh>
    <phoneticPr fontId="3"/>
  </si>
  <si>
    <t>計(うち圧縮天然ガス）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</si>
</sst>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9">
    <xf numFmtId="0" fontId="0" fillId="0" borderId="0" xfId="0"/>
    <xf numFmtId="0" fontId="3" fillId="0" borderId="0" xfId="2" applyFont="1">
      <alignment vertical="center"/>
    </xf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7" fillId="0" borderId="0" xfId="2" applyFont="1">
      <alignment vertical="center"/>
    </xf>
    <xf numFmtId="0" fontId="3" fillId="0" borderId="0" xfId="2" applyFont="1" applyAlignment="1">
      <alignment horizontal="left" vertical="center"/>
    </xf>
    <xf numFmtId="176" fontId="3" fillId="0" borderId="0" xfId="2" applyNumberFormat="1" applyFont="1">
      <alignment vertical="center"/>
    </xf>
    <xf numFmtId="176" fontId="6" fillId="0" borderId="0" xfId="2" applyNumberFormat="1" applyFont="1">
      <alignment vertical="center"/>
    </xf>
    <xf numFmtId="0" fontId="3" fillId="0" borderId="3" xfId="2" applyFont="1" applyBorder="1">
      <alignment vertical="center"/>
    </xf>
    <xf numFmtId="0" fontId="3" fillId="0" borderId="3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5" fillId="2" borderId="3" xfId="2" applyFont="1" applyFill="1" applyBorder="1" applyAlignment="1">
      <alignment horizontal="left" vertical="center"/>
    </xf>
    <xf numFmtId="0" fontId="3" fillId="0" borderId="4" xfId="2" applyFont="1" applyBorder="1">
      <alignment vertical="center"/>
    </xf>
    <xf numFmtId="0" fontId="3" fillId="2" borderId="4" xfId="2" applyFont="1" applyFill="1" applyBorder="1" applyAlignment="1">
      <alignment horizontal="left" vertical="center"/>
    </xf>
    <xf numFmtId="0" fontId="3" fillId="0" borderId="5" xfId="2" applyFont="1" applyBorder="1">
      <alignment vertical="center"/>
    </xf>
    <xf numFmtId="0" fontId="5" fillId="2" borderId="6" xfId="2" applyFont="1" applyFill="1" applyBorder="1" applyAlignment="1">
      <alignment horizontal="left" vertical="center"/>
    </xf>
    <xf numFmtId="0" fontId="3" fillId="2" borderId="3" xfId="2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55" fontId="3" fillId="2" borderId="3" xfId="2" quotePrefix="1" applyNumberFormat="1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2" borderId="3" xfId="2" applyFont="1" applyFill="1" applyBorder="1">
      <alignment vertical="center"/>
    </xf>
    <xf numFmtId="0" fontId="3" fillId="2" borderId="7" xfId="2" applyFont="1" applyFill="1" applyBorder="1">
      <alignment vertical="center"/>
    </xf>
    <xf numFmtId="0" fontId="3" fillId="2" borderId="3" xfId="2" applyFont="1" applyFill="1" applyBorder="1" applyAlignment="1">
      <alignment vertical="center" justifyLastLine="1"/>
    </xf>
    <xf numFmtId="0" fontId="3" fillId="2" borderId="7" xfId="2" applyFont="1" applyFill="1" applyBorder="1" applyAlignment="1">
      <alignment vertical="center" justifyLastLine="1"/>
    </xf>
    <xf numFmtId="0" fontId="4" fillId="2" borderId="0" xfId="2" applyFont="1" applyFill="1" applyAlignment="1">
      <alignment vertical="top"/>
    </xf>
    <xf numFmtId="0" fontId="4" fillId="2" borderId="0" xfId="2" applyFont="1" applyFill="1" applyAlignment="1">
      <alignment horizontal="left" vertical="top"/>
    </xf>
    <xf numFmtId="0" fontId="6" fillId="2" borderId="1" xfId="2" applyFont="1" applyFill="1" applyBorder="1">
      <alignment vertical="center"/>
    </xf>
    <xf numFmtId="0" fontId="6" fillId="2" borderId="8" xfId="2" applyFont="1" applyFill="1" applyBorder="1">
      <alignment vertical="center"/>
    </xf>
    <xf numFmtId="0" fontId="6" fillId="2" borderId="4" xfId="1" applyNumberFormat="1" applyFont="1" applyFill="1" applyBorder="1">
      <alignment vertical="center"/>
    </xf>
    <xf numFmtId="0" fontId="6" fillId="2" borderId="0" xfId="2" applyFont="1" applyFill="1">
      <alignment vertical="center"/>
    </xf>
    <xf numFmtId="0" fontId="6" fillId="2" borderId="1" xfId="1" applyNumberFormat="1" applyFont="1" applyFill="1" applyBorder="1">
      <alignment vertical="center"/>
    </xf>
    <xf numFmtId="0" fontId="6" fillId="2" borderId="0" xfId="1" applyNumberFormat="1" applyFont="1" applyFill="1" applyBorder="1">
      <alignment vertical="center"/>
    </xf>
    <xf numFmtId="0" fontId="7" fillId="2" borderId="6" xfId="1" applyNumberFormat="1" applyFont="1" applyFill="1" applyBorder="1">
      <alignment vertical="center"/>
    </xf>
    <xf numFmtId="0" fontId="3" fillId="2" borderId="3" xfId="2" applyFont="1" applyFill="1" applyBorder="1" applyAlignment="1">
      <alignment horizontal="center" vertical="center"/>
    </xf>
    <xf numFmtId="0" fontId="8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8" fillId="2" borderId="0" xfId="2" applyFont="1" applyFill="1" applyAlignment="1">
      <alignment horizontal="center" vertical="center"/>
    </xf>
    <xf numFmtId="0" fontId="10" fillId="2" borderId="0" xfId="2" applyFont="1" applyFill="1">
      <alignment vertical="center"/>
    </xf>
    <xf numFmtId="0" fontId="10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left" vertical="center"/>
    </xf>
    <xf numFmtId="0" fontId="9" fillId="2" borderId="5" xfId="1" applyNumberFormat="1" applyFont="1" applyFill="1" applyBorder="1">
      <alignment vertical="center"/>
    </xf>
    <xf numFmtId="0" fontId="10" fillId="2" borderId="5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left" vertical="center"/>
    </xf>
    <xf numFmtId="0" fontId="8" fillId="2" borderId="5" xfId="2" applyFont="1" applyFill="1" applyBorder="1" applyAlignment="1">
      <alignment horizontal="left" vertical="center"/>
    </xf>
    <xf numFmtId="0" fontId="9" fillId="2" borderId="4" xfId="1" applyNumberFormat="1" applyFont="1" applyFill="1" applyBorder="1">
      <alignment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left" vertical="center"/>
    </xf>
    <xf numFmtId="0" fontId="10" fillId="2" borderId="6" xfId="2" applyFont="1" applyFill="1" applyBorder="1" applyAlignment="1">
      <alignment horizontal="left" vertical="center"/>
    </xf>
    <xf numFmtId="0" fontId="10" fillId="2" borderId="5" xfId="2" applyFont="1" applyFill="1" applyBorder="1">
      <alignment vertical="center"/>
    </xf>
    <xf numFmtId="0" fontId="9" fillId="2" borderId="4" xfId="2" applyFont="1" applyFill="1" applyBorder="1">
      <alignment vertical="center"/>
    </xf>
    <xf numFmtId="0" fontId="10" fillId="2" borderId="4" xfId="2" applyFont="1" applyFill="1" applyBorder="1">
      <alignment vertical="center"/>
    </xf>
    <xf numFmtId="0" fontId="9" fillId="2" borderId="9" xfId="1" applyNumberFormat="1" applyFont="1" applyFill="1" applyBorder="1">
      <alignment vertical="center"/>
    </xf>
    <xf numFmtId="0" fontId="10" fillId="2" borderId="9" xfId="2" applyFont="1" applyFill="1" applyBorder="1" applyAlignment="1">
      <alignment horizontal="center" vertical="center"/>
    </xf>
    <xf numFmtId="0" fontId="10" fillId="2" borderId="9" xfId="2" applyFont="1" applyFill="1" applyBorder="1">
      <alignment vertical="center"/>
    </xf>
    <xf numFmtId="0" fontId="8" fillId="2" borderId="9" xfId="2" applyFont="1" applyFill="1" applyBorder="1" applyAlignment="1">
      <alignment horizontal="left" vertical="center"/>
    </xf>
    <xf numFmtId="0" fontId="9" fillId="2" borderId="5" xfId="2" applyFont="1" applyFill="1" applyBorder="1">
      <alignment vertical="center"/>
    </xf>
    <xf numFmtId="0" fontId="10" fillId="2" borderId="9" xfId="2" applyFont="1" applyFill="1" applyBorder="1" applyAlignment="1">
      <alignment horizontal="left" vertical="center"/>
    </xf>
    <xf numFmtId="0" fontId="9" fillId="2" borderId="0" xfId="2" applyFont="1" applyFill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left" vertical="center"/>
    </xf>
    <xf numFmtId="0" fontId="10" fillId="2" borderId="3" xfId="2" applyFont="1" applyFill="1" applyBorder="1">
      <alignment vertical="center"/>
    </xf>
    <xf numFmtId="0" fontId="12" fillId="2" borderId="0" xfId="2" applyFont="1" applyFill="1">
      <alignment vertical="center"/>
    </xf>
    <xf numFmtId="0" fontId="12" fillId="2" borderId="0" xfId="2" applyFont="1" applyFill="1" applyAlignment="1">
      <alignment horizontal="center" vertical="center"/>
    </xf>
    <xf numFmtId="0" fontId="6" fillId="2" borderId="6" xfId="2" applyFont="1" applyFill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6" fillId="2" borderId="10" xfId="2" applyFont="1" applyFill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2" borderId="4" xfId="2" applyFont="1" applyFill="1" applyBorder="1" applyAlignment="1">
      <alignment horizontal="left" vertical="center"/>
    </xf>
    <xf numFmtId="0" fontId="3" fillId="0" borderId="4" xfId="2" quotePrefix="1" applyFont="1" applyBorder="1">
      <alignment vertical="center"/>
    </xf>
    <xf numFmtId="0" fontId="6" fillId="0" borderId="11" xfId="2" applyFont="1" applyBorder="1">
      <alignment vertical="center"/>
    </xf>
    <xf numFmtId="0" fontId="6" fillId="2" borderId="10" xfId="2" applyFont="1" applyFill="1" applyBorder="1">
      <alignment vertical="center"/>
    </xf>
    <xf numFmtId="0" fontId="6" fillId="2" borderId="11" xfId="2" applyFont="1" applyFill="1" applyBorder="1">
      <alignment vertical="center"/>
    </xf>
    <xf numFmtId="0" fontId="6" fillId="2" borderId="2" xfId="2" applyFont="1" applyFill="1" applyBorder="1">
      <alignment vertical="center"/>
    </xf>
    <xf numFmtId="0" fontId="6" fillId="0" borderId="10" xfId="2" applyFont="1" applyBorder="1">
      <alignment vertical="center"/>
    </xf>
    <xf numFmtId="0" fontId="6" fillId="2" borderId="5" xfId="2" applyFont="1" applyFill="1" applyBorder="1">
      <alignment vertical="center"/>
    </xf>
    <xf numFmtId="0" fontId="6" fillId="2" borderId="12" xfId="1" applyNumberFormat="1" applyFont="1" applyFill="1" applyBorder="1">
      <alignment vertical="center"/>
    </xf>
    <xf numFmtId="0" fontId="6" fillId="2" borderId="13" xfId="2" applyFont="1" applyFill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6" fillId="0" borderId="14" xfId="2" applyFont="1" applyBorder="1" applyAlignment="1">
      <alignment horizontal="center" vertical="center"/>
    </xf>
    <xf numFmtId="0" fontId="6" fillId="0" borderId="10" xfId="2" applyFont="1" applyBorder="1" applyAlignment="1">
      <alignment horizontal="left" vertical="center"/>
    </xf>
    <xf numFmtId="0" fontId="7" fillId="0" borderId="11" xfId="2" applyFont="1" applyBorder="1">
      <alignment vertical="center"/>
    </xf>
    <xf numFmtId="0" fontId="6" fillId="2" borderId="4" xfId="2" applyFont="1" applyFill="1" applyBorder="1">
      <alignment vertical="center"/>
    </xf>
    <xf numFmtId="0" fontId="6" fillId="2" borderId="6" xfId="1" applyNumberFormat="1" applyFont="1" applyFill="1" applyBorder="1">
      <alignment vertical="center"/>
    </xf>
    <xf numFmtId="0" fontId="6" fillId="2" borderId="6" xfId="2" applyFont="1" applyFill="1" applyBorder="1">
      <alignment vertical="center"/>
    </xf>
    <xf numFmtId="0" fontId="6" fillId="2" borderId="9" xfId="1" applyNumberFormat="1" applyFont="1" applyFill="1" applyBorder="1">
      <alignment vertical="center"/>
    </xf>
    <xf numFmtId="0" fontId="6" fillId="2" borderId="13" xfId="1" applyNumberFormat="1" applyFont="1" applyFill="1" applyBorder="1">
      <alignment vertical="center"/>
    </xf>
    <xf numFmtId="0" fontId="6" fillId="2" borderId="14" xfId="1" applyNumberFormat="1" applyFont="1" applyFill="1" applyBorder="1">
      <alignment vertical="center"/>
    </xf>
    <xf numFmtId="0" fontId="6" fillId="2" borderId="8" xfId="1" applyNumberFormat="1" applyFont="1" applyFill="1" applyBorder="1">
      <alignment vertical="center"/>
    </xf>
    <xf numFmtId="0" fontId="6" fillId="2" borderId="15" xfId="1" applyNumberFormat="1" applyFont="1" applyFill="1" applyBorder="1">
      <alignment vertical="center"/>
    </xf>
    <xf numFmtId="0" fontId="6" fillId="2" borderId="16" xfId="1" applyNumberFormat="1" applyFont="1" applyFill="1" applyBorder="1">
      <alignment vertical="center"/>
    </xf>
    <xf numFmtId="0" fontId="6" fillId="2" borderId="17" xfId="1" applyNumberFormat="1" applyFont="1" applyFill="1" applyBorder="1">
      <alignment vertical="center"/>
    </xf>
    <xf numFmtId="0" fontId="6" fillId="2" borderId="18" xfId="1" applyNumberFormat="1" applyFont="1" applyFill="1" applyBorder="1">
      <alignment vertical="center"/>
    </xf>
    <xf numFmtId="0" fontId="6" fillId="2" borderId="19" xfId="1" applyNumberFormat="1" applyFont="1" applyFill="1" applyBorder="1">
      <alignment vertical="center"/>
    </xf>
    <xf numFmtId="0" fontId="6" fillId="2" borderId="20" xfId="1" applyNumberFormat="1" applyFont="1" applyFill="1" applyBorder="1">
      <alignment vertical="center"/>
    </xf>
    <xf numFmtId="0" fontId="6" fillId="2" borderId="21" xfId="1" applyNumberFormat="1" applyFont="1" applyFill="1" applyBorder="1">
      <alignment vertical="center"/>
    </xf>
    <xf numFmtId="0" fontId="6" fillId="2" borderId="5" xfId="1" applyNumberFormat="1" applyFont="1" applyFill="1" applyBorder="1">
      <alignment vertical="center"/>
    </xf>
    <xf numFmtId="0" fontId="6" fillId="2" borderId="10" xfId="1" applyNumberFormat="1" applyFont="1" applyFill="1" applyBorder="1">
      <alignment vertical="center"/>
    </xf>
    <xf numFmtId="0" fontId="6" fillId="2" borderId="11" xfId="1" applyNumberFormat="1" applyFont="1" applyFill="1" applyBorder="1">
      <alignment vertical="center"/>
    </xf>
    <xf numFmtId="0" fontId="6" fillId="2" borderId="2" xfId="1" applyNumberFormat="1" applyFont="1" applyFill="1" applyBorder="1">
      <alignment vertical="center"/>
    </xf>
    <xf numFmtId="0" fontId="13" fillId="0" borderId="0" xfId="2" applyFont="1">
      <alignment vertical="center"/>
    </xf>
    <xf numFmtId="0" fontId="4" fillId="2" borderId="0" xfId="2" applyFont="1" applyFill="1">
      <alignment vertical="center"/>
    </xf>
    <xf numFmtId="0" fontId="7" fillId="0" borderId="0" xfId="2" applyFont="1" applyAlignment="1">
      <alignment horizontal="right" vertical="center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7" fillId="2" borderId="6" xfId="2" applyFont="1" applyFill="1" applyBorder="1">
      <alignment vertical="center"/>
    </xf>
    <xf numFmtId="0" fontId="7" fillId="2" borderId="0" xfId="2" applyFont="1" applyFill="1">
      <alignment vertical="center"/>
    </xf>
    <xf numFmtId="0" fontId="7" fillId="2" borderId="10" xfId="2" applyFont="1" applyFill="1" applyBorder="1">
      <alignment vertical="center"/>
    </xf>
    <xf numFmtId="0" fontId="7" fillId="2" borderId="11" xfId="2" applyFont="1" applyFill="1" applyBorder="1">
      <alignment vertical="center"/>
    </xf>
    <xf numFmtId="0" fontId="6" fillId="0" borderId="0" xfId="2" quotePrefix="1" applyFont="1">
      <alignment vertical="center"/>
    </xf>
    <xf numFmtId="0" fontId="6" fillId="0" borderId="24" xfId="2" applyFont="1" applyBorder="1">
      <alignment vertical="center"/>
    </xf>
    <xf numFmtId="0" fontId="6" fillId="0" borderId="25" xfId="2" applyFont="1" applyBorder="1">
      <alignment vertical="center"/>
    </xf>
    <xf numFmtId="0" fontId="6" fillId="0" borderId="25" xfId="2" quotePrefix="1" applyFont="1" applyBorder="1">
      <alignment vertical="center"/>
    </xf>
    <xf numFmtId="0" fontId="3" fillId="0" borderId="25" xfId="0" applyFont="1" applyBorder="1" applyAlignment="1">
      <alignment vertical="center"/>
    </xf>
    <xf numFmtId="0" fontId="6" fillId="0" borderId="27" xfId="2" applyFont="1" applyBorder="1">
      <alignment vertical="center"/>
    </xf>
    <xf numFmtId="0" fontId="6" fillId="0" borderId="6" xfId="2" applyFont="1" applyBorder="1">
      <alignment vertical="center"/>
    </xf>
    <xf numFmtId="0" fontId="6" fillId="2" borderId="26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0" borderId="25" xfId="0" applyFont="1" applyBorder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0" borderId="14" xfId="2" applyFont="1" applyBorder="1">
      <alignment vertical="center"/>
    </xf>
    <xf numFmtId="0" fontId="7" fillId="0" borderId="0" xfId="2" applyFont="1" applyAlignment="1">
      <alignment horizontal="left" vertical="center"/>
    </xf>
    <xf numFmtId="0" fontId="6" fillId="0" borderId="8" xfId="2" applyFont="1" applyBorder="1">
      <alignment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2" borderId="0" xfId="2" applyFont="1" applyFill="1">
      <alignment vertical="center"/>
    </xf>
    <xf numFmtId="0" fontId="11" fillId="2" borderId="0" xfId="2" applyFont="1" applyFill="1" applyAlignment="1">
      <alignment horizontal="center" vertical="center"/>
    </xf>
    <xf numFmtId="0" fontId="11" fillId="2" borderId="0" xfId="2" applyFont="1" applyFill="1">
      <alignment vertical="center"/>
    </xf>
    <xf numFmtId="0" fontId="6" fillId="2" borderId="9" xfId="0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ガス動態（月次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"/>
  <sheetViews>
    <sheetView showGridLines="0" tabSelected="1" view="pageBreakPreview" zoomScale="60" zoomScaleNormal="80" workbookViewId="0">
      <selection activeCell="P8" sqref="P8"/>
    </sheetView>
  </sheetViews>
  <sheetFormatPr defaultRowHeight="13.5" x14ac:dyDescent="0.15"/>
  <cols>
    <col min="1" max="1" width="25.875" style="1" customWidth="1"/>
    <col min="2" max="2" width="9" style="1"/>
    <col min="3" max="3" width="20.625" style="7" customWidth="1"/>
    <col min="4" max="5" width="32" style="1" bestFit="1" customWidth="1"/>
    <col min="6" max="6" width="21" style="1" customWidth="1"/>
    <col min="7" max="8" width="20.625" style="1" customWidth="1"/>
    <col min="9" max="9" width="9" style="1"/>
    <col min="10" max="10" width="16.875" style="1" bestFit="1" customWidth="1"/>
    <col min="11" max="16384" width="9" style="1"/>
  </cols>
  <sheetData>
    <row r="1" spans="1:10" s="2" customFormat="1" ht="30" customHeight="1" x14ac:dyDescent="0.15">
      <c r="A1" s="106" t="s">
        <v>56</v>
      </c>
      <c r="C1" s="28"/>
      <c r="D1" s="27"/>
      <c r="E1" s="27"/>
      <c r="F1" s="27"/>
      <c r="G1" s="27"/>
      <c r="H1" s="27"/>
    </row>
    <row r="2" spans="1:10" s="3" customFormat="1" ht="21" customHeight="1" x14ac:dyDescent="0.15">
      <c r="A2" s="10" t="s">
        <v>15</v>
      </c>
      <c r="B2" s="10" t="s">
        <v>16</v>
      </c>
      <c r="C2" s="11" t="s">
        <v>57</v>
      </c>
      <c r="D2" s="26" t="s">
        <v>58</v>
      </c>
      <c r="E2" s="25" t="s">
        <v>58</v>
      </c>
      <c r="F2" s="24" t="s">
        <v>56</v>
      </c>
      <c r="G2" s="24" t="s">
        <v>56</v>
      </c>
      <c r="H2" s="23" t="s">
        <v>56</v>
      </c>
    </row>
    <row r="3" spans="1:10" s="3" customFormat="1" ht="21" customHeight="1" x14ac:dyDescent="0.15">
      <c r="A3" s="20"/>
      <c r="B3" s="20"/>
      <c r="C3" s="22"/>
      <c r="D3" s="18" t="s">
        <v>41</v>
      </c>
      <c r="E3" s="18" t="s">
        <v>59</v>
      </c>
      <c r="F3" s="21" t="s">
        <v>60</v>
      </c>
      <c r="G3" s="21" t="s">
        <v>61</v>
      </c>
      <c r="H3" s="18" t="s">
        <v>62</v>
      </c>
    </row>
    <row r="4" spans="1:10" s="3" customFormat="1" ht="21" customHeight="1" x14ac:dyDescent="0.15">
      <c r="A4" s="20"/>
      <c r="B4" s="20"/>
      <c r="C4" s="19"/>
      <c r="D4" s="18" t="s">
        <v>63</v>
      </c>
      <c r="E4" s="18" t="s">
        <v>63</v>
      </c>
      <c r="F4" s="18" t="s">
        <v>64</v>
      </c>
      <c r="G4" s="18" t="s">
        <v>64</v>
      </c>
      <c r="H4" s="18" t="s">
        <v>63</v>
      </c>
    </row>
    <row r="5" spans="1:10" s="3" customFormat="1" ht="30" customHeight="1" x14ac:dyDescent="0.15">
      <c r="A5" s="17" t="s">
        <v>65</v>
      </c>
      <c r="B5" s="14" t="s">
        <v>66</v>
      </c>
      <c r="C5" s="15" t="s">
        <v>2</v>
      </c>
      <c r="D5" s="14">
        <v>116.69</v>
      </c>
      <c r="E5" s="14">
        <v>116.76</v>
      </c>
      <c r="F5" s="14">
        <v>7.95</v>
      </c>
      <c r="G5" s="14">
        <v>9.36</v>
      </c>
      <c r="H5" s="14">
        <v>117.8</v>
      </c>
    </row>
    <row r="6" spans="1:10" s="3" customFormat="1" ht="30" customHeight="1" x14ac:dyDescent="0.15">
      <c r="A6" s="17" t="s">
        <v>65</v>
      </c>
      <c r="B6" s="14" t="s">
        <v>66</v>
      </c>
      <c r="C6" s="15" t="s">
        <v>3</v>
      </c>
      <c r="D6" s="73">
        <v>104.53</v>
      </c>
      <c r="E6" s="14">
        <v>106.96</v>
      </c>
      <c r="F6" s="14">
        <v>8.6999999999999993</v>
      </c>
      <c r="G6" s="14">
        <v>9.41</v>
      </c>
      <c r="H6" s="14">
        <v>108.1</v>
      </c>
    </row>
    <row r="7" spans="1:10" s="3" customFormat="1" ht="30" customHeight="1" x14ac:dyDescent="0.15">
      <c r="A7" s="17" t="s">
        <v>65</v>
      </c>
      <c r="B7" s="14" t="s">
        <v>66</v>
      </c>
      <c r="C7" s="15" t="s">
        <v>4</v>
      </c>
      <c r="D7" s="14">
        <v>106.61</v>
      </c>
      <c r="E7" s="14">
        <v>106.52</v>
      </c>
      <c r="F7" s="14">
        <v>8.82</v>
      </c>
      <c r="G7" s="14">
        <v>9.48</v>
      </c>
      <c r="H7" s="14">
        <v>107.41</v>
      </c>
    </row>
    <row r="8" spans="1:10" s="3" customFormat="1" ht="30" customHeight="1" x14ac:dyDescent="0.15">
      <c r="A8" s="17" t="s">
        <v>65</v>
      </c>
      <c r="B8" s="14" t="s">
        <v>66</v>
      </c>
      <c r="C8" s="15" t="s">
        <v>5</v>
      </c>
      <c r="D8" s="14">
        <v>105.88</v>
      </c>
      <c r="E8" s="14">
        <v>106.77</v>
      </c>
      <c r="F8" s="14">
        <v>8.58</v>
      </c>
      <c r="G8" s="14">
        <v>9.2200000000000006</v>
      </c>
      <c r="H8" s="14">
        <v>107.4</v>
      </c>
    </row>
    <row r="9" spans="1:10" s="3" customFormat="1" ht="30" customHeight="1" x14ac:dyDescent="0.15">
      <c r="A9" s="17" t="s">
        <v>65</v>
      </c>
      <c r="B9" s="14" t="s">
        <v>66</v>
      </c>
      <c r="C9" s="15" t="s">
        <v>6</v>
      </c>
      <c r="D9" s="14">
        <v>104.53</v>
      </c>
      <c r="E9" s="14">
        <v>103.58</v>
      </c>
      <c r="F9" s="14">
        <v>6.76</v>
      </c>
      <c r="G9" s="14">
        <v>7.06</v>
      </c>
      <c r="H9" s="14">
        <v>104.34</v>
      </c>
    </row>
    <row r="10" spans="1:10" s="3" customFormat="1" ht="30" customHeight="1" x14ac:dyDescent="0.15">
      <c r="A10" s="17" t="s">
        <v>65</v>
      </c>
      <c r="B10" s="14" t="s">
        <v>66</v>
      </c>
      <c r="C10" s="15" t="s">
        <v>7</v>
      </c>
      <c r="D10" s="14">
        <v>101.97</v>
      </c>
      <c r="E10" s="14">
        <v>101.85</v>
      </c>
      <c r="F10" s="14">
        <v>7.36</v>
      </c>
      <c r="G10" s="14">
        <v>7.61</v>
      </c>
      <c r="H10" s="14">
        <v>103.32</v>
      </c>
    </row>
    <row r="11" spans="1:10" s="3" customFormat="1" ht="30" customHeight="1" x14ac:dyDescent="0.15">
      <c r="A11" s="17" t="s">
        <v>65</v>
      </c>
      <c r="B11" s="14" t="s">
        <v>66</v>
      </c>
      <c r="C11" s="15" t="s">
        <v>8</v>
      </c>
      <c r="D11" s="14">
        <v>103.74</v>
      </c>
      <c r="E11" s="14">
        <v>104.12</v>
      </c>
      <c r="F11" s="14">
        <v>7.47</v>
      </c>
      <c r="G11" s="14">
        <v>7.83</v>
      </c>
      <c r="H11" s="14">
        <v>104.73</v>
      </c>
    </row>
    <row r="12" spans="1:10" s="3" customFormat="1" ht="30" customHeight="1" x14ac:dyDescent="0.15">
      <c r="A12" s="17" t="s">
        <v>65</v>
      </c>
      <c r="B12" s="14" t="s">
        <v>66</v>
      </c>
      <c r="C12" s="15" t="s">
        <v>9</v>
      </c>
      <c r="D12" s="14">
        <v>104.44</v>
      </c>
      <c r="E12" s="14">
        <v>104.37</v>
      </c>
      <c r="F12" s="14">
        <v>6.4</v>
      </c>
      <c r="G12" s="14">
        <v>6.74</v>
      </c>
      <c r="H12" s="14">
        <v>105.24</v>
      </c>
    </row>
    <row r="13" spans="1:10" s="3" customFormat="1" ht="30" customHeight="1" x14ac:dyDescent="0.15">
      <c r="A13" s="17" t="s">
        <v>65</v>
      </c>
      <c r="B13" s="14" t="s">
        <v>66</v>
      </c>
      <c r="C13" s="15" t="s">
        <v>10</v>
      </c>
      <c r="D13" s="14">
        <v>100.75</v>
      </c>
      <c r="E13" s="14">
        <v>99.97</v>
      </c>
      <c r="F13" s="14">
        <v>6.59</v>
      </c>
      <c r="G13" s="14">
        <v>6.63</v>
      </c>
      <c r="H13" s="14">
        <v>100.52</v>
      </c>
    </row>
    <row r="14" spans="1:10" s="3" customFormat="1" ht="30" customHeight="1" x14ac:dyDescent="0.15">
      <c r="A14" s="17" t="s">
        <v>65</v>
      </c>
      <c r="B14" s="16" t="s">
        <v>66</v>
      </c>
      <c r="C14" s="15" t="s">
        <v>11</v>
      </c>
      <c r="D14" s="14">
        <v>102.67</v>
      </c>
      <c r="E14" s="14">
        <v>102.64</v>
      </c>
      <c r="F14" s="14">
        <v>4.32</v>
      </c>
      <c r="G14" s="14">
        <v>4.34</v>
      </c>
      <c r="H14" s="14">
        <v>100.58</v>
      </c>
    </row>
    <row r="15" spans="1:10" s="3" customFormat="1" ht="30" customHeight="1" x14ac:dyDescent="0.15">
      <c r="A15" s="13" t="s">
        <v>65</v>
      </c>
      <c r="B15" s="16" t="s">
        <v>66</v>
      </c>
      <c r="C15" s="11" t="s">
        <v>67</v>
      </c>
      <c r="D15" s="10">
        <v>105.27</v>
      </c>
      <c r="E15" s="10">
        <v>105.56</v>
      </c>
      <c r="F15" s="10">
        <v>7.8</v>
      </c>
      <c r="G15" s="10">
        <v>8.3000000000000007</v>
      </c>
      <c r="H15" s="10">
        <v>106.34</v>
      </c>
      <c r="J15" s="9"/>
    </row>
    <row r="17" spans="10:10" x14ac:dyDescent="0.15">
      <c r="J17" s="8"/>
    </row>
  </sheetData>
  <phoneticPr fontId="2"/>
  <pageMargins left="0.98425196850393704" right="0.59055118110236227" top="0.39370078740157483" bottom="0.78740157480314965" header="0.51181102362204722" footer="0.47244094488188981"/>
  <pageSetup paperSize="9" scale="72" firstPageNumber="2" orientation="landscape" useFirstPageNumber="1" verticalDpi="200" r:id="rId1"/>
  <headerFooter alignWithMargins="0">
    <oddFooter>&amp;C&amp;"ＭＳ 明朝,標準"&amp;10－&amp;P－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41"/>
  <sheetViews>
    <sheetView showGridLines="0" view="pageBreakPreview" zoomScale="86" zoomScaleNormal="90" zoomScaleSheetLayoutView="86" workbookViewId="0">
      <pane xSplit="7" ySplit="2" topLeftCell="P3" activePane="bottomRight" state="frozen"/>
      <selection pane="topRight" activeCell="H1" sqref="H1"/>
      <selection pane="bottomLeft" activeCell="A3" sqref="A3"/>
      <selection pane="bottomRight" activeCell="Q26" sqref="Q26"/>
    </sheetView>
  </sheetViews>
  <sheetFormatPr defaultRowHeight="13.5" x14ac:dyDescent="0.15"/>
  <cols>
    <col min="1" max="1" width="13.5" style="3" customWidth="1"/>
    <col min="2" max="2" width="7.625" style="3" customWidth="1"/>
    <col min="3" max="3" width="23.875" style="1" bestFit="1" customWidth="1"/>
    <col min="4" max="4" width="24.125" style="1" bestFit="1" customWidth="1"/>
    <col min="5" max="5" width="23.25" style="1" bestFit="1" customWidth="1"/>
    <col min="6" max="6" width="5.625" style="1" bestFit="1" customWidth="1"/>
    <col min="7" max="7" width="6.5" style="1" bestFit="1" customWidth="1"/>
    <col min="8" max="20" width="12.625" style="1" customWidth="1"/>
    <col min="21" max="16384" width="9" style="1"/>
  </cols>
  <sheetData>
    <row r="1" spans="1:25" s="2" customFormat="1" ht="24" customHeight="1" x14ac:dyDescent="0.15">
      <c r="A1" s="106" t="s">
        <v>68</v>
      </c>
      <c r="B1" s="3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7"/>
      <c r="V1" s="133"/>
      <c r="W1" s="133"/>
      <c r="X1" s="133"/>
      <c r="Y1" s="133"/>
    </row>
    <row r="2" spans="1:25" s="3" customFormat="1" x14ac:dyDescent="0.15">
      <c r="A2" s="12" t="s">
        <v>15</v>
      </c>
      <c r="B2" s="12" t="s">
        <v>16</v>
      </c>
      <c r="C2" s="108" t="s">
        <v>17</v>
      </c>
      <c r="D2" s="108" t="s">
        <v>18</v>
      </c>
      <c r="E2" s="108" t="s">
        <v>19</v>
      </c>
      <c r="F2" s="108" t="s">
        <v>20</v>
      </c>
      <c r="G2" s="109" t="s">
        <v>21</v>
      </c>
      <c r="H2" s="36" t="s">
        <v>2</v>
      </c>
      <c r="I2" s="36" t="s">
        <v>3</v>
      </c>
      <c r="J2" s="36" t="s">
        <v>4</v>
      </c>
      <c r="K2" s="36" t="s">
        <v>5</v>
      </c>
      <c r="L2" s="36" t="s">
        <v>6</v>
      </c>
      <c r="M2" s="36" t="s">
        <v>7</v>
      </c>
      <c r="N2" s="36" t="s">
        <v>8</v>
      </c>
      <c r="O2" s="36" t="s">
        <v>9</v>
      </c>
      <c r="P2" s="36" t="s">
        <v>10</v>
      </c>
      <c r="Q2" s="36" t="s">
        <v>11</v>
      </c>
      <c r="R2" s="110" t="s">
        <v>12</v>
      </c>
      <c r="S2" s="110" t="s">
        <v>13</v>
      </c>
      <c r="T2" s="111" t="s">
        <v>14</v>
      </c>
      <c r="V2" s="134"/>
      <c r="W2" s="134"/>
      <c r="X2" s="134"/>
      <c r="Y2" s="134"/>
    </row>
    <row r="3" spans="1:25" s="3" customFormat="1" ht="11.25" x14ac:dyDescent="0.15">
      <c r="A3" s="68" t="s">
        <v>65</v>
      </c>
      <c r="B3" s="69" t="s">
        <v>66</v>
      </c>
      <c r="C3" s="3" t="s">
        <v>22</v>
      </c>
      <c r="G3" s="4" t="s">
        <v>23</v>
      </c>
      <c r="H3" s="87">
        <v>346</v>
      </c>
      <c r="I3" s="87">
        <v>591</v>
      </c>
      <c r="J3" s="87">
        <v>2008</v>
      </c>
      <c r="K3" s="87">
        <v>656</v>
      </c>
      <c r="L3" s="87">
        <v>268</v>
      </c>
      <c r="M3" s="87">
        <v>956</v>
      </c>
      <c r="N3" s="87">
        <v>589</v>
      </c>
      <c r="O3" s="87">
        <v>357</v>
      </c>
      <c r="P3" s="87">
        <v>1195</v>
      </c>
      <c r="Q3" s="87">
        <v>220</v>
      </c>
      <c r="R3" s="89"/>
      <c r="S3" s="32"/>
      <c r="T3" s="29">
        <v>7186</v>
      </c>
      <c r="V3" s="134"/>
      <c r="W3" s="134"/>
      <c r="X3" s="134"/>
      <c r="Y3" s="134"/>
    </row>
    <row r="4" spans="1:25" s="3" customFormat="1" ht="11.25" x14ac:dyDescent="0.15">
      <c r="A4" s="68" t="s">
        <v>65</v>
      </c>
      <c r="B4" s="69" t="s">
        <v>66</v>
      </c>
      <c r="C4" s="3" t="s">
        <v>24</v>
      </c>
      <c r="E4" s="6"/>
      <c r="F4" s="6"/>
      <c r="G4" s="4" t="s">
        <v>23</v>
      </c>
      <c r="H4" s="31">
        <v>0</v>
      </c>
      <c r="I4" s="31">
        <v>0</v>
      </c>
      <c r="J4" s="87">
        <v>22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112"/>
      <c r="S4" s="113"/>
      <c r="T4" s="29">
        <v>22</v>
      </c>
      <c r="V4" s="134"/>
      <c r="W4" s="134"/>
      <c r="X4" s="134"/>
      <c r="Y4" s="134"/>
    </row>
    <row r="5" spans="1:25" s="3" customFormat="1" ht="11.25" x14ac:dyDescent="0.15">
      <c r="A5" s="68" t="s">
        <v>65</v>
      </c>
      <c r="B5" s="69" t="s">
        <v>66</v>
      </c>
      <c r="C5" s="3" t="s">
        <v>25</v>
      </c>
      <c r="G5" s="4" t="s">
        <v>23</v>
      </c>
      <c r="H5" s="87">
        <v>141498</v>
      </c>
      <c r="I5" s="87">
        <v>151369</v>
      </c>
      <c r="J5" s="87">
        <v>516966</v>
      </c>
      <c r="K5" s="87">
        <v>176268</v>
      </c>
      <c r="L5" s="87">
        <v>57822</v>
      </c>
      <c r="M5" s="87">
        <v>202141</v>
      </c>
      <c r="N5" s="87">
        <v>134847</v>
      </c>
      <c r="O5" s="87">
        <v>72729</v>
      </c>
      <c r="P5" s="87">
        <v>304835</v>
      </c>
      <c r="Q5" s="87">
        <v>36561</v>
      </c>
      <c r="R5" s="89"/>
      <c r="S5" s="32"/>
      <c r="T5" s="29">
        <v>1795036</v>
      </c>
      <c r="V5" s="134"/>
      <c r="W5" s="134"/>
      <c r="X5" s="134"/>
      <c r="Y5" s="134"/>
    </row>
    <row r="6" spans="1:25" s="3" customFormat="1" ht="11.25" x14ac:dyDescent="0.15">
      <c r="A6" s="70" t="s">
        <v>65</v>
      </c>
      <c r="B6" s="71" t="s">
        <v>66</v>
      </c>
      <c r="C6" s="78" t="s">
        <v>26</v>
      </c>
      <c r="D6" s="74"/>
      <c r="E6" s="86"/>
      <c r="F6" s="86"/>
      <c r="G6" s="5" t="s">
        <v>23</v>
      </c>
      <c r="H6" s="31">
        <v>0</v>
      </c>
      <c r="I6" s="31">
        <v>0</v>
      </c>
      <c r="J6" s="87">
        <v>4128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114"/>
      <c r="S6" s="115"/>
      <c r="T6" s="77">
        <v>4128</v>
      </c>
      <c r="V6" s="134"/>
      <c r="W6" s="134"/>
      <c r="X6" s="134"/>
      <c r="Y6" s="134"/>
    </row>
    <row r="7" spans="1:25" s="3" customFormat="1" ht="11.25" customHeight="1" x14ac:dyDescent="0.15">
      <c r="A7" s="68" t="s">
        <v>65</v>
      </c>
      <c r="B7" s="69" t="s">
        <v>66</v>
      </c>
      <c r="C7" s="3" t="s">
        <v>27</v>
      </c>
      <c r="D7" s="3" t="s">
        <v>28</v>
      </c>
      <c r="G7" s="116" t="s">
        <v>29</v>
      </c>
      <c r="H7" s="138" t="s">
        <v>1</v>
      </c>
      <c r="I7" s="138" t="s">
        <v>1</v>
      </c>
      <c r="J7" s="138" t="s">
        <v>1</v>
      </c>
      <c r="K7" s="138" t="s">
        <v>1</v>
      </c>
      <c r="L7" s="138" t="s">
        <v>1</v>
      </c>
      <c r="M7" s="138" t="s">
        <v>1</v>
      </c>
      <c r="N7" s="138" t="s">
        <v>1</v>
      </c>
      <c r="O7" s="138" t="s">
        <v>1</v>
      </c>
      <c r="P7" s="138" t="s">
        <v>1</v>
      </c>
      <c r="Q7" s="138" t="s">
        <v>1</v>
      </c>
      <c r="R7" s="3">
        <v>7191441</v>
      </c>
      <c r="S7" s="3">
        <v>10020</v>
      </c>
      <c r="T7" s="4">
        <v>7201461</v>
      </c>
      <c r="V7" s="134"/>
      <c r="W7" s="134"/>
      <c r="X7" s="134"/>
      <c r="Y7" s="134"/>
    </row>
    <row r="8" spans="1:25" s="3" customFormat="1" x14ac:dyDescent="0.15">
      <c r="A8" s="68" t="s">
        <v>65</v>
      </c>
      <c r="B8" s="69" t="s">
        <v>66</v>
      </c>
      <c r="C8" s="117" t="s">
        <v>27</v>
      </c>
      <c r="D8" s="118" t="s">
        <v>30</v>
      </c>
      <c r="E8" s="118"/>
      <c r="F8" s="118"/>
      <c r="G8" s="119" t="s">
        <v>31</v>
      </c>
      <c r="H8" s="123" t="s">
        <v>1</v>
      </c>
      <c r="I8" s="123" t="s">
        <v>1</v>
      </c>
      <c r="J8" s="123" t="s">
        <v>1</v>
      </c>
      <c r="K8" s="123" t="s">
        <v>1</v>
      </c>
      <c r="L8" s="123" t="s">
        <v>1</v>
      </c>
      <c r="M8" s="123" t="s">
        <v>1</v>
      </c>
      <c r="N8" s="123" t="s">
        <v>1</v>
      </c>
      <c r="O8" s="123" t="s">
        <v>1</v>
      </c>
      <c r="P8" s="123" t="s">
        <v>1</v>
      </c>
      <c r="Q8" s="123" t="s">
        <v>1</v>
      </c>
      <c r="R8" s="120"/>
      <c r="S8" s="120"/>
      <c r="T8" s="121">
        <v>0</v>
      </c>
      <c r="V8" s="134"/>
      <c r="W8" s="134"/>
      <c r="X8" s="134"/>
      <c r="Y8" s="134"/>
    </row>
    <row r="9" spans="1:25" s="3" customFormat="1" ht="11.25" x14ac:dyDescent="0.15">
      <c r="A9" s="68" t="s">
        <v>65</v>
      </c>
      <c r="B9" s="69" t="s">
        <v>66</v>
      </c>
      <c r="C9" s="3" t="s">
        <v>27</v>
      </c>
      <c r="D9" s="3" t="s">
        <v>32</v>
      </c>
      <c r="G9" s="116" t="s">
        <v>29</v>
      </c>
      <c r="H9" s="87">
        <v>1889595</v>
      </c>
      <c r="I9" s="87">
        <v>1869153</v>
      </c>
      <c r="J9" s="87">
        <v>6339852</v>
      </c>
      <c r="K9" s="87">
        <v>2261335</v>
      </c>
      <c r="L9" s="87">
        <v>432872</v>
      </c>
      <c r="M9" s="87">
        <v>2066534</v>
      </c>
      <c r="N9" s="87">
        <v>1329448</v>
      </c>
      <c r="O9" s="87">
        <v>596075</v>
      </c>
      <c r="P9" s="87">
        <v>3060444</v>
      </c>
      <c r="Q9" s="87">
        <v>280431</v>
      </c>
      <c r="R9" s="122">
        <v>20102098</v>
      </c>
      <c r="S9" s="3">
        <v>23641</v>
      </c>
      <c r="T9" s="4">
        <v>20125739</v>
      </c>
      <c r="V9" s="134"/>
      <c r="W9" s="134"/>
      <c r="X9" s="134"/>
      <c r="Y9" s="134"/>
    </row>
    <row r="10" spans="1:25" s="3" customFormat="1" ht="11.25" x14ac:dyDescent="0.15">
      <c r="A10" s="68" t="s">
        <v>65</v>
      </c>
      <c r="B10" s="69" t="s">
        <v>66</v>
      </c>
      <c r="C10" s="117" t="s">
        <v>27</v>
      </c>
      <c r="D10" s="118" t="s">
        <v>33</v>
      </c>
      <c r="E10" s="118"/>
      <c r="F10" s="118"/>
      <c r="G10" s="119" t="s">
        <v>31</v>
      </c>
      <c r="H10" s="123">
        <v>0</v>
      </c>
      <c r="I10" s="123">
        <v>0</v>
      </c>
      <c r="J10" s="123">
        <v>51796</v>
      </c>
      <c r="K10" s="123">
        <v>0</v>
      </c>
      <c r="L10" s="123">
        <v>0</v>
      </c>
      <c r="M10" s="123">
        <v>0</v>
      </c>
      <c r="N10" s="123">
        <v>0</v>
      </c>
      <c r="O10" s="123">
        <v>0</v>
      </c>
      <c r="P10" s="123">
        <v>0</v>
      </c>
      <c r="Q10" s="123">
        <v>0</v>
      </c>
      <c r="R10" s="117"/>
      <c r="S10" s="118"/>
      <c r="T10" s="121">
        <v>51796</v>
      </c>
      <c r="V10" s="134"/>
      <c r="W10" s="134"/>
      <c r="X10" s="134"/>
      <c r="Y10" s="134"/>
    </row>
    <row r="11" spans="1:25" s="3" customFormat="1" ht="11.25" customHeight="1" x14ac:dyDescent="0.15">
      <c r="A11" s="68" t="s">
        <v>65</v>
      </c>
      <c r="B11" s="69" t="s">
        <v>66</v>
      </c>
      <c r="C11" s="3" t="s">
        <v>27</v>
      </c>
      <c r="D11" s="3" t="s">
        <v>34</v>
      </c>
      <c r="G11" s="116" t="s">
        <v>29</v>
      </c>
      <c r="H11" s="124" t="s">
        <v>1</v>
      </c>
      <c r="I11" s="124" t="s">
        <v>1</v>
      </c>
      <c r="J11" s="124" t="s">
        <v>1</v>
      </c>
      <c r="K11" s="124" t="s">
        <v>1</v>
      </c>
      <c r="L11" s="124" t="s">
        <v>1</v>
      </c>
      <c r="M11" s="124" t="s">
        <v>1</v>
      </c>
      <c r="N11" s="124" t="s">
        <v>1</v>
      </c>
      <c r="O11" s="124" t="s">
        <v>1</v>
      </c>
      <c r="P11" s="124" t="s">
        <v>1</v>
      </c>
      <c r="Q11" s="124" t="s">
        <v>1</v>
      </c>
      <c r="R11" s="3">
        <v>8539715</v>
      </c>
      <c r="S11" s="3">
        <v>23981</v>
      </c>
      <c r="T11" s="4">
        <v>8563696</v>
      </c>
      <c r="V11" s="134"/>
      <c r="W11" s="134"/>
      <c r="X11" s="134"/>
      <c r="Y11" s="134"/>
    </row>
    <row r="12" spans="1:25" s="3" customFormat="1" ht="11.25" x14ac:dyDescent="0.15">
      <c r="A12" s="68" t="s">
        <v>65</v>
      </c>
      <c r="B12" s="69" t="s">
        <v>66</v>
      </c>
      <c r="C12" s="117" t="s">
        <v>27</v>
      </c>
      <c r="D12" s="118" t="s">
        <v>35</v>
      </c>
      <c r="E12" s="118"/>
      <c r="F12" s="118"/>
      <c r="G12" s="119" t="s">
        <v>31</v>
      </c>
      <c r="H12" s="123" t="s">
        <v>1</v>
      </c>
      <c r="I12" s="123" t="s">
        <v>1</v>
      </c>
      <c r="J12" s="123" t="s">
        <v>1</v>
      </c>
      <c r="K12" s="123" t="s">
        <v>1</v>
      </c>
      <c r="L12" s="123" t="s">
        <v>1</v>
      </c>
      <c r="M12" s="123" t="s">
        <v>1</v>
      </c>
      <c r="N12" s="123" t="s">
        <v>1</v>
      </c>
      <c r="O12" s="123" t="s">
        <v>1</v>
      </c>
      <c r="P12" s="123" t="s">
        <v>1</v>
      </c>
      <c r="Q12" s="123" t="s">
        <v>1</v>
      </c>
      <c r="R12" s="125"/>
      <c r="S12" s="125"/>
      <c r="T12" s="121">
        <v>0</v>
      </c>
      <c r="V12" s="134"/>
      <c r="W12" s="134"/>
      <c r="X12" s="134"/>
      <c r="Y12" s="134"/>
    </row>
    <row r="13" spans="1:25" s="3" customFormat="1" ht="11.25" customHeight="1" x14ac:dyDescent="0.15">
      <c r="A13" s="68" t="s">
        <v>65</v>
      </c>
      <c r="B13" s="69" t="s">
        <v>66</v>
      </c>
      <c r="C13" s="3" t="s">
        <v>27</v>
      </c>
      <c r="D13" s="3" t="s">
        <v>36</v>
      </c>
      <c r="G13" s="116" t="s">
        <v>29</v>
      </c>
      <c r="H13" s="124" t="s">
        <v>1</v>
      </c>
      <c r="I13" s="124" t="s">
        <v>1</v>
      </c>
      <c r="J13" s="124" t="s">
        <v>1</v>
      </c>
      <c r="K13" s="124" t="s">
        <v>1</v>
      </c>
      <c r="L13" s="124" t="s">
        <v>1</v>
      </c>
      <c r="M13" s="124" t="s">
        <v>1</v>
      </c>
      <c r="N13" s="124" t="s">
        <v>1</v>
      </c>
      <c r="O13" s="124" t="s">
        <v>1</v>
      </c>
      <c r="P13" s="124" t="s">
        <v>1</v>
      </c>
      <c r="Q13" s="124" t="s">
        <v>1</v>
      </c>
      <c r="R13" s="3">
        <v>-293091</v>
      </c>
      <c r="S13" s="3">
        <v>-1691</v>
      </c>
      <c r="T13" s="4">
        <v>-294782</v>
      </c>
      <c r="V13" s="134"/>
      <c r="W13" s="134"/>
      <c r="X13" s="134"/>
      <c r="Y13" s="134"/>
    </row>
    <row r="14" spans="1:25" s="3" customFormat="1" x14ac:dyDescent="0.15">
      <c r="A14" s="68" t="s">
        <v>65</v>
      </c>
      <c r="B14" s="69" t="s">
        <v>66</v>
      </c>
      <c r="C14" s="117" t="s">
        <v>27</v>
      </c>
      <c r="D14" s="118" t="s">
        <v>37</v>
      </c>
      <c r="E14" s="118"/>
      <c r="F14" s="118"/>
      <c r="G14" s="119" t="s">
        <v>31</v>
      </c>
      <c r="H14" s="123" t="s">
        <v>1</v>
      </c>
      <c r="I14" s="123" t="s">
        <v>1</v>
      </c>
      <c r="J14" s="123" t="s">
        <v>1</v>
      </c>
      <c r="K14" s="123" t="s">
        <v>1</v>
      </c>
      <c r="L14" s="123" t="s">
        <v>1</v>
      </c>
      <c r="M14" s="123" t="s">
        <v>1</v>
      </c>
      <c r="N14" s="123" t="s">
        <v>1</v>
      </c>
      <c r="O14" s="123" t="s">
        <v>1</v>
      </c>
      <c r="P14" s="123" t="s">
        <v>1</v>
      </c>
      <c r="Q14" s="123" t="s">
        <v>1</v>
      </c>
      <c r="R14" s="120"/>
      <c r="S14" s="120"/>
      <c r="T14" s="121">
        <v>0</v>
      </c>
      <c r="V14" s="134"/>
      <c r="W14" s="134"/>
      <c r="X14" s="134"/>
      <c r="Y14" s="134"/>
    </row>
    <row r="15" spans="1:25" s="3" customFormat="1" ht="11.25" customHeight="1" x14ac:dyDescent="0.15">
      <c r="A15" s="68" t="s">
        <v>65</v>
      </c>
      <c r="B15" s="69" t="s">
        <v>66</v>
      </c>
      <c r="C15" s="3" t="s">
        <v>27</v>
      </c>
      <c r="D15" s="3" t="s">
        <v>38</v>
      </c>
      <c r="G15" s="116" t="s">
        <v>29</v>
      </c>
      <c r="H15" s="124" t="s">
        <v>1</v>
      </c>
      <c r="I15" s="124" t="s">
        <v>1</v>
      </c>
      <c r="J15" s="124" t="s">
        <v>1</v>
      </c>
      <c r="K15" s="124" t="s">
        <v>1</v>
      </c>
      <c r="L15" s="124" t="s">
        <v>1</v>
      </c>
      <c r="M15" s="124" t="s">
        <v>1</v>
      </c>
      <c r="N15" s="124" t="s">
        <v>1</v>
      </c>
      <c r="O15" s="124" t="s">
        <v>1</v>
      </c>
      <c r="P15" s="124" t="s">
        <v>1</v>
      </c>
      <c r="Q15" s="124" t="s">
        <v>1</v>
      </c>
      <c r="R15" s="3">
        <v>7323589</v>
      </c>
      <c r="S15" s="3">
        <v>8074</v>
      </c>
      <c r="T15" s="4">
        <v>7331663</v>
      </c>
      <c r="V15" s="134"/>
      <c r="W15" s="134"/>
      <c r="X15" s="134"/>
      <c r="Y15" s="134"/>
    </row>
    <row r="16" spans="1:25" s="3" customFormat="1" x14ac:dyDescent="0.15">
      <c r="A16" s="68" t="s">
        <v>65</v>
      </c>
      <c r="B16" s="69" t="s">
        <v>66</v>
      </c>
      <c r="C16" s="122" t="s">
        <v>27</v>
      </c>
      <c r="D16" s="3" t="s">
        <v>39</v>
      </c>
      <c r="G16" s="116" t="s">
        <v>31</v>
      </c>
      <c r="H16" s="126" t="s">
        <v>1</v>
      </c>
      <c r="I16" s="126" t="s">
        <v>1</v>
      </c>
      <c r="J16" s="126" t="s">
        <v>1</v>
      </c>
      <c r="K16" s="126" t="s">
        <v>1</v>
      </c>
      <c r="L16" s="126" t="s">
        <v>1</v>
      </c>
      <c r="M16" s="126" t="s">
        <v>1</v>
      </c>
      <c r="N16" s="126" t="s">
        <v>1</v>
      </c>
      <c r="O16" s="126" t="s">
        <v>1</v>
      </c>
      <c r="P16" s="126" t="s">
        <v>1</v>
      </c>
      <c r="Q16" s="126" t="s">
        <v>1</v>
      </c>
      <c r="R16" s="127"/>
      <c r="S16" s="128"/>
      <c r="T16" s="5">
        <v>0</v>
      </c>
      <c r="V16" s="134"/>
      <c r="W16" s="134"/>
      <c r="X16" s="134"/>
      <c r="Y16" s="134"/>
    </row>
    <row r="17" spans="1:25" s="3" customFormat="1" ht="11.25" x14ac:dyDescent="0.15">
      <c r="A17" s="81" t="s">
        <v>65</v>
      </c>
      <c r="B17" s="82" t="s">
        <v>66</v>
      </c>
      <c r="C17" s="130" t="s">
        <v>40</v>
      </c>
      <c r="D17" s="130" t="s">
        <v>41</v>
      </c>
      <c r="E17" s="130" t="s">
        <v>42</v>
      </c>
      <c r="F17" s="130"/>
      <c r="G17" s="132" t="s">
        <v>23</v>
      </c>
      <c r="H17" s="31">
        <v>95576</v>
      </c>
      <c r="I17" s="31">
        <v>111622</v>
      </c>
      <c r="J17" s="31">
        <v>367064</v>
      </c>
      <c r="K17" s="31">
        <v>126025</v>
      </c>
      <c r="L17" s="31">
        <v>36186</v>
      </c>
      <c r="M17" s="31">
        <v>151488</v>
      </c>
      <c r="N17" s="31">
        <v>91279</v>
      </c>
      <c r="O17" s="31">
        <v>56951</v>
      </c>
      <c r="P17" s="31">
        <v>226983</v>
      </c>
      <c r="Q17" s="31">
        <v>35821</v>
      </c>
      <c r="R17" s="88"/>
      <c r="S17" s="34"/>
      <c r="T17" s="33">
        <v>1298995</v>
      </c>
      <c r="V17" s="134"/>
      <c r="W17" s="134"/>
      <c r="X17" s="134"/>
      <c r="Y17" s="134"/>
    </row>
    <row r="18" spans="1:25" s="6" customFormat="1" ht="11.25" x14ac:dyDescent="0.15">
      <c r="A18" s="68" t="s">
        <v>65</v>
      </c>
      <c r="B18" s="69" t="s">
        <v>66</v>
      </c>
      <c r="C18" s="3" t="s">
        <v>40</v>
      </c>
      <c r="D18" s="3" t="s">
        <v>41</v>
      </c>
      <c r="E18" s="3" t="s">
        <v>43</v>
      </c>
      <c r="F18" s="3"/>
      <c r="G18" s="4" t="s">
        <v>23</v>
      </c>
      <c r="H18" s="129">
        <v>0</v>
      </c>
      <c r="I18" s="129">
        <v>0</v>
      </c>
      <c r="J18" s="129">
        <v>3572</v>
      </c>
      <c r="K18" s="129">
        <v>0</v>
      </c>
      <c r="L18" s="129">
        <v>0</v>
      </c>
      <c r="M18" s="129">
        <v>0</v>
      </c>
      <c r="N18" s="129">
        <v>0</v>
      </c>
      <c r="O18" s="129">
        <v>0</v>
      </c>
      <c r="P18" s="129">
        <v>0</v>
      </c>
      <c r="Q18" s="129">
        <v>0</v>
      </c>
      <c r="R18" s="35"/>
      <c r="S18" s="34"/>
      <c r="T18" s="33">
        <v>3572</v>
      </c>
      <c r="U18" s="3"/>
      <c r="V18" s="134"/>
      <c r="W18" s="134"/>
      <c r="X18" s="134"/>
      <c r="Y18" s="134"/>
    </row>
    <row r="19" spans="1:25" s="3" customFormat="1" ht="11.25" x14ac:dyDescent="0.15">
      <c r="A19" s="68" t="s">
        <v>65</v>
      </c>
      <c r="B19" s="69" t="s">
        <v>66</v>
      </c>
      <c r="C19" s="3" t="s">
        <v>40</v>
      </c>
      <c r="D19" s="3" t="s">
        <v>41</v>
      </c>
      <c r="E19" s="3" t="s">
        <v>44</v>
      </c>
      <c r="G19" s="4" t="s">
        <v>23</v>
      </c>
      <c r="H19" s="31">
        <v>78049</v>
      </c>
      <c r="I19" s="31">
        <v>88427</v>
      </c>
      <c r="J19" s="31">
        <v>309369</v>
      </c>
      <c r="K19" s="31">
        <v>106414</v>
      </c>
      <c r="L19" s="31">
        <v>27909</v>
      </c>
      <c r="M19" s="31">
        <v>114996</v>
      </c>
      <c r="N19" s="31">
        <v>72290</v>
      </c>
      <c r="O19" s="31">
        <v>41527</v>
      </c>
      <c r="P19" s="31">
        <v>185878</v>
      </c>
      <c r="Q19" s="31">
        <v>32144</v>
      </c>
      <c r="R19" s="88"/>
      <c r="S19" s="34"/>
      <c r="T19" s="33">
        <v>1057003</v>
      </c>
      <c r="V19" s="134"/>
      <c r="W19" s="134"/>
      <c r="X19" s="134"/>
      <c r="Y19" s="134"/>
    </row>
    <row r="20" spans="1:25" s="6" customFormat="1" ht="11.25" x14ac:dyDescent="0.15">
      <c r="A20" s="68" t="s">
        <v>65</v>
      </c>
      <c r="B20" s="69" t="s">
        <v>66</v>
      </c>
      <c r="C20" s="3" t="s">
        <v>40</v>
      </c>
      <c r="D20" s="3" t="s">
        <v>41</v>
      </c>
      <c r="E20" s="3" t="s">
        <v>45</v>
      </c>
      <c r="F20" s="3"/>
      <c r="G20" s="4" t="s">
        <v>23</v>
      </c>
      <c r="H20" s="129">
        <v>0</v>
      </c>
      <c r="I20" s="129">
        <v>0</v>
      </c>
      <c r="J20" s="129">
        <v>3039</v>
      </c>
      <c r="K20" s="129">
        <v>0</v>
      </c>
      <c r="L20" s="129">
        <v>0</v>
      </c>
      <c r="M20" s="129">
        <v>0</v>
      </c>
      <c r="N20" s="129">
        <v>0</v>
      </c>
      <c r="O20" s="129">
        <v>0</v>
      </c>
      <c r="P20" s="129">
        <v>0</v>
      </c>
      <c r="Q20" s="129">
        <v>0</v>
      </c>
      <c r="R20" s="35"/>
      <c r="S20" s="34"/>
      <c r="T20" s="33">
        <v>3039</v>
      </c>
      <c r="U20" s="3"/>
      <c r="V20" s="134"/>
      <c r="W20" s="134"/>
      <c r="X20" s="134"/>
      <c r="Y20" s="134"/>
    </row>
    <row r="21" spans="1:25" s="3" customFormat="1" ht="11.25" x14ac:dyDescent="0.15">
      <c r="A21" s="68" t="s">
        <v>65</v>
      </c>
      <c r="B21" s="69" t="s">
        <v>66</v>
      </c>
      <c r="C21" s="3" t="s">
        <v>40</v>
      </c>
      <c r="D21" s="3" t="s">
        <v>46</v>
      </c>
      <c r="E21" s="3" t="s">
        <v>42</v>
      </c>
      <c r="G21" s="4" t="s">
        <v>23</v>
      </c>
      <c r="H21" s="31">
        <v>1510</v>
      </c>
      <c r="I21" s="31">
        <v>1262</v>
      </c>
      <c r="J21" s="31">
        <v>3548</v>
      </c>
      <c r="K21" s="31">
        <v>743</v>
      </c>
      <c r="L21" s="31">
        <v>279</v>
      </c>
      <c r="M21" s="31">
        <v>713</v>
      </c>
      <c r="N21" s="31">
        <v>260</v>
      </c>
      <c r="O21" s="31">
        <v>134</v>
      </c>
      <c r="P21" s="31">
        <v>654</v>
      </c>
      <c r="Q21" s="31">
        <v>20</v>
      </c>
      <c r="R21" s="88"/>
      <c r="S21" s="34"/>
      <c r="T21" s="33">
        <v>9123</v>
      </c>
      <c r="V21" s="134"/>
      <c r="W21" s="134"/>
      <c r="X21" s="134"/>
      <c r="Y21" s="134"/>
    </row>
    <row r="22" spans="1:25" s="6" customFormat="1" ht="11.25" x14ac:dyDescent="0.15">
      <c r="A22" s="68" t="s">
        <v>65</v>
      </c>
      <c r="B22" s="69" t="s">
        <v>66</v>
      </c>
      <c r="C22" s="3" t="s">
        <v>40</v>
      </c>
      <c r="D22" s="3" t="s">
        <v>46</v>
      </c>
      <c r="E22" s="3" t="s">
        <v>43</v>
      </c>
      <c r="F22" s="3"/>
      <c r="G22" s="4" t="s">
        <v>23</v>
      </c>
      <c r="H22" s="129">
        <v>0</v>
      </c>
      <c r="I22" s="129">
        <v>0</v>
      </c>
      <c r="J22" s="129">
        <v>16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35"/>
      <c r="S22" s="34"/>
      <c r="T22" s="33">
        <v>16</v>
      </c>
      <c r="U22" s="3"/>
      <c r="V22" s="134"/>
      <c r="W22" s="134"/>
      <c r="X22" s="134"/>
      <c r="Y22" s="134"/>
    </row>
    <row r="23" spans="1:25" x14ac:dyDescent="0.15">
      <c r="A23" s="68" t="s">
        <v>65</v>
      </c>
      <c r="B23" s="69" t="s">
        <v>66</v>
      </c>
      <c r="C23" s="3" t="s">
        <v>40</v>
      </c>
      <c r="D23" s="3" t="s">
        <v>46</v>
      </c>
      <c r="E23" s="3" t="s">
        <v>44</v>
      </c>
      <c r="F23" s="3"/>
      <c r="G23" s="4" t="s">
        <v>23</v>
      </c>
      <c r="H23" s="31">
        <v>859</v>
      </c>
      <c r="I23" s="31">
        <v>924</v>
      </c>
      <c r="J23" s="31">
        <v>2733</v>
      </c>
      <c r="K23" s="31">
        <v>614</v>
      </c>
      <c r="L23" s="31">
        <v>191</v>
      </c>
      <c r="M23" s="31">
        <v>563</v>
      </c>
      <c r="N23" s="31">
        <v>207</v>
      </c>
      <c r="O23" s="31">
        <v>69</v>
      </c>
      <c r="P23" s="31">
        <v>569</v>
      </c>
      <c r="Q23" s="31">
        <v>13</v>
      </c>
      <c r="R23" s="88"/>
      <c r="S23" s="34"/>
      <c r="T23" s="33">
        <v>6742</v>
      </c>
      <c r="U23" s="3"/>
      <c r="V23" s="134"/>
      <c r="W23" s="134"/>
      <c r="X23" s="134"/>
      <c r="Y23" s="134"/>
    </row>
    <row r="24" spans="1:25" s="105" customFormat="1" x14ac:dyDescent="0.15">
      <c r="A24" s="68" t="s">
        <v>65</v>
      </c>
      <c r="B24" s="69" t="s">
        <v>66</v>
      </c>
      <c r="C24" s="3" t="s">
        <v>40</v>
      </c>
      <c r="D24" s="3" t="s">
        <v>46</v>
      </c>
      <c r="E24" s="3" t="s">
        <v>45</v>
      </c>
      <c r="F24" s="3"/>
      <c r="G24" s="4" t="s">
        <v>23</v>
      </c>
      <c r="H24" s="129">
        <v>0</v>
      </c>
      <c r="I24" s="129">
        <v>0</v>
      </c>
      <c r="J24" s="129">
        <v>15</v>
      </c>
      <c r="K24" s="129">
        <v>0</v>
      </c>
      <c r="L24" s="129">
        <v>0</v>
      </c>
      <c r="M24" s="129">
        <v>0</v>
      </c>
      <c r="N24" s="129">
        <v>0</v>
      </c>
      <c r="O24" s="129">
        <v>0</v>
      </c>
      <c r="P24" s="129">
        <v>0</v>
      </c>
      <c r="Q24" s="129">
        <v>0</v>
      </c>
      <c r="R24" s="35"/>
      <c r="S24" s="34"/>
      <c r="T24" s="33">
        <v>15</v>
      </c>
      <c r="U24" s="3"/>
      <c r="V24" s="134"/>
      <c r="W24" s="134"/>
      <c r="X24" s="134"/>
      <c r="Y24" s="134"/>
    </row>
    <row r="25" spans="1:25" x14ac:dyDescent="0.15">
      <c r="A25" s="68" t="s">
        <v>65</v>
      </c>
      <c r="B25" s="69" t="s">
        <v>66</v>
      </c>
      <c r="C25" s="3" t="s">
        <v>40</v>
      </c>
      <c r="D25" s="3" t="s">
        <v>47</v>
      </c>
      <c r="E25" s="3" t="s">
        <v>42</v>
      </c>
      <c r="F25" s="3"/>
      <c r="G25" s="4" t="s">
        <v>23</v>
      </c>
      <c r="H25" s="31">
        <v>478</v>
      </c>
      <c r="I25" s="31">
        <v>312</v>
      </c>
      <c r="J25" s="31">
        <v>401</v>
      </c>
      <c r="K25" s="31">
        <v>228</v>
      </c>
      <c r="L25" s="31">
        <v>81</v>
      </c>
      <c r="M25" s="31">
        <v>237</v>
      </c>
      <c r="N25" s="31">
        <v>258</v>
      </c>
      <c r="O25" s="31">
        <v>22</v>
      </c>
      <c r="P25" s="31">
        <v>540</v>
      </c>
      <c r="Q25" s="31">
        <v>15</v>
      </c>
      <c r="R25" s="88"/>
      <c r="S25" s="34"/>
      <c r="T25" s="33">
        <v>2572</v>
      </c>
      <c r="U25" s="3"/>
      <c r="V25" s="134"/>
      <c r="W25" s="134"/>
      <c r="X25" s="134"/>
      <c r="Y25" s="134"/>
    </row>
    <row r="26" spans="1:25" x14ac:dyDescent="0.15">
      <c r="A26" s="68" t="s">
        <v>65</v>
      </c>
      <c r="B26" s="69" t="s">
        <v>66</v>
      </c>
      <c r="C26" s="3" t="s">
        <v>40</v>
      </c>
      <c r="D26" s="3" t="s">
        <v>47</v>
      </c>
      <c r="E26" s="3" t="s">
        <v>43</v>
      </c>
      <c r="F26" s="3"/>
      <c r="G26" s="4" t="s">
        <v>23</v>
      </c>
      <c r="H26" s="129">
        <v>0</v>
      </c>
      <c r="I26" s="129">
        <v>0</v>
      </c>
      <c r="J26" s="129">
        <v>0</v>
      </c>
      <c r="K26" s="129">
        <v>0</v>
      </c>
      <c r="L26" s="129">
        <v>0</v>
      </c>
      <c r="M26" s="129">
        <v>0</v>
      </c>
      <c r="N26" s="129">
        <v>0</v>
      </c>
      <c r="O26" s="129">
        <v>0</v>
      </c>
      <c r="P26" s="129">
        <v>0</v>
      </c>
      <c r="Q26" s="129">
        <v>0</v>
      </c>
      <c r="R26" s="88"/>
      <c r="S26" s="34"/>
      <c r="T26" s="33">
        <v>0</v>
      </c>
      <c r="U26" s="3"/>
      <c r="V26" s="134"/>
      <c r="W26" s="134"/>
      <c r="X26" s="134"/>
      <c r="Y26" s="134"/>
    </row>
    <row r="27" spans="1:25" x14ac:dyDescent="0.15">
      <c r="A27" s="68" t="s">
        <v>65</v>
      </c>
      <c r="B27" s="69" t="s">
        <v>66</v>
      </c>
      <c r="C27" s="3" t="s">
        <v>40</v>
      </c>
      <c r="D27" s="3" t="s">
        <v>47</v>
      </c>
      <c r="E27" s="3" t="s">
        <v>44</v>
      </c>
      <c r="F27" s="3"/>
      <c r="G27" s="4" t="s">
        <v>23</v>
      </c>
      <c r="H27" s="31">
        <v>382</v>
      </c>
      <c r="I27" s="31">
        <v>264</v>
      </c>
      <c r="J27" s="31">
        <v>337</v>
      </c>
      <c r="K27" s="31">
        <v>146</v>
      </c>
      <c r="L27" s="31">
        <v>66</v>
      </c>
      <c r="M27" s="31">
        <v>179</v>
      </c>
      <c r="N27" s="31">
        <v>212</v>
      </c>
      <c r="O27" s="31">
        <v>17</v>
      </c>
      <c r="P27" s="31">
        <v>441</v>
      </c>
      <c r="Q27" s="31">
        <v>10</v>
      </c>
      <c r="R27" s="88"/>
      <c r="S27" s="34"/>
      <c r="T27" s="33">
        <v>2054</v>
      </c>
      <c r="U27" s="3"/>
      <c r="V27" s="134"/>
      <c r="W27" s="134"/>
      <c r="X27" s="134"/>
      <c r="Y27" s="134"/>
    </row>
    <row r="28" spans="1:25" x14ac:dyDescent="0.15">
      <c r="A28" s="68" t="s">
        <v>65</v>
      </c>
      <c r="B28" s="69" t="s">
        <v>66</v>
      </c>
      <c r="C28" s="3" t="s">
        <v>40</v>
      </c>
      <c r="D28" s="3" t="s">
        <v>47</v>
      </c>
      <c r="E28" s="3" t="s">
        <v>48</v>
      </c>
      <c r="F28" s="3"/>
      <c r="G28" s="4" t="s">
        <v>23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88"/>
      <c r="S28" s="34"/>
      <c r="T28" s="33">
        <v>0</v>
      </c>
      <c r="U28" s="3"/>
      <c r="V28" s="134"/>
      <c r="W28" s="134"/>
      <c r="X28" s="134"/>
      <c r="Y28" s="134"/>
    </row>
    <row r="29" spans="1:25" x14ac:dyDescent="0.15">
      <c r="A29" s="68" t="s">
        <v>65</v>
      </c>
      <c r="B29" s="69" t="s">
        <v>66</v>
      </c>
      <c r="C29" s="3" t="s">
        <v>40</v>
      </c>
      <c r="D29" s="3" t="s">
        <v>49</v>
      </c>
      <c r="E29" s="3" t="s">
        <v>42</v>
      </c>
      <c r="F29" s="3"/>
      <c r="G29" s="4" t="s">
        <v>23</v>
      </c>
      <c r="H29" s="87">
        <v>97564</v>
      </c>
      <c r="I29" s="87">
        <v>113196</v>
      </c>
      <c r="J29" s="87">
        <v>371013</v>
      </c>
      <c r="K29" s="87">
        <v>126996</v>
      </c>
      <c r="L29" s="87">
        <v>36546</v>
      </c>
      <c r="M29" s="87">
        <v>152438</v>
      </c>
      <c r="N29" s="87">
        <v>91797</v>
      </c>
      <c r="O29" s="87">
        <v>57107</v>
      </c>
      <c r="P29" s="87">
        <v>228177</v>
      </c>
      <c r="Q29" s="87">
        <v>35856</v>
      </c>
      <c r="R29" s="89"/>
      <c r="S29" s="32"/>
      <c r="T29" s="29">
        <v>1310690</v>
      </c>
      <c r="U29" s="3"/>
      <c r="V29" s="134"/>
      <c r="W29" s="134"/>
      <c r="X29" s="134"/>
      <c r="Y29" s="134"/>
    </row>
    <row r="30" spans="1:25" s="105" customFormat="1" x14ac:dyDescent="0.15">
      <c r="A30" s="68" t="s">
        <v>65</v>
      </c>
      <c r="B30" s="69" t="s">
        <v>66</v>
      </c>
      <c r="C30" s="3" t="s">
        <v>40</v>
      </c>
      <c r="D30" s="3" t="s">
        <v>49</v>
      </c>
      <c r="E30" s="3" t="s">
        <v>43</v>
      </c>
      <c r="F30" s="3"/>
      <c r="G30" s="4" t="s">
        <v>23</v>
      </c>
      <c r="H30" s="87">
        <v>0</v>
      </c>
      <c r="I30" s="87">
        <v>0</v>
      </c>
      <c r="J30" s="87">
        <v>3588</v>
      </c>
      <c r="K30" s="87">
        <v>0</v>
      </c>
      <c r="L30" s="87">
        <v>0</v>
      </c>
      <c r="M30" s="87">
        <v>0</v>
      </c>
      <c r="N30" s="87">
        <v>0</v>
      </c>
      <c r="O30" s="87">
        <v>0</v>
      </c>
      <c r="P30" s="87">
        <v>0</v>
      </c>
      <c r="Q30" s="87">
        <v>0</v>
      </c>
      <c r="R30" s="89"/>
      <c r="S30" s="32"/>
      <c r="T30" s="29">
        <v>3588</v>
      </c>
      <c r="U30" s="3"/>
      <c r="V30" s="134"/>
      <c r="W30" s="134"/>
      <c r="X30" s="134"/>
      <c r="Y30" s="134"/>
    </row>
    <row r="31" spans="1:25" x14ac:dyDescent="0.15">
      <c r="A31" s="68" t="s">
        <v>65</v>
      </c>
      <c r="B31" s="69" t="s">
        <v>66</v>
      </c>
      <c r="C31" s="3" t="s">
        <v>40</v>
      </c>
      <c r="D31" s="3" t="s">
        <v>50</v>
      </c>
      <c r="E31" s="3" t="s">
        <v>44</v>
      </c>
      <c r="F31" s="3"/>
      <c r="G31" s="4" t="s">
        <v>23</v>
      </c>
      <c r="H31" s="87">
        <v>79290</v>
      </c>
      <c r="I31" s="87">
        <v>89615</v>
      </c>
      <c r="J31" s="87">
        <v>312439</v>
      </c>
      <c r="K31" s="87">
        <v>107174</v>
      </c>
      <c r="L31" s="87">
        <v>28166</v>
      </c>
      <c r="M31" s="87">
        <v>115738</v>
      </c>
      <c r="N31" s="87">
        <v>72709</v>
      </c>
      <c r="O31" s="87">
        <v>41613</v>
      </c>
      <c r="P31" s="87">
        <v>186888</v>
      </c>
      <c r="Q31" s="87">
        <v>32167</v>
      </c>
      <c r="R31" s="89"/>
      <c r="S31" s="32"/>
      <c r="T31" s="29">
        <v>1065799</v>
      </c>
      <c r="U31" s="3"/>
      <c r="V31" s="134"/>
      <c r="W31" s="134"/>
      <c r="X31" s="134"/>
      <c r="Y31" s="134"/>
    </row>
    <row r="32" spans="1:25" x14ac:dyDescent="0.15">
      <c r="A32" s="68" t="s">
        <v>65</v>
      </c>
      <c r="B32" s="69" t="s">
        <v>66</v>
      </c>
      <c r="C32" s="78" t="s">
        <v>40</v>
      </c>
      <c r="D32" s="74" t="s">
        <v>50</v>
      </c>
      <c r="E32" s="74" t="s">
        <v>45</v>
      </c>
      <c r="F32" s="74"/>
      <c r="G32" s="5" t="s">
        <v>23</v>
      </c>
      <c r="H32" s="79">
        <v>0</v>
      </c>
      <c r="I32" s="79">
        <v>0</v>
      </c>
      <c r="J32" s="79">
        <v>3054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5"/>
      <c r="S32" s="76"/>
      <c r="T32" s="77">
        <v>3054</v>
      </c>
      <c r="U32" s="3"/>
      <c r="V32" s="134"/>
      <c r="W32" s="134"/>
      <c r="X32" s="134"/>
      <c r="Y32" s="134"/>
    </row>
    <row r="33" spans="1:25" x14ac:dyDescent="0.15">
      <c r="A33" s="68" t="s">
        <v>65</v>
      </c>
      <c r="B33" s="69" t="s">
        <v>66</v>
      </c>
      <c r="C33" s="3" t="s">
        <v>51</v>
      </c>
      <c r="D33" s="3" t="s">
        <v>41</v>
      </c>
      <c r="E33" s="3"/>
      <c r="F33" s="3"/>
      <c r="G33" s="29" t="s">
        <v>31</v>
      </c>
      <c r="H33" s="90">
        <v>621371</v>
      </c>
      <c r="I33" s="90">
        <v>710478</v>
      </c>
      <c r="J33" s="90">
        <v>2685039</v>
      </c>
      <c r="K33" s="90">
        <v>930019</v>
      </c>
      <c r="L33" s="90">
        <v>174712</v>
      </c>
      <c r="M33" s="90">
        <v>833502</v>
      </c>
      <c r="N33" s="90">
        <v>544979</v>
      </c>
      <c r="O33" s="90">
        <v>275952</v>
      </c>
      <c r="P33" s="90">
        <v>1175122</v>
      </c>
      <c r="Q33" s="90">
        <v>138343</v>
      </c>
      <c r="R33" s="91"/>
      <c r="S33" s="92"/>
      <c r="T33" s="93">
        <v>8089517</v>
      </c>
      <c r="U33" s="3"/>
      <c r="V33" s="134"/>
      <c r="W33" s="134"/>
      <c r="X33" s="134"/>
      <c r="Y33" s="134"/>
    </row>
    <row r="34" spans="1:25" s="105" customFormat="1" x14ac:dyDescent="0.15">
      <c r="A34" s="68" t="s">
        <v>65</v>
      </c>
      <c r="B34" s="69" t="s">
        <v>66</v>
      </c>
      <c r="C34" s="3" t="s">
        <v>51</v>
      </c>
      <c r="D34" s="3" t="s">
        <v>52</v>
      </c>
      <c r="E34" s="6"/>
      <c r="F34" s="3"/>
      <c r="G34" s="29" t="s">
        <v>31</v>
      </c>
      <c r="H34" s="80">
        <v>0</v>
      </c>
      <c r="I34" s="80">
        <v>0</v>
      </c>
      <c r="J34" s="80">
        <v>49088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94"/>
      <c r="S34" s="95"/>
      <c r="T34" s="96">
        <v>49088</v>
      </c>
      <c r="U34" s="3"/>
      <c r="V34" s="134"/>
      <c r="W34" s="134"/>
      <c r="X34" s="134"/>
      <c r="Y34" s="134"/>
    </row>
    <row r="35" spans="1:25" x14ac:dyDescent="0.15">
      <c r="A35" s="68" t="s">
        <v>65</v>
      </c>
      <c r="B35" s="69" t="s">
        <v>66</v>
      </c>
      <c r="C35" s="3" t="s">
        <v>51</v>
      </c>
      <c r="D35" s="3" t="s">
        <v>46</v>
      </c>
      <c r="E35" s="3"/>
      <c r="F35" s="3"/>
      <c r="G35" s="29" t="s">
        <v>31</v>
      </c>
      <c r="H35" s="97">
        <v>53224</v>
      </c>
      <c r="I35" s="97">
        <v>96747</v>
      </c>
      <c r="J35" s="97">
        <v>224156</v>
      </c>
      <c r="K35" s="97">
        <v>46310</v>
      </c>
      <c r="L35" s="97">
        <v>11112</v>
      </c>
      <c r="M35" s="97">
        <v>27485</v>
      </c>
      <c r="N35" s="97">
        <v>9770</v>
      </c>
      <c r="O35" s="97">
        <v>2258</v>
      </c>
      <c r="P35" s="97">
        <v>26058</v>
      </c>
      <c r="Q35" s="97">
        <v>1004</v>
      </c>
      <c r="R35" s="98"/>
      <c r="S35" s="99"/>
      <c r="T35" s="100">
        <v>498124</v>
      </c>
      <c r="U35" s="3"/>
      <c r="V35" s="134"/>
      <c r="W35" s="134"/>
      <c r="X35" s="134"/>
      <c r="Y35" s="134"/>
    </row>
    <row r="36" spans="1:25" s="105" customFormat="1" x14ac:dyDescent="0.15">
      <c r="A36" s="68" t="s">
        <v>65</v>
      </c>
      <c r="B36" s="69" t="s">
        <v>66</v>
      </c>
      <c r="C36" s="3" t="s">
        <v>51</v>
      </c>
      <c r="D36" s="3" t="s">
        <v>53</v>
      </c>
      <c r="E36" s="6"/>
      <c r="F36" s="3"/>
      <c r="G36" s="29" t="s">
        <v>31</v>
      </c>
      <c r="H36" s="80">
        <v>0</v>
      </c>
      <c r="I36" s="80">
        <v>0</v>
      </c>
      <c r="J36" s="80">
        <v>1079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94"/>
      <c r="S36" s="95"/>
      <c r="T36" s="96">
        <v>1079</v>
      </c>
      <c r="U36" s="3"/>
      <c r="V36" s="134"/>
      <c r="W36" s="134"/>
      <c r="X36" s="134"/>
      <c r="Y36" s="134"/>
    </row>
    <row r="37" spans="1:25" s="105" customFormat="1" x14ac:dyDescent="0.15">
      <c r="A37" s="72" t="s">
        <v>65</v>
      </c>
      <c r="B37" s="69" t="s">
        <v>66</v>
      </c>
      <c r="C37" s="3" t="s">
        <v>51</v>
      </c>
      <c r="D37" s="3" t="s">
        <v>47</v>
      </c>
      <c r="E37" s="6"/>
      <c r="F37" s="3"/>
      <c r="G37" s="29" t="s">
        <v>31</v>
      </c>
      <c r="H37" s="31">
        <v>67659</v>
      </c>
      <c r="I37" s="31">
        <v>36002</v>
      </c>
      <c r="J37" s="31">
        <v>51622</v>
      </c>
      <c r="K37" s="31">
        <v>11546</v>
      </c>
      <c r="L37" s="31">
        <v>12944</v>
      </c>
      <c r="M37" s="31">
        <v>19369</v>
      </c>
      <c r="N37" s="31">
        <v>14203</v>
      </c>
      <c r="O37" s="31">
        <v>2243</v>
      </c>
      <c r="P37" s="31">
        <v>37432</v>
      </c>
      <c r="Q37" s="31">
        <v>380</v>
      </c>
      <c r="R37" s="88"/>
      <c r="S37" s="34"/>
      <c r="T37" s="33">
        <v>253400</v>
      </c>
      <c r="U37" s="3"/>
      <c r="V37" s="134"/>
      <c r="W37" s="134"/>
      <c r="X37" s="134"/>
      <c r="Y37" s="134"/>
    </row>
    <row r="38" spans="1:25" s="105" customFormat="1" x14ac:dyDescent="0.15">
      <c r="A38" s="72" t="s">
        <v>65</v>
      </c>
      <c r="B38" s="69" t="s">
        <v>66</v>
      </c>
      <c r="C38" s="3" t="s">
        <v>51</v>
      </c>
      <c r="D38" s="3" t="s">
        <v>54</v>
      </c>
      <c r="E38" s="6"/>
      <c r="F38" s="3"/>
      <c r="G38" s="29" t="s">
        <v>31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94"/>
      <c r="S38" s="95"/>
      <c r="T38" s="96">
        <v>0</v>
      </c>
      <c r="U38" s="3"/>
      <c r="V38" s="134"/>
      <c r="W38" s="134"/>
      <c r="X38" s="134"/>
      <c r="Y38" s="134"/>
    </row>
    <row r="39" spans="1:25" x14ac:dyDescent="0.15">
      <c r="A39" s="81" t="s">
        <v>65</v>
      </c>
      <c r="B39" s="82" t="s">
        <v>66</v>
      </c>
      <c r="C39" s="83" t="s">
        <v>49</v>
      </c>
      <c r="D39" s="130"/>
      <c r="E39" s="84"/>
      <c r="F39" s="84"/>
      <c r="G39" s="30" t="s">
        <v>31</v>
      </c>
      <c r="H39" s="90">
        <v>742254</v>
      </c>
      <c r="I39" s="90">
        <v>843227</v>
      </c>
      <c r="J39" s="90">
        <v>2960817</v>
      </c>
      <c r="K39" s="90">
        <v>987875</v>
      </c>
      <c r="L39" s="90">
        <v>198768</v>
      </c>
      <c r="M39" s="90">
        <v>880356</v>
      </c>
      <c r="N39" s="90">
        <v>568952</v>
      </c>
      <c r="O39" s="90">
        <v>280453</v>
      </c>
      <c r="P39" s="90">
        <v>1238612</v>
      </c>
      <c r="Q39" s="90">
        <v>139727</v>
      </c>
      <c r="R39" s="91"/>
      <c r="S39" s="92"/>
      <c r="T39" s="93">
        <v>8841041</v>
      </c>
      <c r="U39" s="3"/>
      <c r="V39" s="134"/>
      <c r="W39" s="134"/>
      <c r="X39" s="134"/>
      <c r="Y39" s="134"/>
    </row>
    <row r="40" spans="1:25" s="105" customFormat="1" x14ac:dyDescent="0.15">
      <c r="A40" s="70" t="s">
        <v>65</v>
      </c>
      <c r="B40" s="71" t="s">
        <v>66</v>
      </c>
      <c r="C40" s="85" t="s">
        <v>55</v>
      </c>
      <c r="D40" s="74"/>
      <c r="E40" s="86"/>
      <c r="F40" s="86"/>
      <c r="G40" s="77" t="s">
        <v>31</v>
      </c>
      <c r="H40" s="101">
        <v>0</v>
      </c>
      <c r="I40" s="101">
        <v>0</v>
      </c>
      <c r="J40" s="101">
        <v>50167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  <c r="R40" s="102"/>
      <c r="S40" s="103"/>
      <c r="T40" s="104">
        <v>50167</v>
      </c>
      <c r="U40" s="3"/>
      <c r="V40" s="134"/>
      <c r="W40" s="134"/>
      <c r="X40" s="134"/>
      <c r="Y40" s="134"/>
    </row>
    <row r="41" spans="1:25" x14ac:dyDescent="0.15">
      <c r="A41" s="131"/>
    </row>
  </sheetData>
  <phoneticPr fontId="2"/>
  <pageMargins left="0.86614173228346458" right="0.47244094488188981" top="0.39370078740157483" bottom="0.78740157480314965" header="0.51181102362204722" footer="0.47244094488188981"/>
  <pageSetup paperSize="9" scale="50" firstPageNumber="3" orientation="landscape" useFirstPageNumber="1" verticalDpi="200" r:id="rId1"/>
  <headerFooter alignWithMargins="0">
    <oddFooter>&amp;C&amp;"ＭＳ 明朝,標準"&amp;10－&amp;P－</oddFooter>
  </headerFooter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129"/>
  <sheetViews>
    <sheetView showGridLines="0" view="pageBreakPreview" zoomScale="112" zoomScaleNormal="90" zoomScaleSheetLayoutView="112" workbookViewId="0">
      <pane xSplit="5" ySplit="2" topLeftCell="F3" activePane="bottomRight" state="frozen"/>
      <selection activeCell="D35" sqref="D35"/>
      <selection pane="topRight" activeCell="D35" sqref="D35"/>
      <selection pane="bottomLeft" activeCell="D35" sqref="D35"/>
      <selection pane="bottomRight" activeCell="C15" sqref="C15"/>
    </sheetView>
  </sheetViews>
  <sheetFormatPr defaultRowHeight="13.5" x14ac:dyDescent="0.15"/>
  <cols>
    <col min="1" max="1" width="15.625" style="37" customWidth="1"/>
    <col min="2" max="2" width="9.625" style="37" customWidth="1"/>
    <col min="3" max="3" width="28.75" style="37" customWidth="1"/>
    <col min="4" max="4" width="35.125" style="37" customWidth="1"/>
    <col min="5" max="5" width="5.875" style="39" customWidth="1"/>
    <col min="6" max="58" width="10.375" style="38" customWidth="1"/>
    <col min="59" max="16384" width="9" style="37"/>
  </cols>
  <sheetData>
    <row r="1" spans="1:56" s="66" customFormat="1" ht="24" customHeight="1" x14ac:dyDescent="0.15">
      <c r="A1" s="66" t="s">
        <v>69</v>
      </c>
      <c r="E1" s="67"/>
      <c r="BC1" s="135" t="s">
        <v>0</v>
      </c>
    </row>
    <row r="2" spans="1:56" s="41" customFormat="1" ht="11.25" customHeight="1" x14ac:dyDescent="0.15">
      <c r="A2" s="65" t="s">
        <v>15</v>
      </c>
      <c r="B2" s="64" t="s">
        <v>16</v>
      </c>
      <c r="C2" s="63" t="s">
        <v>17</v>
      </c>
      <c r="D2" s="63" t="s">
        <v>70</v>
      </c>
      <c r="E2" s="63" t="s">
        <v>21</v>
      </c>
      <c r="F2" s="62" t="s">
        <v>71</v>
      </c>
      <c r="G2" s="62" t="s">
        <v>72</v>
      </c>
      <c r="H2" s="62" t="s">
        <v>73</v>
      </c>
      <c r="I2" s="62" t="s">
        <v>74</v>
      </c>
      <c r="J2" s="62" t="s">
        <v>75</v>
      </c>
      <c r="K2" s="62" t="s">
        <v>76</v>
      </c>
      <c r="L2" s="62" t="s">
        <v>77</v>
      </c>
      <c r="M2" s="62" t="s">
        <v>78</v>
      </c>
      <c r="N2" s="62" t="s">
        <v>79</v>
      </c>
      <c r="O2" s="62" t="s">
        <v>80</v>
      </c>
      <c r="P2" s="62" t="s">
        <v>81</v>
      </c>
      <c r="Q2" s="62" t="s">
        <v>82</v>
      </c>
      <c r="R2" s="62" t="s">
        <v>83</v>
      </c>
      <c r="S2" s="62" t="s">
        <v>84</v>
      </c>
      <c r="T2" s="62" t="s">
        <v>85</v>
      </c>
      <c r="U2" s="62" t="s">
        <v>86</v>
      </c>
      <c r="V2" s="62" t="s">
        <v>87</v>
      </c>
      <c r="W2" s="62" t="s">
        <v>88</v>
      </c>
      <c r="X2" s="62" t="s">
        <v>89</v>
      </c>
      <c r="Y2" s="62" t="s">
        <v>90</v>
      </c>
      <c r="Z2" s="62" t="s">
        <v>91</v>
      </c>
      <c r="AA2" s="62" t="s">
        <v>92</v>
      </c>
      <c r="AB2" s="62" t="s">
        <v>93</v>
      </c>
      <c r="AC2" s="62" t="s">
        <v>94</v>
      </c>
      <c r="AD2" s="62" t="s">
        <v>95</v>
      </c>
      <c r="AE2" s="62" t="s">
        <v>96</v>
      </c>
      <c r="AF2" s="62" t="s">
        <v>97</v>
      </c>
      <c r="AG2" s="62" t="s">
        <v>98</v>
      </c>
      <c r="AH2" s="62" t="s">
        <v>99</v>
      </c>
      <c r="AI2" s="62" t="s">
        <v>100</v>
      </c>
      <c r="AJ2" s="62" t="s">
        <v>101</v>
      </c>
      <c r="AK2" s="62" t="s">
        <v>102</v>
      </c>
      <c r="AL2" s="62" t="s">
        <v>103</v>
      </c>
      <c r="AM2" s="62" t="s">
        <v>104</v>
      </c>
      <c r="AN2" s="62" t="s">
        <v>105</v>
      </c>
      <c r="AO2" s="62" t="s">
        <v>106</v>
      </c>
      <c r="AP2" s="62" t="s">
        <v>107</v>
      </c>
      <c r="AQ2" s="62" t="s">
        <v>108</v>
      </c>
      <c r="AR2" s="62" t="s">
        <v>109</v>
      </c>
      <c r="AS2" s="62" t="s">
        <v>110</v>
      </c>
      <c r="AT2" s="62" t="s">
        <v>111</v>
      </c>
      <c r="AU2" s="62" t="s">
        <v>112</v>
      </c>
      <c r="AV2" s="62" t="s">
        <v>113</v>
      </c>
      <c r="AW2" s="62" t="s">
        <v>114</v>
      </c>
      <c r="AX2" s="62" t="s">
        <v>115</v>
      </c>
      <c r="AY2" s="62" t="s">
        <v>116</v>
      </c>
      <c r="AZ2" s="62" t="s">
        <v>117</v>
      </c>
      <c r="BA2" s="62" t="s">
        <v>118</v>
      </c>
      <c r="BB2" s="61"/>
      <c r="BC2" s="136"/>
      <c r="BD2" s="61"/>
    </row>
    <row r="3" spans="1:56" s="40" customFormat="1" ht="11.25" customHeight="1" x14ac:dyDescent="0.15">
      <c r="A3" s="51" t="s">
        <v>65</v>
      </c>
      <c r="B3" s="50" t="s">
        <v>66</v>
      </c>
      <c r="C3" s="49" t="s">
        <v>22</v>
      </c>
      <c r="D3" s="49"/>
      <c r="E3" s="48" t="s">
        <v>23</v>
      </c>
      <c r="F3" s="47">
        <v>346</v>
      </c>
      <c r="G3" s="47">
        <v>73</v>
      </c>
      <c r="H3" s="47">
        <v>101</v>
      </c>
      <c r="I3" s="47">
        <v>144</v>
      </c>
      <c r="J3" s="47">
        <v>16</v>
      </c>
      <c r="K3" s="47">
        <v>89</v>
      </c>
      <c r="L3" s="47">
        <v>168</v>
      </c>
      <c r="M3" s="47">
        <v>283</v>
      </c>
      <c r="N3" s="47">
        <v>152</v>
      </c>
      <c r="O3" s="47">
        <v>162</v>
      </c>
      <c r="P3" s="47">
        <v>444</v>
      </c>
      <c r="Q3" s="53">
        <v>208</v>
      </c>
      <c r="R3" s="47">
        <v>60</v>
      </c>
      <c r="S3" s="47">
        <v>222</v>
      </c>
      <c r="T3" s="47">
        <v>37</v>
      </c>
      <c r="U3" s="47">
        <v>156</v>
      </c>
      <c r="V3" s="47">
        <v>111</v>
      </c>
      <c r="W3" s="47">
        <v>237</v>
      </c>
      <c r="X3" s="47">
        <v>143</v>
      </c>
      <c r="Y3" s="47">
        <v>123</v>
      </c>
      <c r="Z3" s="47">
        <v>59</v>
      </c>
      <c r="AA3" s="47">
        <v>198</v>
      </c>
      <c r="AB3" s="47">
        <v>183</v>
      </c>
      <c r="AC3" s="47">
        <v>213</v>
      </c>
      <c r="AD3" s="47">
        <v>87</v>
      </c>
      <c r="AE3" s="47">
        <v>223</v>
      </c>
      <c r="AF3" s="47">
        <v>232</v>
      </c>
      <c r="AG3" s="47">
        <v>150</v>
      </c>
      <c r="AH3" s="47">
        <v>85</v>
      </c>
      <c r="AI3" s="47">
        <v>120</v>
      </c>
      <c r="AJ3" s="47">
        <v>50</v>
      </c>
      <c r="AK3" s="47">
        <v>79</v>
      </c>
      <c r="AL3" s="47">
        <v>165</v>
      </c>
      <c r="AM3" s="47">
        <v>213</v>
      </c>
      <c r="AN3" s="47">
        <v>82</v>
      </c>
      <c r="AO3" s="47">
        <v>88</v>
      </c>
      <c r="AP3" s="47">
        <v>83</v>
      </c>
      <c r="AQ3" s="47">
        <v>109</v>
      </c>
      <c r="AR3" s="47">
        <v>77</v>
      </c>
      <c r="AS3" s="47">
        <v>576</v>
      </c>
      <c r="AT3" s="47">
        <v>64</v>
      </c>
      <c r="AU3" s="47">
        <v>120</v>
      </c>
      <c r="AV3" s="47">
        <v>99</v>
      </c>
      <c r="AW3" s="47">
        <v>80</v>
      </c>
      <c r="AX3" s="47">
        <v>128</v>
      </c>
      <c r="AY3" s="47">
        <v>128</v>
      </c>
      <c r="AZ3" s="47">
        <v>220</v>
      </c>
      <c r="BA3" s="47">
        <v>7186</v>
      </c>
      <c r="BB3" s="38"/>
      <c r="BC3" s="137">
        <f>IF(SUM(F3:AZ3)=SUM(BA3),0,1)</f>
        <v>0</v>
      </c>
      <c r="BD3" s="38"/>
    </row>
    <row r="4" spans="1:56" s="40" customFormat="1" ht="11.25" customHeight="1" x14ac:dyDescent="0.15">
      <c r="A4" s="51" t="s">
        <v>65</v>
      </c>
      <c r="B4" s="50" t="s">
        <v>66</v>
      </c>
      <c r="C4" s="49" t="s">
        <v>119</v>
      </c>
      <c r="D4" s="49"/>
      <c r="E4" s="48" t="s">
        <v>23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  <c r="K4" s="47">
        <v>0</v>
      </c>
      <c r="L4" s="47">
        <v>0</v>
      </c>
      <c r="M4" s="47">
        <v>0</v>
      </c>
      <c r="N4" s="47">
        <v>0</v>
      </c>
      <c r="O4" s="47">
        <v>0</v>
      </c>
      <c r="P4" s="47">
        <v>0</v>
      </c>
      <c r="Q4" s="53">
        <v>22</v>
      </c>
      <c r="R4" s="47">
        <v>0</v>
      </c>
      <c r="S4" s="47">
        <v>0</v>
      </c>
      <c r="T4" s="47">
        <v>0</v>
      </c>
      <c r="U4" s="47">
        <v>0</v>
      </c>
      <c r="V4" s="47">
        <v>0</v>
      </c>
      <c r="W4" s="47">
        <v>0</v>
      </c>
      <c r="X4" s="47">
        <v>0</v>
      </c>
      <c r="Y4" s="47">
        <v>0</v>
      </c>
      <c r="Z4" s="47">
        <v>0</v>
      </c>
      <c r="AA4" s="47">
        <v>0</v>
      </c>
      <c r="AB4" s="47">
        <v>0</v>
      </c>
      <c r="AC4" s="47">
        <v>0</v>
      </c>
      <c r="AD4" s="47">
        <v>0</v>
      </c>
      <c r="AE4" s="47">
        <v>0</v>
      </c>
      <c r="AF4" s="47">
        <v>0</v>
      </c>
      <c r="AG4" s="47">
        <v>0</v>
      </c>
      <c r="AH4" s="47">
        <v>0</v>
      </c>
      <c r="AI4" s="47">
        <v>0</v>
      </c>
      <c r="AJ4" s="47">
        <v>0</v>
      </c>
      <c r="AK4" s="47">
        <v>0</v>
      </c>
      <c r="AL4" s="47">
        <v>0</v>
      </c>
      <c r="AM4" s="47">
        <v>0</v>
      </c>
      <c r="AN4" s="47">
        <v>0</v>
      </c>
      <c r="AO4" s="47">
        <v>0</v>
      </c>
      <c r="AP4" s="47">
        <v>0</v>
      </c>
      <c r="AQ4" s="47">
        <v>0</v>
      </c>
      <c r="AR4" s="47">
        <v>0</v>
      </c>
      <c r="AS4" s="47">
        <v>0</v>
      </c>
      <c r="AT4" s="47">
        <v>0</v>
      </c>
      <c r="AU4" s="47">
        <v>0</v>
      </c>
      <c r="AV4" s="47">
        <v>0</v>
      </c>
      <c r="AW4" s="47">
        <v>0</v>
      </c>
      <c r="AX4" s="47">
        <v>0</v>
      </c>
      <c r="AY4" s="47">
        <v>0</v>
      </c>
      <c r="AZ4" s="47">
        <v>0</v>
      </c>
      <c r="BA4" s="53">
        <v>22</v>
      </c>
      <c r="BB4" s="38"/>
      <c r="BC4" s="137">
        <f t="shared" ref="BC4:BC32" si="0">IF(SUM(F4:AZ4)=SUM(BA4),0,1)</f>
        <v>0</v>
      </c>
      <c r="BD4" s="38"/>
    </row>
    <row r="5" spans="1:56" s="40" customFormat="1" ht="11.25" customHeight="1" x14ac:dyDescent="0.15">
      <c r="A5" s="51" t="s">
        <v>65</v>
      </c>
      <c r="B5" s="50" t="s">
        <v>66</v>
      </c>
      <c r="C5" s="49" t="s">
        <v>25</v>
      </c>
      <c r="D5" s="49"/>
      <c r="E5" s="48" t="s">
        <v>23</v>
      </c>
      <c r="F5" s="47">
        <v>141498</v>
      </c>
      <c r="G5" s="47">
        <v>21434</v>
      </c>
      <c r="H5" s="47">
        <v>24640</v>
      </c>
      <c r="I5" s="47">
        <v>36810</v>
      </c>
      <c r="J5" s="47">
        <v>2041</v>
      </c>
      <c r="K5" s="47">
        <v>24873</v>
      </c>
      <c r="L5" s="47">
        <v>41571</v>
      </c>
      <c r="M5" s="47">
        <v>85436</v>
      </c>
      <c r="N5" s="47">
        <v>43455</v>
      </c>
      <c r="O5" s="47">
        <v>37287</v>
      </c>
      <c r="P5" s="47">
        <v>134917</v>
      </c>
      <c r="Q5" s="53">
        <v>58797</v>
      </c>
      <c r="R5" s="47">
        <v>11103</v>
      </c>
      <c r="S5" s="47">
        <v>53641</v>
      </c>
      <c r="T5" s="47">
        <v>10380</v>
      </c>
      <c r="U5" s="47">
        <v>27474</v>
      </c>
      <c r="V5" s="47">
        <v>19153</v>
      </c>
      <c r="W5" s="47">
        <v>48004</v>
      </c>
      <c r="X5" s="47">
        <v>23410</v>
      </c>
      <c r="Y5" s="47">
        <v>34229</v>
      </c>
      <c r="Z5" s="47">
        <v>12168</v>
      </c>
      <c r="AA5" s="47">
        <v>37586</v>
      </c>
      <c r="AB5" s="47">
        <v>48333</v>
      </c>
      <c r="AC5" s="47">
        <v>77851</v>
      </c>
      <c r="AD5" s="47">
        <v>17707</v>
      </c>
      <c r="AE5" s="47">
        <v>46470</v>
      </c>
      <c r="AF5" s="47">
        <v>49335</v>
      </c>
      <c r="AG5" s="47">
        <v>27778</v>
      </c>
      <c r="AH5" s="47">
        <v>23381</v>
      </c>
      <c r="AI5" s="47">
        <v>25302</v>
      </c>
      <c r="AJ5" s="47">
        <v>12447</v>
      </c>
      <c r="AK5" s="47">
        <v>12008</v>
      </c>
      <c r="AL5" s="47">
        <v>30004</v>
      </c>
      <c r="AM5" s="47">
        <v>65969</v>
      </c>
      <c r="AN5" s="47">
        <v>14419</v>
      </c>
      <c r="AO5" s="47">
        <v>16261</v>
      </c>
      <c r="AP5" s="47">
        <v>15399</v>
      </c>
      <c r="AQ5" s="47">
        <v>20056</v>
      </c>
      <c r="AR5" s="47">
        <v>21013</v>
      </c>
      <c r="AS5" s="47">
        <v>145648</v>
      </c>
      <c r="AT5" s="47">
        <v>9917</v>
      </c>
      <c r="AU5" s="47">
        <v>40027</v>
      </c>
      <c r="AV5" s="47">
        <v>20410</v>
      </c>
      <c r="AW5" s="47">
        <v>20911</v>
      </c>
      <c r="AX5" s="47">
        <v>25409</v>
      </c>
      <c r="AY5" s="47">
        <v>42513</v>
      </c>
      <c r="AZ5" s="47">
        <v>36561</v>
      </c>
      <c r="BA5" s="47">
        <v>1795036</v>
      </c>
      <c r="BB5" s="38"/>
      <c r="BC5" s="137">
        <f>IF(SUM(F5:AZ5)=SUM(BA5),0,1)</f>
        <v>0</v>
      </c>
      <c r="BD5" s="38"/>
    </row>
    <row r="6" spans="1:56" s="40" customFormat="1" ht="11.25" customHeight="1" x14ac:dyDescent="0.15">
      <c r="A6" s="51" t="s">
        <v>65</v>
      </c>
      <c r="B6" s="50" t="s">
        <v>66</v>
      </c>
      <c r="C6" s="45" t="s">
        <v>120</v>
      </c>
      <c r="D6" s="45"/>
      <c r="E6" s="44" t="s">
        <v>23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59">
        <v>4128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0</v>
      </c>
      <c r="Y6" s="43">
        <v>0</v>
      </c>
      <c r="Z6" s="43">
        <v>0</v>
      </c>
      <c r="AA6" s="43">
        <v>0</v>
      </c>
      <c r="AB6" s="43">
        <v>0</v>
      </c>
      <c r="AC6" s="43">
        <v>0</v>
      </c>
      <c r="AD6" s="43">
        <v>0</v>
      </c>
      <c r="AE6" s="43">
        <v>0</v>
      </c>
      <c r="AF6" s="43">
        <v>0</v>
      </c>
      <c r="AG6" s="43">
        <v>0</v>
      </c>
      <c r="AH6" s="43">
        <v>0</v>
      </c>
      <c r="AI6" s="43">
        <v>0</v>
      </c>
      <c r="AJ6" s="43">
        <v>0</v>
      </c>
      <c r="AK6" s="43">
        <v>0</v>
      </c>
      <c r="AL6" s="43">
        <v>0</v>
      </c>
      <c r="AM6" s="43">
        <v>0</v>
      </c>
      <c r="AN6" s="43">
        <v>0</v>
      </c>
      <c r="AO6" s="43">
        <v>0</v>
      </c>
      <c r="AP6" s="43">
        <v>0</v>
      </c>
      <c r="AQ6" s="43">
        <v>0</v>
      </c>
      <c r="AR6" s="43">
        <v>0</v>
      </c>
      <c r="AS6" s="43">
        <v>0</v>
      </c>
      <c r="AT6" s="43">
        <v>0</v>
      </c>
      <c r="AU6" s="43">
        <v>0</v>
      </c>
      <c r="AV6" s="43">
        <v>0</v>
      </c>
      <c r="AW6" s="43">
        <v>0</v>
      </c>
      <c r="AX6" s="43">
        <v>0</v>
      </c>
      <c r="AY6" s="43">
        <v>0</v>
      </c>
      <c r="AZ6" s="43">
        <v>0</v>
      </c>
      <c r="BA6" s="59">
        <v>4128</v>
      </c>
      <c r="BB6" s="38"/>
      <c r="BC6" s="137">
        <f t="shared" si="0"/>
        <v>0</v>
      </c>
      <c r="BD6" s="38"/>
    </row>
    <row r="7" spans="1:56" s="40" customFormat="1" ht="11.25" customHeight="1" x14ac:dyDescent="0.15">
      <c r="A7" s="51" t="s">
        <v>65</v>
      </c>
      <c r="B7" s="58" t="s">
        <v>66</v>
      </c>
      <c r="C7" s="54" t="s">
        <v>27</v>
      </c>
      <c r="D7" s="54" t="s">
        <v>32</v>
      </c>
      <c r="E7" s="48" t="s">
        <v>29</v>
      </c>
      <c r="F7" s="47">
        <v>1889595</v>
      </c>
      <c r="G7" s="47">
        <v>205000</v>
      </c>
      <c r="H7" s="47">
        <v>248353</v>
      </c>
      <c r="I7" s="47">
        <v>520288</v>
      </c>
      <c r="J7" s="47">
        <v>16405</v>
      </c>
      <c r="K7" s="47">
        <v>373806</v>
      </c>
      <c r="L7" s="47">
        <v>505301</v>
      </c>
      <c r="M7" s="47">
        <v>845888</v>
      </c>
      <c r="N7" s="47">
        <v>675081</v>
      </c>
      <c r="O7" s="47">
        <v>432594</v>
      </c>
      <c r="P7" s="47">
        <v>1829050</v>
      </c>
      <c r="Q7" s="47">
        <v>612972</v>
      </c>
      <c r="R7" s="47">
        <v>192905</v>
      </c>
      <c r="S7" s="47">
        <v>701910</v>
      </c>
      <c r="T7" s="47">
        <v>90752</v>
      </c>
      <c r="U7" s="47">
        <v>381872</v>
      </c>
      <c r="V7" s="47">
        <v>203283</v>
      </c>
      <c r="W7" s="47">
        <v>496452</v>
      </c>
      <c r="X7" s="47">
        <v>136458</v>
      </c>
      <c r="Y7" s="47">
        <v>294664</v>
      </c>
      <c r="Z7" s="47">
        <v>96904</v>
      </c>
      <c r="AA7" s="47">
        <v>509753</v>
      </c>
      <c r="AB7" s="47">
        <v>649335</v>
      </c>
      <c r="AC7" s="47">
        <v>981090</v>
      </c>
      <c r="AD7" s="47">
        <v>224208</v>
      </c>
      <c r="AE7" s="47">
        <v>447282</v>
      </c>
      <c r="AF7" s="47">
        <v>485632</v>
      </c>
      <c r="AG7" s="47">
        <v>342577</v>
      </c>
      <c r="AH7" s="47">
        <v>230104</v>
      </c>
      <c r="AI7" s="47">
        <v>239827</v>
      </c>
      <c r="AJ7" s="47">
        <v>115495</v>
      </c>
      <c r="AK7" s="47">
        <v>112150</v>
      </c>
      <c r="AL7" s="47">
        <v>252255</v>
      </c>
      <c r="AM7" s="47">
        <v>714298</v>
      </c>
      <c r="AN7" s="47">
        <v>135250</v>
      </c>
      <c r="AO7" s="47">
        <v>123742</v>
      </c>
      <c r="AP7" s="47">
        <v>112094</v>
      </c>
      <c r="AQ7" s="47">
        <v>176630</v>
      </c>
      <c r="AR7" s="47">
        <v>183609</v>
      </c>
      <c r="AS7" s="47">
        <v>1511792</v>
      </c>
      <c r="AT7" s="47">
        <v>93633</v>
      </c>
      <c r="AU7" s="47">
        <v>427881</v>
      </c>
      <c r="AV7" s="47">
        <v>171219</v>
      </c>
      <c r="AW7" s="47">
        <v>174810</v>
      </c>
      <c r="AX7" s="47">
        <v>222132</v>
      </c>
      <c r="AY7" s="47">
        <v>458977</v>
      </c>
      <c r="AZ7" s="47">
        <v>280431</v>
      </c>
      <c r="BA7" s="47">
        <v>20125739</v>
      </c>
      <c r="BB7" s="38"/>
      <c r="BC7" s="137">
        <f t="shared" si="0"/>
        <v>0</v>
      </c>
      <c r="BD7" s="38"/>
    </row>
    <row r="8" spans="1:56" s="40" customFormat="1" ht="11.25" customHeight="1" x14ac:dyDescent="0.15">
      <c r="A8" s="51" t="s">
        <v>65</v>
      </c>
      <c r="B8" s="50" t="s">
        <v>66</v>
      </c>
      <c r="C8" s="54" t="s">
        <v>27</v>
      </c>
      <c r="D8" s="54" t="s">
        <v>121</v>
      </c>
      <c r="E8" s="48" t="s">
        <v>31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7">
        <v>51796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0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3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S8" s="43">
        <v>0</v>
      </c>
      <c r="AT8" s="43">
        <v>0</v>
      </c>
      <c r="AU8" s="43">
        <v>0</v>
      </c>
      <c r="AV8" s="43">
        <v>0</v>
      </c>
      <c r="AW8" s="43">
        <v>0</v>
      </c>
      <c r="AX8" s="43">
        <v>0</v>
      </c>
      <c r="AY8" s="43">
        <v>0</v>
      </c>
      <c r="AZ8" s="43">
        <v>0</v>
      </c>
      <c r="BA8" s="47">
        <v>51796</v>
      </c>
      <c r="BB8" s="38"/>
      <c r="BC8" s="137">
        <f t="shared" si="0"/>
        <v>0</v>
      </c>
      <c r="BD8" s="38"/>
    </row>
    <row r="9" spans="1:56" s="40" customFormat="1" ht="11.25" customHeight="1" x14ac:dyDescent="0.15">
      <c r="A9" s="51" t="s">
        <v>65</v>
      </c>
      <c r="B9" s="58" t="s">
        <v>66</v>
      </c>
      <c r="C9" s="57" t="s">
        <v>40</v>
      </c>
      <c r="D9" s="60" t="s">
        <v>122</v>
      </c>
      <c r="E9" s="56" t="s">
        <v>23</v>
      </c>
      <c r="F9" s="55">
        <v>95576</v>
      </c>
      <c r="G9" s="55">
        <v>18927</v>
      </c>
      <c r="H9" s="55">
        <v>19173</v>
      </c>
      <c r="I9" s="55">
        <v>27257</v>
      </c>
      <c r="J9" s="55">
        <v>1741</v>
      </c>
      <c r="K9" s="55">
        <v>17585</v>
      </c>
      <c r="L9" s="55">
        <v>26939</v>
      </c>
      <c r="M9" s="55">
        <v>51748</v>
      </c>
      <c r="N9" s="55">
        <v>29395</v>
      </c>
      <c r="O9" s="55">
        <v>27993</v>
      </c>
      <c r="P9" s="55">
        <v>99402</v>
      </c>
      <c r="Q9" s="55">
        <v>38712</v>
      </c>
      <c r="R9" s="55">
        <v>9055</v>
      </c>
      <c r="S9" s="55">
        <v>42320</v>
      </c>
      <c r="T9" s="55">
        <v>8773</v>
      </c>
      <c r="U9" s="55">
        <v>21042</v>
      </c>
      <c r="V9" s="55">
        <v>15354</v>
      </c>
      <c r="W9" s="55">
        <v>32408</v>
      </c>
      <c r="X9" s="55">
        <v>15635</v>
      </c>
      <c r="Y9" s="55">
        <v>20368</v>
      </c>
      <c r="Z9" s="55">
        <v>8184</v>
      </c>
      <c r="AA9" s="55">
        <v>29640</v>
      </c>
      <c r="AB9" s="55">
        <v>34575</v>
      </c>
      <c r="AC9" s="55">
        <v>52855</v>
      </c>
      <c r="AD9" s="55">
        <v>14282</v>
      </c>
      <c r="AE9" s="55">
        <v>35236</v>
      </c>
      <c r="AF9" s="55">
        <v>36137</v>
      </c>
      <c r="AG9" s="55">
        <v>21301</v>
      </c>
      <c r="AH9" s="55">
        <v>17063</v>
      </c>
      <c r="AI9" s="55">
        <v>19285</v>
      </c>
      <c r="AJ9" s="55">
        <v>7138</v>
      </c>
      <c r="AK9" s="55">
        <v>8625</v>
      </c>
      <c r="AL9" s="55">
        <v>19994</v>
      </c>
      <c r="AM9" s="55">
        <v>44084</v>
      </c>
      <c r="AN9" s="55">
        <v>11438</v>
      </c>
      <c r="AO9" s="55">
        <v>12523</v>
      </c>
      <c r="AP9" s="55">
        <v>12087</v>
      </c>
      <c r="AQ9" s="55">
        <v>16307</v>
      </c>
      <c r="AR9" s="55">
        <v>16034</v>
      </c>
      <c r="AS9" s="55">
        <v>111345</v>
      </c>
      <c r="AT9" s="55">
        <v>7201</v>
      </c>
      <c r="AU9" s="55">
        <v>28634</v>
      </c>
      <c r="AV9" s="55">
        <v>15121</v>
      </c>
      <c r="AW9" s="55">
        <v>13278</v>
      </c>
      <c r="AX9" s="55">
        <v>18913</v>
      </c>
      <c r="AY9" s="55">
        <v>32491</v>
      </c>
      <c r="AZ9" s="55">
        <v>35821</v>
      </c>
      <c r="BA9" s="55">
        <v>1298995</v>
      </c>
      <c r="BB9" s="38"/>
      <c r="BC9" s="137">
        <f t="shared" si="0"/>
        <v>0</v>
      </c>
      <c r="BD9" s="38"/>
    </row>
    <row r="10" spans="1:56" s="40" customFormat="1" ht="11.25" customHeight="1" x14ac:dyDescent="0.15">
      <c r="A10" s="51" t="s">
        <v>65</v>
      </c>
      <c r="B10" s="50" t="s">
        <v>66</v>
      </c>
      <c r="C10" s="54" t="s">
        <v>40</v>
      </c>
      <c r="D10" s="49" t="s">
        <v>123</v>
      </c>
      <c r="E10" s="48" t="s">
        <v>23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53">
        <v>3572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0</v>
      </c>
      <c r="AC10" s="47">
        <v>0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R10" s="47">
        <v>0</v>
      </c>
      <c r="AS10" s="47">
        <v>0</v>
      </c>
      <c r="AT10" s="47">
        <v>0</v>
      </c>
      <c r="AU10" s="47">
        <v>0</v>
      </c>
      <c r="AV10" s="47">
        <v>0</v>
      </c>
      <c r="AW10" s="47">
        <v>0</v>
      </c>
      <c r="AX10" s="47">
        <v>0</v>
      </c>
      <c r="AY10" s="47">
        <v>0</v>
      </c>
      <c r="AZ10" s="47">
        <v>0</v>
      </c>
      <c r="BA10" s="47">
        <v>3572</v>
      </c>
      <c r="BB10" s="38"/>
      <c r="BC10" s="137">
        <f t="shared" si="0"/>
        <v>0</v>
      </c>
      <c r="BD10" s="38"/>
    </row>
    <row r="11" spans="1:56" s="40" customFormat="1" ht="11.25" customHeight="1" x14ac:dyDescent="0.15">
      <c r="A11" s="51" t="s">
        <v>65</v>
      </c>
      <c r="B11" s="50" t="s">
        <v>66</v>
      </c>
      <c r="C11" s="54" t="s">
        <v>40</v>
      </c>
      <c r="D11" s="49" t="s">
        <v>124</v>
      </c>
      <c r="E11" s="48" t="s">
        <v>23</v>
      </c>
      <c r="F11" s="47">
        <v>78049</v>
      </c>
      <c r="G11" s="47">
        <v>13819</v>
      </c>
      <c r="H11" s="47">
        <v>14559</v>
      </c>
      <c r="I11" s="47">
        <v>22216</v>
      </c>
      <c r="J11" s="47">
        <v>1248</v>
      </c>
      <c r="K11" s="47">
        <v>14287</v>
      </c>
      <c r="L11" s="47">
        <v>22298</v>
      </c>
      <c r="M11" s="47">
        <v>42410</v>
      </c>
      <c r="N11" s="47">
        <v>23935</v>
      </c>
      <c r="O11" s="47">
        <v>21877</v>
      </c>
      <c r="P11" s="47">
        <v>88926</v>
      </c>
      <c r="Q11" s="47">
        <v>34067</v>
      </c>
      <c r="R11" s="47">
        <v>7600</v>
      </c>
      <c r="S11" s="47">
        <v>36684</v>
      </c>
      <c r="T11" s="47">
        <v>7151</v>
      </c>
      <c r="U11" s="47">
        <v>15902</v>
      </c>
      <c r="V11" s="47">
        <v>11841</v>
      </c>
      <c r="W11" s="47">
        <v>26077</v>
      </c>
      <c r="X11" s="47">
        <v>11921</v>
      </c>
      <c r="Y11" s="47">
        <v>15851</v>
      </c>
      <c r="Z11" s="47">
        <v>5585</v>
      </c>
      <c r="AA11" s="47">
        <v>25229</v>
      </c>
      <c r="AB11" s="47">
        <v>29813</v>
      </c>
      <c r="AC11" s="47">
        <v>44408</v>
      </c>
      <c r="AD11" s="47">
        <v>10492</v>
      </c>
      <c r="AE11" s="47">
        <v>25720</v>
      </c>
      <c r="AF11" s="47">
        <v>28895</v>
      </c>
      <c r="AG11" s="47">
        <v>16894</v>
      </c>
      <c r="AH11" s="47">
        <v>12823</v>
      </c>
      <c r="AI11" s="47">
        <v>14587</v>
      </c>
      <c r="AJ11" s="47">
        <v>6003</v>
      </c>
      <c r="AK11" s="47">
        <v>6873</v>
      </c>
      <c r="AL11" s="47">
        <v>15445</v>
      </c>
      <c r="AM11" s="47">
        <v>35773</v>
      </c>
      <c r="AN11" s="47">
        <v>8196</v>
      </c>
      <c r="AO11" s="47">
        <v>9164</v>
      </c>
      <c r="AP11" s="47">
        <v>7641</v>
      </c>
      <c r="AQ11" s="47">
        <v>12401</v>
      </c>
      <c r="AR11" s="47">
        <v>12321</v>
      </c>
      <c r="AS11" s="47">
        <v>91771</v>
      </c>
      <c r="AT11" s="47">
        <v>5526</v>
      </c>
      <c r="AU11" s="47">
        <v>23574</v>
      </c>
      <c r="AV11" s="47">
        <v>12210</v>
      </c>
      <c r="AW11" s="47">
        <v>11076</v>
      </c>
      <c r="AX11" s="47">
        <v>14563</v>
      </c>
      <c r="AY11" s="47">
        <v>27158</v>
      </c>
      <c r="AZ11" s="47">
        <v>32144</v>
      </c>
      <c r="BA11" s="47">
        <v>1057003</v>
      </c>
      <c r="BB11" s="38"/>
      <c r="BC11" s="137">
        <f t="shared" si="0"/>
        <v>0</v>
      </c>
      <c r="BD11" s="38"/>
    </row>
    <row r="12" spans="1:56" s="40" customFormat="1" ht="11.25" customHeight="1" x14ac:dyDescent="0.15">
      <c r="A12" s="51" t="s">
        <v>65</v>
      </c>
      <c r="B12" s="50" t="s">
        <v>66</v>
      </c>
      <c r="C12" s="54" t="s">
        <v>40</v>
      </c>
      <c r="D12" s="49" t="s">
        <v>125</v>
      </c>
      <c r="E12" s="48" t="s">
        <v>23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53">
        <v>3039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47">
        <v>0</v>
      </c>
      <c r="AA12" s="47">
        <v>0</v>
      </c>
      <c r="AB12" s="47">
        <v>0</v>
      </c>
      <c r="AC12" s="47">
        <v>0</v>
      </c>
      <c r="AD12" s="47">
        <v>0</v>
      </c>
      <c r="AE12" s="47">
        <v>0</v>
      </c>
      <c r="AF12" s="47">
        <v>0</v>
      </c>
      <c r="AG12" s="47">
        <v>0</v>
      </c>
      <c r="AH12" s="47">
        <v>0</v>
      </c>
      <c r="AI12" s="47">
        <v>0</v>
      </c>
      <c r="AJ12" s="47">
        <v>0</v>
      </c>
      <c r="AK12" s="47">
        <v>0</v>
      </c>
      <c r="AL12" s="47">
        <v>0</v>
      </c>
      <c r="AM12" s="47">
        <v>0</v>
      </c>
      <c r="AN12" s="47">
        <v>0</v>
      </c>
      <c r="AO12" s="47">
        <v>0</v>
      </c>
      <c r="AP12" s="47">
        <v>0</v>
      </c>
      <c r="AQ12" s="47">
        <v>0</v>
      </c>
      <c r="AR12" s="47">
        <v>0</v>
      </c>
      <c r="AS12" s="47">
        <v>0</v>
      </c>
      <c r="AT12" s="47">
        <v>0</v>
      </c>
      <c r="AU12" s="47">
        <v>0</v>
      </c>
      <c r="AV12" s="47">
        <v>0</v>
      </c>
      <c r="AW12" s="47">
        <v>0</v>
      </c>
      <c r="AX12" s="47">
        <v>0</v>
      </c>
      <c r="AY12" s="47">
        <v>0</v>
      </c>
      <c r="AZ12" s="47">
        <v>0</v>
      </c>
      <c r="BA12" s="47">
        <v>3039</v>
      </c>
      <c r="BB12" s="38"/>
      <c r="BC12" s="137">
        <f t="shared" si="0"/>
        <v>0</v>
      </c>
      <c r="BD12" s="38"/>
    </row>
    <row r="13" spans="1:56" s="40" customFormat="1" ht="11.25" customHeight="1" x14ac:dyDescent="0.15">
      <c r="A13" s="51" t="s">
        <v>65</v>
      </c>
      <c r="B13" s="50" t="s">
        <v>66</v>
      </c>
      <c r="C13" s="54" t="s">
        <v>40</v>
      </c>
      <c r="D13" s="54" t="s">
        <v>126</v>
      </c>
      <c r="E13" s="48" t="s">
        <v>23</v>
      </c>
      <c r="F13" s="47">
        <v>1510</v>
      </c>
      <c r="G13" s="47">
        <v>489</v>
      </c>
      <c r="H13" s="47">
        <v>114</v>
      </c>
      <c r="I13" s="47">
        <v>116</v>
      </c>
      <c r="J13" s="47">
        <v>4</v>
      </c>
      <c r="K13" s="47">
        <v>314</v>
      </c>
      <c r="L13" s="47">
        <v>225</v>
      </c>
      <c r="M13" s="47">
        <v>211</v>
      </c>
      <c r="N13" s="47">
        <v>375</v>
      </c>
      <c r="O13" s="47">
        <v>180</v>
      </c>
      <c r="P13" s="47">
        <v>601</v>
      </c>
      <c r="Q13" s="47">
        <v>95</v>
      </c>
      <c r="R13" s="47">
        <v>1</v>
      </c>
      <c r="S13" s="47">
        <v>340</v>
      </c>
      <c r="T13" s="47">
        <v>179</v>
      </c>
      <c r="U13" s="47">
        <v>1379</v>
      </c>
      <c r="V13" s="47">
        <v>91</v>
      </c>
      <c r="W13" s="47">
        <v>115</v>
      </c>
      <c r="X13" s="47">
        <v>187</v>
      </c>
      <c r="Y13" s="47">
        <v>92</v>
      </c>
      <c r="Z13" s="47">
        <v>78</v>
      </c>
      <c r="AA13" s="47">
        <v>249</v>
      </c>
      <c r="AB13" s="47">
        <v>336</v>
      </c>
      <c r="AC13" s="47">
        <v>139</v>
      </c>
      <c r="AD13" s="47">
        <v>21</v>
      </c>
      <c r="AE13" s="47">
        <v>160</v>
      </c>
      <c r="AF13" s="47">
        <v>219</v>
      </c>
      <c r="AG13" s="47">
        <v>148</v>
      </c>
      <c r="AH13" s="47">
        <v>21</v>
      </c>
      <c r="AI13" s="47">
        <v>66</v>
      </c>
      <c r="AJ13" s="47">
        <v>37</v>
      </c>
      <c r="AK13" s="47">
        <v>4</v>
      </c>
      <c r="AL13" s="47">
        <v>58</v>
      </c>
      <c r="AM13" s="47">
        <v>159</v>
      </c>
      <c r="AN13" s="47">
        <v>2</v>
      </c>
      <c r="AO13" s="47">
        <v>11</v>
      </c>
      <c r="AP13" s="47">
        <v>3</v>
      </c>
      <c r="AQ13" s="47">
        <v>96</v>
      </c>
      <c r="AR13" s="47">
        <v>24</v>
      </c>
      <c r="AS13" s="47">
        <v>152</v>
      </c>
      <c r="AT13" s="47">
        <v>5</v>
      </c>
      <c r="AU13" s="47">
        <v>64</v>
      </c>
      <c r="AV13" s="47">
        <v>19</v>
      </c>
      <c r="AW13" s="47">
        <v>48</v>
      </c>
      <c r="AX13" s="47">
        <v>25</v>
      </c>
      <c r="AY13" s="47">
        <v>341</v>
      </c>
      <c r="AZ13" s="47">
        <v>20</v>
      </c>
      <c r="BA13" s="47">
        <v>9123</v>
      </c>
      <c r="BB13" s="38"/>
      <c r="BC13" s="137">
        <f t="shared" si="0"/>
        <v>0</v>
      </c>
      <c r="BD13" s="38"/>
    </row>
    <row r="14" spans="1:56" s="40" customFormat="1" ht="11.25" customHeight="1" x14ac:dyDescent="0.15">
      <c r="A14" s="51" t="s">
        <v>65</v>
      </c>
      <c r="B14" s="50" t="s">
        <v>66</v>
      </c>
      <c r="C14" s="54" t="s">
        <v>40</v>
      </c>
      <c r="D14" s="54" t="s">
        <v>127</v>
      </c>
      <c r="E14" s="48" t="s">
        <v>23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53">
        <v>16</v>
      </c>
      <c r="R14" s="47">
        <v>0</v>
      </c>
      <c r="S14" s="47">
        <v>0</v>
      </c>
      <c r="T14" s="47">
        <v>0</v>
      </c>
      <c r="U14" s="47">
        <v>0</v>
      </c>
      <c r="V14" s="47">
        <v>0</v>
      </c>
      <c r="W14" s="47">
        <v>0</v>
      </c>
      <c r="X14" s="47">
        <v>0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7">
        <v>0</v>
      </c>
      <c r="AE14" s="47">
        <v>0</v>
      </c>
      <c r="AF14" s="47">
        <v>0</v>
      </c>
      <c r="AG14" s="47">
        <v>0</v>
      </c>
      <c r="AH14" s="47">
        <v>0</v>
      </c>
      <c r="AI14" s="47">
        <v>0</v>
      </c>
      <c r="AJ14" s="47">
        <v>0</v>
      </c>
      <c r="AK14" s="47">
        <v>0</v>
      </c>
      <c r="AL14" s="47">
        <v>0</v>
      </c>
      <c r="AM14" s="47">
        <v>0</v>
      </c>
      <c r="AN14" s="47">
        <v>0</v>
      </c>
      <c r="AO14" s="47">
        <v>0</v>
      </c>
      <c r="AP14" s="47">
        <v>0</v>
      </c>
      <c r="AQ14" s="47">
        <v>0</v>
      </c>
      <c r="AR14" s="47">
        <v>0</v>
      </c>
      <c r="AS14" s="47">
        <v>0</v>
      </c>
      <c r="AT14" s="47">
        <v>0</v>
      </c>
      <c r="AU14" s="47">
        <v>0</v>
      </c>
      <c r="AV14" s="47">
        <v>0</v>
      </c>
      <c r="AW14" s="47">
        <v>0</v>
      </c>
      <c r="AX14" s="47">
        <v>0</v>
      </c>
      <c r="AY14" s="47">
        <v>0</v>
      </c>
      <c r="AZ14" s="47">
        <v>0</v>
      </c>
      <c r="BA14" s="47">
        <v>16</v>
      </c>
      <c r="BB14" s="38"/>
      <c r="BC14" s="137">
        <f t="shared" si="0"/>
        <v>0</v>
      </c>
      <c r="BD14" s="38"/>
    </row>
    <row r="15" spans="1:56" s="40" customFormat="1" ht="11.25" customHeight="1" x14ac:dyDescent="0.15">
      <c r="A15" s="51" t="s">
        <v>65</v>
      </c>
      <c r="B15" s="50" t="s">
        <v>66</v>
      </c>
      <c r="C15" s="54" t="s">
        <v>40</v>
      </c>
      <c r="D15" s="54" t="s">
        <v>128</v>
      </c>
      <c r="E15" s="48" t="s">
        <v>23</v>
      </c>
      <c r="F15" s="47">
        <v>859</v>
      </c>
      <c r="G15" s="47">
        <v>338</v>
      </c>
      <c r="H15" s="47">
        <v>73</v>
      </c>
      <c r="I15" s="47">
        <v>107</v>
      </c>
      <c r="J15" s="47">
        <v>4</v>
      </c>
      <c r="K15" s="47">
        <v>258</v>
      </c>
      <c r="L15" s="47">
        <v>144</v>
      </c>
      <c r="M15" s="47">
        <v>167</v>
      </c>
      <c r="N15" s="47">
        <v>257</v>
      </c>
      <c r="O15" s="47">
        <v>124</v>
      </c>
      <c r="P15" s="47">
        <v>472</v>
      </c>
      <c r="Q15" s="47">
        <v>79</v>
      </c>
      <c r="R15" s="47">
        <v>1</v>
      </c>
      <c r="S15" s="47">
        <v>251</v>
      </c>
      <c r="T15" s="47">
        <v>133</v>
      </c>
      <c r="U15" s="47">
        <v>1150</v>
      </c>
      <c r="V15" s="47">
        <v>51</v>
      </c>
      <c r="W15" s="47">
        <v>59</v>
      </c>
      <c r="X15" s="47">
        <v>107</v>
      </c>
      <c r="Y15" s="47">
        <v>84</v>
      </c>
      <c r="Z15" s="47">
        <v>70</v>
      </c>
      <c r="AA15" s="47">
        <v>203</v>
      </c>
      <c r="AB15" s="47">
        <v>288</v>
      </c>
      <c r="AC15" s="47">
        <v>112</v>
      </c>
      <c r="AD15" s="47">
        <v>19</v>
      </c>
      <c r="AE15" s="47">
        <v>99</v>
      </c>
      <c r="AF15" s="47">
        <v>183</v>
      </c>
      <c r="AG15" s="47">
        <v>127</v>
      </c>
      <c r="AH15" s="47">
        <v>15</v>
      </c>
      <c r="AI15" s="47">
        <v>50</v>
      </c>
      <c r="AJ15" s="47">
        <v>31</v>
      </c>
      <c r="AK15" s="47">
        <v>4</v>
      </c>
      <c r="AL15" s="47">
        <v>47</v>
      </c>
      <c r="AM15" s="47">
        <v>124</v>
      </c>
      <c r="AN15" s="47">
        <v>1</v>
      </c>
      <c r="AO15" s="47">
        <v>9</v>
      </c>
      <c r="AP15" s="47">
        <v>0</v>
      </c>
      <c r="AQ15" s="47">
        <v>42</v>
      </c>
      <c r="AR15" s="47">
        <v>18</v>
      </c>
      <c r="AS15" s="47">
        <v>144</v>
      </c>
      <c r="AT15" s="47">
        <v>5</v>
      </c>
      <c r="AU15" s="47">
        <v>54</v>
      </c>
      <c r="AV15" s="47">
        <v>19</v>
      </c>
      <c r="AW15" s="47">
        <v>38</v>
      </c>
      <c r="AX15" s="47">
        <v>20</v>
      </c>
      <c r="AY15" s="47">
        <v>289</v>
      </c>
      <c r="AZ15" s="47">
        <v>13</v>
      </c>
      <c r="BA15" s="47">
        <v>6742</v>
      </c>
      <c r="BB15" s="38"/>
      <c r="BC15" s="137">
        <f t="shared" si="0"/>
        <v>0</v>
      </c>
      <c r="BD15" s="38"/>
    </row>
    <row r="16" spans="1:56" s="40" customFormat="1" ht="11.25" customHeight="1" x14ac:dyDescent="0.15">
      <c r="A16" s="51" t="s">
        <v>65</v>
      </c>
      <c r="B16" s="50" t="s">
        <v>66</v>
      </c>
      <c r="C16" s="54" t="s">
        <v>40</v>
      </c>
      <c r="D16" s="54" t="s">
        <v>129</v>
      </c>
      <c r="E16" s="48" t="s">
        <v>23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53">
        <v>15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7">
        <v>0</v>
      </c>
      <c r="AP16" s="47">
        <v>0</v>
      </c>
      <c r="AQ16" s="47">
        <v>0</v>
      </c>
      <c r="AR16" s="47">
        <v>0</v>
      </c>
      <c r="AS16" s="47">
        <v>0</v>
      </c>
      <c r="AT16" s="47">
        <v>0</v>
      </c>
      <c r="AU16" s="47">
        <v>0</v>
      </c>
      <c r="AV16" s="47">
        <v>0</v>
      </c>
      <c r="AW16" s="47">
        <v>0</v>
      </c>
      <c r="AX16" s="47">
        <v>0</v>
      </c>
      <c r="AY16" s="47">
        <v>0</v>
      </c>
      <c r="AZ16" s="47">
        <v>0</v>
      </c>
      <c r="BA16" s="47">
        <v>15</v>
      </c>
      <c r="BB16" s="38"/>
      <c r="BC16" s="137">
        <f t="shared" si="0"/>
        <v>0</v>
      </c>
      <c r="BD16" s="38"/>
    </row>
    <row r="17" spans="1:56" s="40" customFormat="1" ht="11.25" customHeight="1" x14ac:dyDescent="0.15">
      <c r="A17" s="51" t="s">
        <v>65</v>
      </c>
      <c r="B17" s="50" t="s">
        <v>66</v>
      </c>
      <c r="C17" s="54" t="s">
        <v>40</v>
      </c>
      <c r="D17" s="54" t="s">
        <v>130</v>
      </c>
      <c r="E17" s="48" t="s">
        <v>23</v>
      </c>
      <c r="F17" s="47">
        <v>478</v>
      </c>
      <c r="G17" s="47">
        <v>111</v>
      </c>
      <c r="H17" s="47">
        <v>73</v>
      </c>
      <c r="I17" s="47">
        <v>39</v>
      </c>
      <c r="J17" s="47">
        <v>1</v>
      </c>
      <c r="K17" s="47">
        <v>24</v>
      </c>
      <c r="L17" s="47">
        <v>64</v>
      </c>
      <c r="M17" s="47">
        <v>83</v>
      </c>
      <c r="N17" s="47">
        <v>51</v>
      </c>
      <c r="O17" s="47">
        <v>30</v>
      </c>
      <c r="P17" s="47">
        <v>96</v>
      </c>
      <c r="Q17" s="47">
        <v>44</v>
      </c>
      <c r="R17" s="47">
        <v>2</v>
      </c>
      <c r="S17" s="47">
        <v>20</v>
      </c>
      <c r="T17" s="47">
        <v>18</v>
      </c>
      <c r="U17" s="47">
        <v>8</v>
      </c>
      <c r="V17" s="47">
        <v>10</v>
      </c>
      <c r="W17" s="47">
        <v>98</v>
      </c>
      <c r="X17" s="47">
        <v>12</v>
      </c>
      <c r="Y17" s="47">
        <v>69</v>
      </c>
      <c r="Z17" s="47">
        <v>5</v>
      </c>
      <c r="AA17" s="47">
        <v>46</v>
      </c>
      <c r="AB17" s="47">
        <v>35</v>
      </c>
      <c r="AC17" s="47">
        <v>88</v>
      </c>
      <c r="AD17" s="47">
        <v>31</v>
      </c>
      <c r="AE17" s="47">
        <v>45</v>
      </c>
      <c r="AF17" s="47">
        <v>52</v>
      </c>
      <c r="AG17" s="47">
        <v>68</v>
      </c>
      <c r="AH17" s="47">
        <v>7</v>
      </c>
      <c r="AI17" s="47">
        <v>29</v>
      </c>
      <c r="AJ17" s="47">
        <v>51</v>
      </c>
      <c r="AK17" s="47">
        <v>21</v>
      </c>
      <c r="AL17" s="47">
        <v>19</v>
      </c>
      <c r="AM17" s="47">
        <v>141</v>
      </c>
      <c r="AN17" s="47">
        <v>26</v>
      </c>
      <c r="AO17" s="47">
        <v>1</v>
      </c>
      <c r="AP17" s="47">
        <v>2</v>
      </c>
      <c r="AQ17" s="47">
        <v>9</v>
      </c>
      <c r="AR17" s="47">
        <v>10</v>
      </c>
      <c r="AS17" s="47">
        <v>137</v>
      </c>
      <c r="AT17" s="47">
        <v>8</v>
      </c>
      <c r="AU17" s="47">
        <v>88</v>
      </c>
      <c r="AV17" s="47">
        <v>10</v>
      </c>
      <c r="AW17" s="47">
        <v>23</v>
      </c>
      <c r="AX17" s="47">
        <v>58</v>
      </c>
      <c r="AY17" s="47">
        <v>216</v>
      </c>
      <c r="AZ17" s="47">
        <v>15</v>
      </c>
      <c r="BA17" s="47">
        <v>2572</v>
      </c>
      <c r="BB17" s="38"/>
      <c r="BC17" s="137">
        <f t="shared" si="0"/>
        <v>0</v>
      </c>
      <c r="BD17" s="38"/>
    </row>
    <row r="18" spans="1:56" s="40" customFormat="1" ht="11.25" customHeight="1" x14ac:dyDescent="0.15">
      <c r="A18" s="51" t="s">
        <v>65</v>
      </c>
      <c r="B18" s="50" t="s">
        <v>66</v>
      </c>
      <c r="C18" s="54" t="s">
        <v>40</v>
      </c>
      <c r="D18" s="54" t="s">
        <v>131</v>
      </c>
      <c r="E18" s="48" t="s">
        <v>23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>
        <v>0</v>
      </c>
      <c r="AE18" s="47">
        <v>0</v>
      </c>
      <c r="AF18" s="47">
        <v>0</v>
      </c>
      <c r="AG18" s="47">
        <v>0</v>
      </c>
      <c r="AH18" s="47">
        <v>0</v>
      </c>
      <c r="AI18" s="47">
        <v>0</v>
      </c>
      <c r="AJ18" s="47">
        <v>0</v>
      </c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>
        <v>0</v>
      </c>
      <c r="AQ18" s="47">
        <v>0</v>
      </c>
      <c r="AR18" s="47">
        <v>0</v>
      </c>
      <c r="AS18" s="47">
        <v>0</v>
      </c>
      <c r="AT18" s="47">
        <v>0</v>
      </c>
      <c r="AU18" s="47">
        <v>0</v>
      </c>
      <c r="AV18" s="47">
        <v>0</v>
      </c>
      <c r="AW18" s="47">
        <v>0</v>
      </c>
      <c r="AX18" s="47">
        <v>0</v>
      </c>
      <c r="AY18" s="47">
        <v>0</v>
      </c>
      <c r="AZ18" s="47">
        <v>0</v>
      </c>
      <c r="BA18" s="47">
        <v>0</v>
      </c>
      <c r="BB18" s="38"/>
      <c r="BC18" s="137">
        <f t="shared" si="0"/>
        <v>0</v>
      </c>
      <c r="BD18" s="38"/>
    </row>
    <row r="19" spans="1:56" s="40" customFormat="1" ht="11.25" customHeight="1" x14ac:dyDescent="0.15">
      <c r="A19" s="51" t="s">
        <v>65</v>
      </c>
      <c r="B19" s="50" t="s">
        <v>66</v>
      </c>
      <c r="C19" s="54" t="s">
        <v>40</v>
      </c>
      <c r="D19" s="54" t="s">
        <v>132</v>
      </c>
      <c r="E19" s="48" t="s">
        <v>23</v>
      </c>
      <c r="F19" s="47">
        <v>382</v>
      </c>
      <c r="G19" s="47">
        <v>96</v>
      </c>
      <c r="H19" s="47">
        <v>61</v>
      </c>
      <c r="I19" s="47">
        <v>38</v>
      </c>
      <c r="J19" s="47">
        <v>1</v>
      </c>
      <c r="K19" s="47">
        <v>19</v>
      </c>
      <c r="L19" s="47">
        <v>49</v>
      </c>
      <c r="M19" s="47">
        <v>69</v>
      </c>
      <c r="N19" s="47">
        <v>46</v>
      </c>
      <c r="O19" s="47">
        <v>16</v>
      </c>
      <c r="P19" s="47">
        <v>87</v>
      </c>
      <c r="Q19" s="47">
        <v>42</v>
      </c>
      <c r="R19" s="47">
        <v>1</v>
      </c>
      <c r="S19" s="47">
        <v>13</v>
      </c>
      <c r="T19" s="47">
        <v>15</v>
      </c>
      <c r="U19" s="47">
        <v>4</v>
      </c>
      <c r="V19" s="47">
        <v>10</v>
      </c>
      <c r="W19" s="47">
        <v>42</v>
      </c>
      <c r="X19" s="47">
        <v>7</v>
      </c>
      <c r="Y19" s="47">
        <v>59</v>
      </c>
      <c r="Z19" s="47">
        <v>5</v>
      </c>
      <c r="AA19" s="47">
        <v>30</v>
      </c>
      <c r="AB19" s="47">
        <v>30</v>
      </c>
      <c r="AC19" s="47">
        <v>78</v>
      </c>
      <c r="AD19" s="47">
        <v>23</v>
      </c>
      <c r="AE19" s="47">
        <v>40</v>
      </c>
      <c r="AF19" s="47">
        <v>37</v>
      </c>
      <c r="AG19" s="47">
        <v>44</v>
      </c>
      <c r="AH19" s="47">
        <v>7</v>
      </c>
      <c r="AI19" s="47">
        <v>23</v>
      </c>
      <c r="AJ19" s="47">
        <v>37</v>
      </c>
      <c r="AK19" s="47">
        <v>20</v>
      </c>
      <c r="AL19" s="47">
        <v>14</v>
      </c>
      <c r="AM19" s="47">
        <v>133</v>
      </c>
      <c r="AN19" s="47">
        <v>8</v>
      </c>
      <c r="AO19" s="47">
        <v>1</v>
      </c>
      <c r="AP19" s="47">
        <v>1</v>
      </c>
      <c r="AQ19" s="47">
        <v>7</v>
      </c>
      <c r="AR19" s="47">
        <v>8</v>
      </c>
      <c r="AS19" s="47">
        <v>118</v>
      </c>
      <c r="AT19" s="47">
        <v>7</v>
      </c>
      <c r="AU19" s="47">
        <v>77</v>
      </c>
      <c r="AV19" s="47">
        <v>6</v>
      </c>
      <c r="AW19" s="47">
        <v>12</v>
      </c>
      <c r="AX19" s="47">
        <v>50</v>
      </c>
      <c r="AY19" s="47">
        <v>171</v>
      </c>
      <c r="AZ19" s="47">
        <v>10</v>
      </c>
      <c r="BA19" s="47">
        <v>2054</v>
      </c>
      <c r="BB19" s="38"/>
      <c r="BC19" s="137">
        <f t="shared" si="0"/>
        <v>0</v>
      </c>
      <c r="BD19" s="38"/>
    </row>
    <row r="20" spans="1:56" s="40" customFormat="1" ht="11.25" customHeight="1" x14ac:dyDescent="0.15">
      <c r="A20" s="51" t="s">
        <v>65</v>
      </c>
      <c r="B20" s="50" t="s">
        <v>66</v>
      </c>
      <c r="C20" s="52" t="s">
        <v>40</v>
      </c>
      <c r="D20" s="54" t="s">
        <v>133</v>
      </c>
      <c r="E20" s="48" t="s">
        <v>23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>
        <v>0</v>
      </c>
      <c r="AE20" s="47">
        <v>0</v>
      </c>
      <c r="AF20" s="47">
        <v>0</v>
      </c>
      <c r="AG20" s="47">
        <v>0</v>
      </c>
      <c r="AH20" s="47">
        <v>0</v>
      </c>
      <c r="AI20" s="47">
        <v>0</v>
      </c>
      <c r="AJ20" s="47">
        <v>0</v>
      </c>
      <c r="AK20" s="47">
        <v>0</v>
      </c>
      <c r="AL20" s="47">
        <v>0</v>
      </c>
      <c r="AM20" s="47">
        <v>0</v>
      </c>
      <c r="AN20" s="47">
        <v>0</v>
      </c>
      <c r="AO20" s="47">
        <v>0</v>
      </c>
      <c r="AP20" s="47">
        <v>0</v>
      </c>
      <c r="AQ20" s="47">
        <v>0</v>
      </c>
      <c r="AR20" s="47">
        <v>0</v>
      </c>
      <c r="AS20" s="47">
        <v>0</v>
      </c>
      <c r="AT20" s="47">
        <v>0</v>
      </c>
      <c r="AU20" s="47">
        <v>0</v>
      </c>
      <c r="AV20" s="47">
        <v>0</v>
      </c>
      <c r="AW20" s="47">
        <v>0</v>
      </c>
      <c r="AX20" s="47">
        <v>0</v>
      </c>
      <c r="AY20" s="47">
        <v>0</v>
      </c>
      <c r="AZ20" s="47">
        <v>0</v>
      </c>
      <c r="BA20" s="47">
        <v>0</v>
      </c>
      <c r="BB20" s="38"/>
      <c r="BC20" s="137">
        <f t="shared" si="0"/>
        <v>0</v>
      </c>
      <c r="BD20" s="38"/>
    </row>
    <row r="21" spans="1:56" s="40" customFormat="1" ht="11.25" customHeight="1" x14ac:dyDescent="0.15">
      <c r="A21" s="51" t="s">
        <v>65</v>
      </c>
      <c r="B21" s="58" t="s">
        <v>66</v>
      </c>
      <c r="C21" s="54" t="s">
        <v>50</v>
      </c>
      <c r="D21" s="57" t="s">
        <v>42</v>
      </c>
      <c r="E21" s="56" t="s">
        <v>23</v>
      </c>
      <c r="F21" s="55">
        <v>97564</v>
      </c>
      <c r="G21" s="55">
        <v>19527</v>
      </c>
      <c r="H21" s="55">
        <v>19360</v>
      </c>
      <c r="I21" s="55">
        <v>27412</v>
      </c>
      <c r="J21" s="55">
        <v>1746</v>
      </c>
      <c r="K21" s="55">
        <v>17923</v>
      </c>
      <c r="L21" s="55">
        <v>27228</v>
      </c>
      <c r="M21" s="55">
        <v>52042</v>
      </c>
      <c r="N21" s="55">
        <v>29821</v>
      </c>
      <c r="O21" s="55">
        <v>28203</v>
      </c>
      <c r="P21" s="55">
        <v>100099</v>
      </c>
      <c r="Q21" s="55">
        <v>38851</v>
      </c>
      <c r="R21" s="55">
        <v>9058</v>
      </c>
      <c r="S21" s="55">
        <v>42680</v>
      </c>
      <c r="T21" s="55">
        <v>8970</v>
      </c>
      <c r="U21" s="55">
        <v>22429</v>
      </c>
      <c r="V21" s="55">
        <v>15455</v>
      </c>
      <c r="W21" s="55">
        <v>32621</v>
      </c>
      <c r="X21" s="55">
        <v>15834</v>
      </c>
      <c r="Y21" s="55">
        <v>20529</v>
      </c>
      <c r="Z21" s="55">
        <v>8267</v>
      </c>
      <c r="AA21" s="55">
        <v>29935</v>
      </c>
      <c r="AB21" s="55">
        <v>34946</v>
      </c>
      <c r="AC21" s="55">
        <v>53082</v>
      </c>
      <c r="AD21" s="55">
        <v>14334</v>
      </c>
      <c r="AE21" s="55">
        <v>35441</v>
      </c>
      <c r="AF21" s="55">
        <v>36408</v>
      </c>
      <c r="AG21" s="55">
        <v>21517</v>
      </c>
      <c r="AH21" s="55">
        <v>17091</v>
      </c>
      <c r="AI21" s="55">
        <v>19380</v>
      </c>
      <c r="AJ21" s="55">
        <v>7226</v>
      </c>
      <c r="AK21" s="55">
        <v>8650</v>
      </c>
      <c r="AL21" s="55">
        <v>20071</v>
      </c>
      <c r="AM21" s="55">
        <v>44384</v>
      </c>
      <c r="AN21" s="55">
        <v>11466</v>
      </c>
      <c r="AO21" s="55">
        <v>12535</v>
      </c>
      <c r="AP21" s="55">
        <v>12092</v>
      </c>
      <c r="AQ21" s="55">
        <v>16412</v>
      </c>
      <c r="AR21" s="55">
        <v>16068</v>
      </c>
      <c r="AS21" s="55">
        <v>111634</v>
      </c>
      <c r="AT21" s="55">
        <v>7214</v>
      </c>
      <c r="AU21" s="55">
        <v>28786</v>
      </c>
      <c r="AV21" s="55">
        <v>15150</v>
      </c>
      <c r="AW21" s="55">
        <v>13349</v>
      </c>
      <c r="AX21" s="55">
        <v>18996</v>
      </c>
      <c r="AY21" s="55">
        <v>33048</v>
      </c>
      <c r="AZ21" s="55">
        <v>35856</v>
      </c>
      <c r="BA21" s="55">
        <v>1310690</v>
      </c>
      <c r="BB21" s="38"/>
      <c r="BC21" s="137">
        <f t="shared" si="0"/>
        <v>0</v>
      </c>
      <c r="BD21" s="38"/>
    </row>
    <row r="22" spans="1:56" s="40" customFormat="1" ht="11.25" customHeight="1" x14ac:dyDescent="0.15">
      <c r="A22" s="51" t="s">
        <v>65</v>
      </c>
      <c r="B22" s="50" t="s">
        <v>66</v>
      </c>
      <c r="C22" s="54" t="s">
        <v>50</v>
      </c>
      <c r="D22" s="54" t="s">
        <v>43</v>
      </c>
      <c r="E22" s="48" t="s">
        <v>23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3588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7">
        <v>0</v>
      </c>
      <c r="AF22" s="47">
        <v>0</v>
      </c>
      <c r="AG22" s="47">
        <v>0</v>
      </c>
      <c r="AH22" s="47">
        <v>0</v>
      </c>
      <c r="AI22" s="47">
        <v>0</v>
      </c>
      <c r="AJ22" s="47">
        <v>0</v>
      </c>
      <c r="AK22" s="47">
        <v>0</v>
      </c>
      <c r="AL22" s="47">
        <v>0</v>
      </c>
      <c r="AM22" s="47">
        <v>0</v>
      </c>
      <c r="AN22" s="47">
        <v>0</v>
      </c>
      <c r="AO22" s="47">
        <v>0</v>
      </c>
      <c r="AP22" s="47">
        <v>0</v>
      </c>
      <c r="AQ22" s="47">
        <v>0</v>
      </c>
      <c r="AR22" s="47">
        <v>0</v>
      </c>
      <c r="AS22" s="47">
        <v>0</v>
      </c>
      <c r="AT22" s="47">
        <v>0</v>
      </c>
      <c r="AU22" s="47">
        <v>0</v>
      </c>
      <c r="AV22" s="47">
        <v>0</v>
      </c>
      <c r="AW22" s="47">
        <v>0</v>
      </c>
      <c r="AX22" s="47">
        <v>0</v>
      </c>
      <c r="AY22" s="47">
        <v>0</v>
      </c>
      <c r="AZ22" s="47">
        <v>0</v>
      </c>
      <c r="BA22" s="53">
        <v>3588</v>
      </c>
      <c r="BB22" s="38"/>
      <c r="BC22" s="137">
        <f t="shared" si="0"/>
        <v>0</v>
      </c>
      <c r="BD22" s="38"/>
    </row>
    <row r="23" spans="1:56" s="40" customFormat="1" ht="11.25" customHeight="1" x14ac:dyDescent="0.15">
      <c r="A23" s="51" t="s">
        <v>65</v>
      </c>
      <c r="B23" s="50" t="s">
        <v>66</v>
      </c>
      <c r="C23" s="54" t="s">
        <v>50</v>
      </c>
      <c r="D23" s="54" t="s">
        <v>44</v>
      </c>
      <c r="E23" s="48" t="s">
        <v>23</v>
      </c>
      <c r="F23" s="47">
        <v>79290</v>
      </c>
      <c r="G23" s="47">
        <v>14253</v>
      </c>
      <c r="H23" s="47">
        <v>14693</v>
      </c>
      <c r="I23" s="47">
        <v>22361</v>
      </c>
      <c r="J23" s="47">
        <v>1253</v>
      </c>
      <c r="K23" s="47">
        <v>14564</v>
      </c>
      <c r="L23" s="47">
        <v>22491</v>
      </c>
      <c r="M23" s="47">
        <v>42646</v>
      </c>
      <c r="N23" s="47">
        <v>24238</v>
      </c>
      <c r="O23" s="47">
        <v>22017</v>
      </c>
      <c r="P23" s="47">
        <v>89485</v>
      </c>
      <c r="Q23" s="47">
        <v>34188</v>
      </c>
      <c r="R23" s="47">
        <v>7602</v>
      </c>
      <c r="S23" s="47">
        <v>36948</v>
      </c>
      <c r="T23" s="47">
        <v>7299</v>
      </c>
      <c r="U23" s="47">
        <v>17056</v>
      </c>
      <c r="V23" s="47">
        <v>11902</v>
      </c>
      <c r="W23" s="47">
        <v>26178</v>
      </c>
      <c r="X23" s="47">
        <v>12035</v>
      </c>
      <c r="Y23" s="47">
        <v>15994</v>
      </c>
      <c r="Z23" s="47">
        <v>5660</v>
      </c>
      <c r="AA23" s="47">
        <v>25462</v>
      </c>
      <c r="AB23" s="47">
        <v>30131</v>
      </c>
      <c r="AC23" s="47">
        <v>44598</v>
      </c>
      <c r="AD23" s="47">
        <v>10534</v>
      </c>
      <c r="AE23" s="47">
        <v>25859</v>
      </c>
      <c r="AF23" s="47">
        <v>29115</v>
      </c>
      <c r="AG23" s="47">
        <v>17065</v>
      </c>
      <c r="AH23" s="47">
        <v>12845</v>
      </c>
      <c r="AI23" s="47">
        <v>14660</v>
      </c>
      <c r="AJ23" s="47">
        <v>6071</v>
      </c>
      <c r="AK23" s="47">
        <v>6897</v>
      </c>
      <c r="AL23" s="47">
        <v>15506</v>
      </c>
      <c r="AM23" s="47">
        <v>36030</v>
      </c>
      <c r="AN23" s="47">
        <v>8205</v>
      </c>
      <c r="AO23" s="47">
        <v>9174</v>
      </c>
      <c r="AP23" s="47">
        <v>7642</v>
      </c>
      <c r="AQ23" s="47">
        <v>12450</v>
      </c>
      <c r="AR23" s="47">
        <v>12347</v>
      </c>
      <c r="AS23" s="47">
        <v>92033</v>
      </c>
      <c r="AT23" s="47">
        <v>5538</v>
      </c>
      <c r="AU23" s="47">
        <v>23705</v>
      </c>
      <c r="AV23" s="47">
        <v>12235</v>
      </c>
      <c r="AW23" s="47">
        <v>11126</v>
      </c>
      <c r="AX23" s="47">
        <v>14633</v>
      </c>
      <c r="AY23" s="47">
        <v>27618</v>
      </c>
      <c r="AZ23" s="47">
        <v>32167</v>
      </c>
      <c r="BA23" s="47">
        <v>1065799</v>
      </c>
      <c r="BB23" s="38"/>
      <c r="BC23" s="137">
        <f t="shared" si="0"/>
        <v>0</v>
      </c>
      <c r="BD23" s="38"/>
    </row>
    <row r="24" spans="1:56" s="40" customFormat="1" ht="11.25" customHeight="1" x14ac:dyDescent="0.15">
      <c r="A24" s="51" t="s">
        <v>65</v>
      </c>
      <c r="B24" s="50" t="s">
        <v>66</v>
      </c>
      <c r="C24" s="54" t="s">
        <v>50</v>
      </c>
      <c r="D24" s="54" t="s">
        <v>45</v>
      </c>
      <c r="E24" s="48" t="s">
        <v>23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3054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7">
        <v>0</v>
      </c>
      <c r="AP24" s="47">
        <v>0</v>
      </c>
      <c r="AQ24" s="47">
        <v>0</v>
      </c>
      <c r="AR24" s="47">
        <v>0</v>
      </c>
      <c r="AS24" s="47">
        <v>0</v>
      </c>
      <c r="AT24" s="47">
        <v>0</v>
      </c>
      <c r="AU24" s="47">
        <v>0</v>
      </c>
      <c r="AV24" s="47">
        <v>0</v>
      </c>
      <c r="AW24" s="47">
        <v>0</v>
      </c>
      <c r="AX24" s="47">
        <v>0</v>
      </c>
      <c r="AY24" s="47">
        <v>0</v>
      </c>
      <c r="AZ24" s="47">
        <v>0</v>
      </c>
      <c r="BA24" s="59">
        <v>3054</v>
      </c>
      <c r="BB24" s="38"/>
      <c r="BC24" s="137">
        <f t="shared" si="0"/>
        <v>0</v>
      </c>
      <c r="BD24" s="38"/>
    </row>
    <row r="25" spans="1:56" s="40" customFormat="1" ht="11.25" customHeight="1" x14ac:dyDescent="0.15">
      <c r="A25" s="51" t="s">
        <v>65</v>
      </c>
      <c r="B25" s="58" t="s">
        <v>66</v>
      </c>
      <c r="C25" s="57" t="s">
        <v>51</v>
      </c>
      <c r="D25" s="57" t="s">
        <v>134</v>
      </c>
      <c r="E25" s="56" t="s">
        <v>31</v>
      </c>
      <c r="F25" s="55">
        <v>621371</v>
      </c>
      <c r="G25" s="55">
        <v>72263</v>
      </c>
      <c r="H25" s="55">
        <v>112396</v>
      </c>
      <c r="I25" s="55">
        <v>218611</v>
      </c>
      <c r="J25" s="55">
        <v>7782</v>
      </c>
      <c r="K25" s="55">
        <v>105113</v>
      </c>
      <c r="L25" s="55">
        <v>194313</v>
      </c>
      <c r="M25" s="55">
        <v>368621</v>
      </c>
      <c r="N25" s="55">
        <v>216161</v>
      </c>
      <c r="O25" s="55">
        <v>176918</v>
      </c>
      <c r="P25" s="55">
        <v>803210</v>
      </c>
      <c r="Q25" s="55">
        <v>323162</v>
      </c>
      <c r="R25" s="55">
        <v>74881</v>
      </c>
      <c r="S25" s="55">
        <v>317041</v>
      </c>
      <c r="T25" s="55">
        <v>37389</v>
      </c>
      <c r="U25" s="55">
        <v>124822</v>
      </c>
      <c r="V25" s="55">
        <v>91145</v>
      </c>
      <c r="W25" s="55">
        <v>204365</v>
      </c>
      <c r="X25" s="55">
        <v>68613</v>
      </c>
      <c r="Y25" s="55">
        <v>105512</v>
      </c>
      <c r="Z25" s="55">
        <v>37357</v>
      </c>
      <c r="AA25" s="55">
        <v>214473</v>
      </c>
      <c r="AB25" s="55">
        <v>256438</v>
      </c>
      <c r="AC25" s="55">
        <v>407019</v>
      </c>
      <c r="AD25" s="55">
        <v>77000</v>
      </c>
      <c r="AE25" s="55">
        <v>183242</v>
      </c>
      <c r="AF25" s="55">
        <v>214239</v>
      </c>
      <c r="AG25" s="55">
        <v>126417</v>
      </c>
      <c r="AH25" s="55">
        <v>99033</v>
      </c>
      <c r="AI25" s="55">
        <v>96214</v>
      </c>
      <c r="AJ25" s="55">
        <v>41692</v>
      </c>
      <c r="AK25" s="55">
        <v>48835</v>
      </c>
      <c r="AL25" s="55">
        <v>103856</v>
      </c>
      <c r="AM25" s="55">
        <v>294298</v>
      </c>
      <c r="AN25" s="55">
        <v>56298</v>
      </c>
      <c r="AO25" s="55">
        <v>61819</v>
      </c>
      <c r="AP25" s="55">
        <v>43764</v>
      </c>
      <c r="AQ25" s="55">
        <v>78857</v>
      </c>
      <c r="AR25" s="55">
        <v>91512</v>
      </c>
      <c r="AS25" s="55">
        <v>576559</v>
      </c>
      <c r="AT25" s="55">
        <v>35954</v>
      </c>
      <c r="AU25" s="55">
        <v>155335</v>
      </c>
      <c r="AV25" s="55">
        <v>74528</v>
      </c>
      <c r="AW25" s="55">
        <v>66903</v>
      </c>
      <c r="AX25" s="55">
        <v>76361</v>
      </c>
      <c r="AY25" s="55">
        <v>189482</v>
      </c>
      <c r="AZ25" s="55">
        <v>138343</v>
      </c>
      <c r="BA25" s="55">
        <v>8089517</v>
      </c>
      <c r="BB25" s="38"/>
      <c r="BC25" s="137">
        <f t="shared" si="0"/>
        <v>0</v>
      </c>
      <c r="BD25" s="38"/>
    </row>
    <row r="26" spans="1:56" s="40" customFormat="1" ht="11.25" customHeight="1" x14ac:dyDescent="0.15">
      <c r="A26" s="51" t="s">
        <v>65</v>
      </c>
      <c r="B26" s="50" t="s">
        <v>66</v>
      </c>
      <c r="C26" s="54" t="s">
        <v>51</v>
      </c>
      <c r="D26" s="54" t="s">
        <v>135</v>
      </c>
      <c r="E26" s="48" t="s">
        <v>31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53">
        <v>49088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7">
        <v>0</v>
      </c>
      <c r="AP26" s="47">
        <v>0</v>
      </c>
      <c r="AQ26" s="47">
        <v>0</v>
      </c>
      <c r="AR26" s="47">
        <v>0</v>
      </c>
      <c r="AS26" s="47">
        <v>0</v>
      </c>
      <c r="AT26" s="47">
        <v>0</v>
      </c>
      <c r="AU26" s="47">
        <v>0</v>
      </c>
      <c r="AV26" s="47">
        <v>0</v>
      </c>
      <c r="AW26" s="47">
        <v>0</v>
      </c>
      <c r="AX26" s="47">
        <v>0</v>
      </c>
      <c r="AY26" s="47">
        <v>0</v>
      </c>
      <c r="AZ26" s="47">
        <v>0</v>
      </c>
      <c r="BA26" s="53">
        <v>49088</v>
      </c>
      <c r="BB26" s="38"/>
      <c r="BC26" s="137">
        <f t="shared" si="0"/>
        <v>0</v>
      </c>
      <c r="BD26" s="38"/>
    </row>
    <row r="27" spans="1:56" s="40" customFormat="1" ht="11.25" customHeight="1" x14ac:dyDescent="0.15">
      <c r="A27" s="51" t="s">
        <v>65</v>
      </c>
      <c r="B27" s="50" t="s">
        <v>66</v>
      </c>
      <c r="C27" s="54" t="s">
        <v>51</v>
      </c>
      <c r="D27" s="54" t="s">
        <v>136</v>
      </c>
      <c r="E27" s="48" t="s">
        <v>31</v>
      </c>
      <c r="F27" s="47">
        <v>53224</v>
      </c>
      <c r="G27" s="47">
        <v>11636</v>
      </c>
      <c r="H27" s="47">
        <v>3506</v>
      </c>
      <c r="I27" s="47">
        <v>12940</v>
      </c>
      <c r="J27" s="47">
        <v>10</v>
      </c>
      <c r="K27" s="47">
        <v>56912</v>
      </c>
      <c r="L27" s="47">
        <v>11743</v>
      </c>
      <c r="M27" s="47">
        <v>6821</v>
      </c>
      <c r="N27" s="47">
        <v>92109</v>
      </c>
      <c r="O27" s="47">
        <v>19983</v>
      </c>
      <c r="P27" s="47">
        <v>22132</v>
      </c>
      <c r="Q27" s="47">
        <v>5557</v>
      </c>
      <c r="R27" s="47">
        <v>95</v>
      </c>
      <c r="S27" s="47">
        <v>15284</v>
      </c>
      <c r="T27" s="47">
        <v>4855</v>
      </c>
      <c r="U27" s="47">
        <v>51575</v>
      </c>
      <c r="V27" s="47">
        <v>2765</v>
      </c>
      <c r="W27" s="47">
        <v>3090</v>
      </c>
      <c r="X27" s="47">
        <v>6620</v>
      </c>
      <c r="Y27" s="47">
        <v>4492</v>
      </c>
      <c r="Z27" s="47">
        <v>2693</v>
      </c>
      <c r="AA27" s="47">
        <v>5355</v>
      </c>
      <c r="AB27" s="47">
        <v>34286</v>
      </c>
      <c r="AC27" s="47">
        <v>6559</v>
      </c>
      <c r="AD27" s="47">
        <v>345</v>
      </c>
      <c r="AE27" s="47">
        <v>6694</v>
      </c>
      <c r="AF27" s="47">
        <v>6162</v>
      </c>
      <c r="AG27" s="47">
        <v>9309</v>
      </c>
      <c r="AH27" s="47">
        <v>286</v>
      </c>
      <c r="AI27" s="47">
        <v>1996</v>
      </c>
      <c r="AJ27" s="47">
        <v>1233</v>
      </c>
      <c r="AK27" s="47">
        <v>426</v>
      </c>
      <c r="AL27" s="47">
        <v>1384</v>
      </c>
      <c r="AM27" s="47">
        <v>6727</v>
      </c>
      <c r="AN27" s="47">
        <v>0</v>
      </c>
      <c r="AO27" s="47">
        <v>328</v>
      </c>
      <c r="AP27" s="47">
        <v>0</v>
      </c>
      <c r="AQ27" s="47">
        <v>1102</v>
      </c>
      <c r="AR27" s="47">
        <v>828</v>
      </c>
      <c r="AS27" s="47">
        <v>7581</v>
      </c>
      <c r="AT27" s="47">
        <v>91</v>
      </c>
      <c r="AU27" s="47">
        <v>4505</v>
      </c>
      <c r="AV27" s="47">
        <v>603</v>
      </c>
      <c r="AW27" s="47">
        <v>2271</v>
      </c>
      <c r="AX27" s="47">
        <v>729</v>
      </c>
      <c r="AY27" s="47">
        <v>10278</v>
      </c>
      <c r="AZ27" s="47">
        <v>1004</v>
      </c>
      <c r="BA27" s="47">
        <v>498124</v>
      </c>
      <c r="BB27" s="38"/>
      <c r="BC27" s="137">
        <f t="shared" si="0"/>
        <v>0</v>
      </c>
      <c r="BD27" s="38"/>
    </row>
    <row r="28" spans="1:56" s="40" customFormat="1" ht="11.25" customHeight="1" x14ac:dyDescent="0.15">
      <c r="A28" s="51" t="s">
        <v>65</v>
      </c>
      <c r="B28" s="50" t="s">
        <v>66</v>
      </c>
      <c r="C28" s="54" t="s">
        <v>51</v>
      </c>
      <c r="D28" s="54" t="s">
        <v>137</v>
      </c>
      <c r="E28" s="48" t="s">
        <v>31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1079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7">
        <v>0</v>
      </c>
      <c r="AF28" s="47">
        <v>0</v>
      </c>
      <c r="AG28" s="47">
        <v>0</v>
      </c>
      <c r="AH28" s="47">
        <v>0</v>
      </c>
      <c r="AI28" s="47">
        <v>0</v>
      </c>
      <c r="AJ28" s="47">
        <v>0</v>
      </c>
      <c r="AK28" s="47">
        <v>0</v>
      </c>
      <c r="AL28" s="47">
        <v>0</v>
      </c>
      <c r="AM28" s="47">
        <v>0</v>
      </c>
      <c r="AN28" s="47">
        <v>0</v>
      </c>
      <c r="AO28" s="47">
        <v>0</v>
      </c>
      <c r="AP28" s="47">
        <v>0</v>
      </c>
      <c r="AQ28" s="47">
        <v>0</v>
      </c>
      <c r="AR28" s="47">
        <v>0</v>
      </c>
      <c r="AS28" s="47">
        <v>0</v>
      </c>
      <c r="AT28" s="47">
        <v>0</v>
      </c>
      <c r="AU28" s="47">
        <v>0</v>
      </c>
      <c r="AV28" s="47">
        <v>0</v>
      </c>
      <c r="AW28" s="47">
        <v>0</v>
      </c>
      <c r="AX28" s="47">
        <v>0</v>
      </c>
      <c r="AY28" s="47">
        <v>0</v>
      </c>
      <c r="AZ28" s="47">
        <v>0</v>
      </c>
      <c r="BA28" s="53">
        <v>1079</v>
      </c>
      <c r="BB28" s="38"/>
      <c r="BC28" s="137">
        <f t="shared" si="0"/>
        <v>0</v>
      </c>
      <c r="BD28" s="38"/>
    </row>
    <row r="29" spans="1:56" s="40" customFormat="1" ht="11.25" customHeight="1" x14ac:dyDescent="0.15">
      <c r="A29" s="51" t="s">
        <v>65</v>
      </c>
      <c r="B29" s="50" t="s">
        <v>66</v>
      </c>
      <c r="C29" s="54" t="s">
        <v>51</v>
      </c>
      <c r="D29" s="54" t="s">
        <v>138</v>
      </c>
      <c r="E29" s="48" t="s">
        <v>31</v>
      </c>
      <c r="F29" s="47">
        <v>67659</v>
      </c>
      <c r="G29" s="47">
        <v>3892</v>
      </c>
      <c r="H29" s="47">
        <v>2283</v>
      </c>
      <c r="I29" s="47">
        <v>2797</v>
      </c>
      <c r="J29" s="47">
        <v>0</v>
      </c>
      <c r="K29" s="47">
        <v>11803</v>
      </c>
      <c r="L29" s="47">
        <v>15227</v>
      </c>
      <c r="M29" s="47">
        <v>9105</v>
      </c>
      <c r="N29" s="47">
        <v>7676</v>
      </c>
      <c r="O29" s="47">
        <v>8707</v>
      </c>
      <c r="P29" s="47">
        <v>11073</v>
      </c>
      <c r="Q29" s="53">
        <v>5285</v>
      </c>
      <c r="R29" s="47">
        <v>0</v>
      </c>
      <c r="S29" s="47">
        <v>585</v>
      </c>
      <c r="T29" s="47">
        <v>564</v>
      </c>
      <c r="U29" s="47">
        <v>34</v>
      </c>
      <c r="V29" s="47">
        <v>1256</v>
      </c>
      <c r="W29" s="47">
        <v>7499</v>
      </c>
      <c r="X29" s="47">
        <v>3</v>
      </c>
      <c r="Y29" s="47">
        <v>12941</v>
      </c>
      <c r="Z29" s="47">
        <v>2</v>
      </c>
      <c r="AA29" s="47">
        <v>4389</v>
      </c>
      <c r="AB29" s="47">
        <v>2198</v>
      </c>
      <c r="AC29" s="47">
        <v>4797</v>
      </c>
      <c r="AD29" s="47">
        <v>8881</v>
      </c>
      <c r="AE29" s="47">
        <v>1121</v>
      </c>
      <c r="AF29" s="47">
        <v>330</v>
      </c>
      <c r="AG29" s="47">
        <v>6424</v>
      </c>
      <c r="AH29" s="47">
        <v>586</v>
      </c>
      <c r="AI29" s="47">
        <v>2025</v>
      </c>
      <c r="AJ29" s="47">
        <v>5958</v>
      </c>
      <c r="AK29" s="47">
        <v>877</v>
      </c>
      <c r="AL29" s="47">
        <v>347</v>
      </c>
      <c r="AM29" s="47">
        <v>6306</v>
      </c>
      <c r="AN29" s="47">
        <v>715</v>
      </c>
      <c r="AO29" s="47">
        <v>0</v>
      </c>
      <c r="AP29" s="47">
        <v>1082</v>
      </c>
      <c r="AQ29" s="47">
        <v>101</v>
      </c>
      <c r="AR29" s="47">
        <v>1060</v>
      </c>
      <c r="AS29" s="47">
        <v>4200</v>
      </c>
      <c r="AT29" s="47">
        <v>79</v>
      </c>
      <c r="AU29" s="47">
        <v>1813</v>
      </c>
      <c r="AV29" s="47">
        <v>52</v>
      </c>
      <c r="AW29" s="47">
        <v>1583</v>
      </c>
      <c r="AX29" s="47">
        <v>17124</v>
      </c>
      <c r="AY29" s="47">
        <v>12581</v>
      </c>
      <c r="AZ29" s="47">
        <v>380</v>
      </c>
      <c r="BA29" s="53">
        <v>253400</v>
      </c>
      <c r="BB29" s="38"/>
      <c r="BC29" s="137">
        <f t="shared" si="0"/>
        <v>0</v>
      </c>
      <c r="BD29" s="38"/>
    </row>
    <row r="30" spans="1:56" s="40" customFormat="1" ht="11.25" customHeight="1" x14ac:dyDescent="0.15">
      <c r="A30" s="51" t="s">
        <v>65</v>
      </c>
      <c r="B30" s="46" t="s">
        <v>66</v>
      </c>
      <c r="C30" s="52" t="s">
        <v>51</v>
      </c>
      <c r="D30" s="52" t="s">
        <v>139</v>
      </c>
      <c r="E30" s="44" t="s">
        <v>31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  <c r="AM30" s="43">
        <v>0</v>
      </c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S30" s="43">
        <v>0</v>
      </c>
      <c r="AT30" s="43">
        <v>0</v>
      </c>
      <c r="AU30" s="43">
        <v>0</v>
      </c>
      <c r="AV30" s="43">
        <v>0</v>
      </c>
      <c r="AW30" s="43">
        <v>0</v>
      </c>
      <c r="AX30" s="43">
        <v>0</v>
      </c>
      <c r="AY30" s="43">
        <v>0</v>
      </c>
      <c r="AZ30" s="43">
        <v>0</v>
      </c>
      <c r="BA30" s="43">
        <v>0</v>
      </c>
      <c r="BB30" s="38"/>
      <c r="BC30" s="137">
        <f t="shared" si="0"/>
        <v>0</v>
      </c>
      <c r="BD30" s="38"/>
    </row>
    <row r="31" spans="1:56" s="40" customFormat="1" ht="11.25" customHeight="1" x14ac:dyDescent="0.15">
      <c r="A31" s="51" t="s">
        <v>65</v>
      </c>
      <c r="B31" s="50" t="s">
        <v>66</v>
      </c>
      <c r="C31" s="49" t="s">
        <v>49</v>
      </c>
      <c r="D31" s="49"/>
      <c r="E31" s="48" t="s">
        <v>31</v>
      </c>
      <c r="F31" s="47">
        <v>742254</v>
      </c>
      <c r="G31" s="47">
        <v>87791</v>
      </c>
      <c r="H31" s="47">
        <v>118185</v>
      </c>
      <c r="I31" s="47">
        <v>234348</v>
      </c>
      <c r="J31" s="47">
        <v>7792</v>
      </c>
      <c r="K31" s="47">
        <v>173828</v>
      </c>
      <c r="L31" s="47">
        <v>221283</v>
      </c>
      <c r="M31" s="47">
        <v>384547</v>
      </c>
      <c r="N31" s="47">
        <v>315946</v>
      </c>
      <c r="O31" s="47">
        <v>205608</v>
      </c>
      <c r="P31" s="47">
        <v>836415</v>
      </c>
      <c r="Q31" s="47">
        <v>334004</v>
      </c>
      <c r="R31" s="47">
        <v>74976</v>
      </c>
      <c r="S31" s="47">
        <v>332910</v>
      </c>
      <c r="T31" s="47">
        <v>42808</v>
      </c>
      <c r="U31" s="47">
        <v>176431</v>
      </c>
      <c r="V31" s="47">
        <v>95166</v>
      </c>
      <c r="W31" s="47">
        <v>214954</v>
      </c>
      <c r="X31" s="47">
        <v>75236</v>
      </c>
      <c r="Y31" s="47">
        <v>122945</v>
      </c>
      <c r="Z31" s="47">
        <v>40052</v>
      </c>
      <c r="AA31" s="47">
        <v>224217</v>
      </c>
      <c r="AB31" s="47">
        <v>292922</v>
      </c>
      <c r="AC31" s="47">
        <v>418375</v>
      </c>
      <c r="AD31" s="47">
        <v>86226</v>
      </c>
      <c r="AE31" s="47">
        <v>191057</v>
      </c>
      <c r="AF31" s="47">
        <v>220731</v>
      </c>
      <c r="AG31" s="47">
        <v>142150</v>
      </c>
      <c r="AH31" s="47">
        <v>99905</v>
      </c>
      <c r="AI31" s="47">
        <v>100235</v>
      </c>
      <c r="AJ31" s="47">
        <v>48883</v>
      </c>
      <c r="AK31" s="47">
        <v>50138</v>
      </c>
      <c r="AL31" s="47">
        <v>105587</v>
      </c>
      <c r="AM31" s="47">
        <v>307331</v>
      </c>
      <c r="AN31" s="47">
        <v>57013</v>
      </c>
      <c r="AO31" s="47">
        <v>62147</v>
      </c>
      <c r="AP31" s="47">
        <v>44846</v>
      </c>
      <c r="AQ31" s="47">
        <v>80060</v>
      </c>
      <c r="AR31" s="47">
        <v>93400</v>
      </c>
      <c r="AS31" s="47">
        <v>588340</v>
      </c>
      <c r="AT31" s="47">
        <v>36124</v>
      </c>
      <c r="AU31" s="47">
        <v>161653</v>
      </c>
      <c r="AV31" s="47">
        <v>75183</v>
      </c>
      <c r="AW31" s="47">
        <v>70757</v>
      </c>
      <c r="AX31" s="47">
        <v>94214</v>
      </c>
      <c r="AY31" s="47">
        <v>212341</v>
      </c>
      <c r="AZ31" s="47">
        <v>139727</v>
      </c>
      <c r="BA31" s="47">
        <v>8841041</v>
      </c>
      <c r="BB31" s="38"/>
      <c r="BC31" s="137">
        <f t="shared" si="0"/>
        <v>0</v>
      </c>
      <c r="BD31" s="38"/>
    </row>
    <row r="32" spans="1:56" s="40" customFormat="1" ht="11.25" customHeight="1" x14ac:dyDescent="0.15">
      <c r="A32" s="45" t="s">
        <v>65</v>
      </c>
      <c r="B32" s="46" t="s">
        <v>66</v>
      </c>
      <c r="C32" s="45" t="s">
        <v>140</v>
      </c>
      <c r="D32" s="45"/>
      <c r="E32" s="44" t="s">
        <v>31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50167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S32" s="43">
        <v>0</v>
      </c>
      <c r="AT32" s="43">
        <v>0</v>
      </c>
      <c r="AU32" s="43">
        <v>0</v>
      </c>
      <c r="AV32" s="43">
        <v>0</v>
      </c>
      <c r="AW32" s="43">
        <v>0</v>
      </c>
      <c r="AX32" s="43">
        <v>0</v>
      </c>
      <c r="AY32" s="43">
        <v>0</v>
      </c>
      <c r="AZ32" s="43">
        <v>0</v>
      </c>
      <c r="BA32" s="43">
        <v>50167</v>
      </c>
      <c r="BB32" s="38"/>
      <c r="BC32" s="137">
        <f t="shared" si="0"/>
        <v>0</v>
      </c>
      <c r="BD32" s="38"/>
    </row>
    <row r="33" spans="1:56" s="40" customFormat="1" ht="12" x14ac:dyDescent="0.15">
      <c r="E33" s="41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</row>
    <row r="34" spans="1:56" s="40" customFormat="1" ht="12" x14ac:dyDescent="0.15">
      <c r="A34" s="42"/>
      <c r="E34" s="41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</row>
    <row r="35" spans="1:56" s="40" customFormat="1" ht="12" x14ac:dyDescent="0.15">
      <c r="E35" s="41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</row>
    <row r="36" spans="1:56" s="40" customFormat="1" ht="12" x14ac:dyDescent="0.15">
      <c r="E36" s="41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</row>
    <row r="37" spans="1:56" s="40" customFormat="1" ht="12" x14ac:dyDescent="0.15">
      <c r="E37" s="41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</row>
    <row r="38" spans="1:56" s="40" customFormat="1" ht="12" x14ac:dyDescent="0.15">
      <c r="E38" s="41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</row>
    <row r="39" spans="1:56" s="40" customFormat="1" ht="12" x14ac:dyDescent="0.15">
      <c r="E39" s="41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</row>
    <row r="40" spans="1:56" s="40" customFormat="1" ht="12" x14ac:dyDescent="0.15">
      <c r="E40" s="41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</row>
    <row r="41" spans="1:56" s="40" customFormat="1" ht="12" x14ac:dyDescent="0.15">
      <c r="E41" s="41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</row>
    <row r="42" spans="1:56" s="40" customFormat="1" ht="12" x14ac:dyDescent="0.15">
      <c r="E42" s="41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</row>
    <row r="43" spans="1:56" s="40" customFormat="1" ht="12" x14ac:dyDescent="0.15">
      <c r="E43" s="41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</row>
    <row r="44" spans="1:56" s="40" customFormat="1" ht="12" x14ac:dyDescent="0.15">
      <c r="E44" s="41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</row>
    <row r="45" spans="1:56" s="40" customFormat="1" ht="12" x14ac:dyDescent="0.15">
      <c r="E45" s="41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</row>
    <row r="46" spans="1:56" s="40" customFormat="1" ht="12" x14ac:dyDescent="0.15">
      <c r="E46" s="41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</row>
    <row r="47" spans="1:56" s="40" customFormat="1" ht="12" x14ac:dyDescent="0.15">
      <c r="E47" s="41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</row>
    <row r="48" spans="1:56" s="40" customFormat="1" ht="12" x14ac:dyDescent="0.15">
      <c r="E48" s="41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</row>
    <row r="49" spans="5:58" s="40" customFormat="1" ht="12" x14ac:dyDescent="0.15">
      <c r="E49" s="41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</row>
    <row r="50" spans="5:58" s="40" customFormat="1" ht="12" x14ac:dyDescent="0.15">
      <c r="E50" s="41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</row>
    <row r="51" spans="5:58" s="40" customFormat="1" ht="12" x14ac:dyDescent="0.15">
      <c r="E51" s="41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</row>
    <row r="52" spans="5:58" s="40" customFormat="1" ht="12" x14ac:dyDescent="0.15">
      <c r="E52" s="41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</row>
    <row r="53" spans="5:58" s="40" customFormat="1" ht="12" x14ac:dyDescent="0.15">
      <c r="E53" s="41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</row>
    <row r="54" spans="5:58" s="40" customFormat="1" ht="12" x14ac:dyDescent="0.15">
      <c r="E54" s="41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</row>
    <row r="55" spans="5:58" s="40" customFormat="1" ht="12" x14ac:dyDescent="0.15">
      <c r="E55" s="41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</row>
    <row r="56" spans="5:58" s="40" customFormat="1" ht="12" x14ac:dyDescent="0.15">
      <c r="E56" s="41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</row>
    <row r="57" spans="5:58" s="40" customFormat="1" ht="12" x14ac:dyDescent="0.15">
      <c r="E57" s="41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</row>
    <row r="58" spans="5:58" s="40" customFormat="1" ht="12" x14ac:dyDescent="0.15">
      <c r="E58" s="41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</row>
    <row r="59" spans="5:58" s="40" customFormat="1" ht="12" x14ac:dyDescent="0.15">
      <c r="E59" s="41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</row>
    <row r="60" spans="5:58" s="40" customFormat="1" ht="12" x14ac:dyDescent="0.15">
      <c r="E60" s="41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</row>
    <row r="61" spans="5:58" s="40" customFormat="1" ht="12" x14ac:dyDescent="0.15">
      <c r="E61" s="41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</row>
    <row r="62" spans="5:58" s="40" customFormat="1" ht="12" x14ac:dyDescent="0.15">
      <c r="E62" s="41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</row>
    <row r="63" spans="5:58" s="40" customFormat="1" ht="12" x14ac:dyDescent="0.15">
      <c r="E63" s="41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</row>
    <row r="64" spans="5:58" s="40" customFormat="1" ht="12" x14ac:dyDescent="0.15">
      <c r="E64" s="41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</row>
    <row r="65" spans="5:58" s="40" customFormat="1" ht="12" x14ac:dyDescent="0.15">
      <c r="E65" s="41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</row>
    <row r="66" spans="5:58" s="40" customFormat="1" ht="12" x14ac:dyDescent="0.15">
      <c r="E66" s="41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</row>
    <row r="67" spans="5:58" s="40" customFormat="1" ht="12" x14ac:dyDescent="0.15">
      <c r="E67" s="41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</row>
    <row r="68" spans="5:58" s="40" customFormat="1" ht="12" x14ac:dyDescent="0.15">
      <c r="E68" s="41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</row>
    <row r="69" spans="5:58" s="40" customFormat="1" ht="12" x14ac:dyDescent="0.15">
      <c r="E69" s="41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</row>
    <row r="70" spans="5:58" s="40" customFormat="1" ht="12" x14ac:dyDescent="0.15">
      <c r="E70" s="41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</row>
    <row r="71" spans="5:58" s="40" customFormat="1" ht="12" x14ac:dyDescent="0.15">
      <c r="E71" s="41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</row>
    <row r="72" spans="5:58" s="40" customFormat="1" ht="12" x14ac:dyDescent="0.15">
      <c r="E72" s="41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</row>
    <row r="73" spans="5:58" s="40" customFormat="1" ht="12" x14ac:dyDescent="0.15">
      <c r="E73" s="41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</row>
    <row r="74" spans="5:58" s="40" customFormat="1" ht="12" x14ac:dyDescent="0.15">
      <c r="E74" s="41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</row>
    <row r="75" spans="5:58" s="40" customFormat="1" ht="12" x14ac:dyDescent="0.15">
      <c r="E75" s="41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</row>
    <row r="76" spans="5:58" s="40" customFormat="1" ht="12" x14ac:dyDescent="0.15">
      <c r="E76" s="41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</row>
    <row r="77" spans="5:58" s="40" customFormat="1" ht="12" x14ac:dyDescent="0.15">
      <c r="E77" s="41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</row>
    <row r="78" spans="5:58" s="40" customFormat="1" ht="12" x14ac:dyDescent="0.15">
      <c r="E78" s="41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</row>
    <row r="79" spans="5:58" s="40" customFormat="1" ht="12" x14ac:dyDescent="0.15">
      <c r="E79" s="41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</row>
    <row r="80" spans="5:58" s="40" customFormat="1" ht="12" x14ac:dyDescent="0.15">
      <c r="E80" s="41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</row>
    <row r="81" spans="5:58" s="40" customFormat="1" ht="12" x14ac:dyDescent="0.15">
      <c r="E81" s="41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</row>
    <row r="82" spans="5:58" s="40" customFormat="1" ht="12" x14ac:dyDescent="0.15">
      <c r="E82" s="41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</row>
    <row r="83" spans="5:58" s="40" customFormat="1" ht="12" x14ac:dyDescent="0.15">
      <c r="E83" s="41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</row>
    <row r="84" spans="5:58" s="40" customFormat="1" ht="12" x14ac:dyDescent="0.15">
      <c r="E84" s="41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</row>
    <row r="85" spans="5:58" s="40" customFormat="1" ht="12" x14ac:dyDescent="0.15">
      <c r="E85" s="41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</row>
    <row r="86" spans="5:58" s="40" customFormat="1" ht="12" x14ac:dyDescent="0.15">
      <c r="E86" s="41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</row>
    <row r="87" spans="5:58" s="40" customFormat="1" ht="12" x14ac:dyDescent="0.15">
      <c r="E87" s="41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</row>
    <row r="88" spans="5:58" s="40" customFormat="1" ht="12" x14ac:dyDescent="0.15">
      <c r="E88" s="41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</row>
    <row r="89" spans="5:58" s="40" customFormat="1" ht="12" x14ac:dyDescent="0.15">
      <c r="E89" s="41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</row>
    <row r="90" spans="5:58" s="40" customFormat="1" ht="12" x14ac:dyDescent="0.15">
      <c r="E90" s="41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</row>
    <row r="91" spans="5:58" s="40" customFormat="1" ht="12" x14ac:dyDescent="0.15">
      <c r="E91" s="41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</row>
    <row r="92" spans="5:58" s="40" customFormat="1" ht="12" x14ac:dyDescent="0.15">
      <c r="E92" s="41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</row>
    <row r="93" spans="5:58" s="40" customFormat="1" ht="12" x14ac:dyDescent="0.15">
      <c r="E93" s="41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</row>
    <row r="94" spans="5:58" s="40" customFormat="1" ht="12" x14ac:dyDescent="0.15">
      <c r="E94" s="41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</row>
    <row r="95" spans="5:58" s="40" customFormat="1" ht="12" x14ac:dyDescent="0.15">
      <c r="E95" s="41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</row>
    <row r="96" spans="5:58" s="40" customFormat="1" ht="12" x14ac:dyDescent="0.15">
      <c r="E96" s="41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</row>
    <row r="97" spans="5:58" s="40" customFormat="1" ht="12" x14ac:dyDescent="0.15">
      <c r="E97" s="41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</row>
    <row r="98" spans="5:58" s="40" customFormat="1" ht="12" x14ac:dyDescent="0.15">
      <c r="E98" s="41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</row>
    <row r="99" spans="5:58" s="40" customFormat="1" ht="12" x14ac:dyDescent="0.15">
      <c r="E99" s="41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</row>
    <row r="100" spans="5:58" s="40" customFormat="1" ht="12" x14ac:dyDescent="0.15">
      <c r="E100" s="41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</row>
    <row r="101" spans="5:58" s="40" customFormat="1" ht="12" x14ac:dyDescent="0.15">
      <c r="E101" s="41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</row>
    <row r="102" spans="5:58" s="40" customFormat="1" ht="12" x14ac:dyDescent="0.15">
      <c r="E102" s="41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</row>
    <row r="103" spans="5:58" s="40" customFormat="1" ht="12" x14ac:dyDescent="0.15">
      <c r="E103" s="41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</row>
    <row r="104" spans="5:58" s="40" customFormat="1" ht="12" x14ac:dyDescent="0.15">
      <c r="E104" s="41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</row>
    <row r="105" spans="5:58" s="40" customFormat="1" ht="12" x14ac:dyDescent="0.15">
      <c r="E105" s="41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</row>
    <row r="106" spans="5:58" s="40" customFormat="1" ht="12" x14ac:dyDescent="0.15">
      <c r="E106" s="41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</row>
    <row r="107" spans="5:58" s="40" customFormat="1" ht="12" x14ac:dyDescent="0.15">
      <c r="E107" s="41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</row>
    <row r="108" spans="5:58" s="40" customFormat="1" ht="12" x14ac:dyDescent="0.15">
      <c r="E108" s="41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</row>
    <row r="109" spans="5:58" s="40" customFormat="1" ht="12" x14ac:dyDescent="0.15">
      <c r="E109" s="41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</row>
    <row r="110" spans="5:58" s="40" customFormat="1" ht="12" x14ac:dyDescent="0.15">
      <c r="E110" s="41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</row>
    <row r="111" spans="5:58" s="40" customFormat="1" ht="12" x14ac:dyDescent="0.15">
      <c r="E111" s="41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</row>
    <row r="112" spans="5:58" s="40" customFormat="1" ht="12" x14ac:dyDescent="0.15">
      <c r="E112" s="41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</row>
    <row r="113" spans="5:58" s="40" customFormat="1" ht="12" x14ac:dyDescent="0.15">
      <c r="E113" s="41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</row>
    <row r="114" spans="5:58" s="40" customFormat="1" ht="12" x14ac:dyDescent="0.15">
      <c r="E114" s="41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</row>
    <row r="115" spans="5:58" s="40" customFormat="1" ht="12" x14ac:dyDescent="0.15">
      <c r="E115" s="41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</row>
    <row r="116" spans="5:58" s="40" customFormat="1" ht="12" x14ac:dyDescent="0.15">
      <c r="E116" s="41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</row>
    <row r="117" spans="5:58" s="40" customFormat="1" ht="12" x14ac:dyDescent="0.15">
      <c r="E117" s="41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</row>
    <row r="118" spans="5:58" s="40" customFormat="1" ht="12" x14ac:dyDescent="0.15">
      <c r="E118" s="41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</row>
    <row r="119" spans="5:58" s="40" customFormat="1" ht="12" x14ac:dyDescent="0.15">
      <c r="E119" s="41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</row>
    <row r="120" spans="5:58" s="40" customFormat="1" ht="12" x14ac:dyDescent="0.15">
      <c r="E120" s="41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</row>
    <row r="121" spans="5:58" s="40" customFormat="1" ht="12" x14ac:dyDescent="0.15">
      <c r="E121" s="41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</row>
    <row r="122" spans="5:58" s="40" customFormat="1" ht="12" x14ac:dyDescent="0.15">
      <c r="E122" s="41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</row>
    <row r="123" spans="5:58" s="40" customFormat="1" ht="12" x14ac:dyDescent="0.15">
      <c r="E123" s="41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</row>
    <row r="124" spans="5:58" s="40" customFormat="1" ht="12" x14ac:dyDescent="0.15">
      <c r="E124" s="41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</row>
    <row r="125" spans="5:58" s="40" customFormat="1" ht="12" x14ac:dyDescent="0.15">
      <c r="E125" s="41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</row>
    <row r="126" spans="5:58" s="40" customFormat="1" ht="12" x14ac:dyDescent="0.15">
      <c r="E126" s="41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</row>
    <row r="127" spans="5:58" s="40" customFormat="1" ht="12" x14ac:dyDescent="0.15">
      <c r="E127" s="41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</row>
    <row r="128" spans="5:58" s="40" customFormat="1" ht="12" x14ac:dyDescent="0.15">
      <c r="E128" s="41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</row>
    <row r="129" spans="5:58" s="40" customFormat="1" ht="12" x14ac:dyDescent="0.15">
      <c r="E129" s="41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</row>
  </sheetData>
  <phoneticPr fontId="2"/>
  <pageMargins left="0.98425196850393704" right="0.39370078740157483" top="0.39370078740157483" bottom="0.70866141732283472" header="0.51181102362204722" footer="0.47244094488188981"/>
  <pageSetup paperSize="9" firstPageNumber="4" orientation="landscape" useFirstPageNumber="1" verticalDpi="200" r:id="rId1"/>
  <headerFooter alignWithMargins="0">
    <oddFooter>&amp;C&amp;"ＭＳ 明朝,標準"&amp;10－&amp;P－</oddFooter>
  </headerFooter>
  <colBreaks count="4" manualBreakCount="4">
    <brk id="15" max="1048575" man="1"/>
    <brk id="25" max="1048575" man="1"/>
    <brk id="35" max="1048575" man="1"/>
    <brk id="4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7B87D8C9152D49B9370B9245F3E45F" ma:contentTypeVersion="14" ma:contentTypeDescription="新しいドキュメントを作成します。" ma:contentTypeScope="" ma:versionID="18504877f8447e799e00fe5d026c2a0e">
  <xsd:schema xmlns:xsd="http://www.w3.org/2001/XMLSchema" xmlns:xs="http://www.w3.org/2001/XMLSchema" xmlns:p="http://schemas.microsoft.com/office/2006/metadata/properties" xmlns:ns2="bf82e485-ea92-44bb-a198-9fd69946a06d" xmlns:ns3="e0b654a8-61a5-4a56-b69d-ea9ad85e9fac" targetNamespace="http://schemas.microsoft.com/office/2006/metadata/properties" ma:root="true" ma:fieldsID="2ea22b939aec8f8b8d5888a4102fde73" ns2:_="" ns3:_="">
    <xsd:import namespace="bf82e485-ea92-44bb-a198-9fd69946a06d"/>
    <xsd:import namespace="e0b654a8-61a5-4a56-b69d-ea9ad85e9f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2e485-ea92-44bb-a198-9fd69946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654a8-61a5-4a56-b69d-ea9ad85e9f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deb3704-7289-46f9-9f9a-672e47184645}" ma:internalName="TaxCatchAll" ma:showField="CatchAllData" ma:web="e0b654a8-61a5-4a56-b69d-ea9ad85e9f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b654a8-61a5-4a56-b69d-ea9ad85e9fac" xsi:nil="true"/>
    <lcf76f155ced4ddcb4097134ff3c332f xmlns="bf82e485-ea92-44bb-a198-9fd69946a0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2F8DF7-6B7A-4AB3-A7A1-A3408B5296A1}"/>
</file>

<file path=customXml/itemProps2.xml><?xml version="1.0" encoding="utf-8"?>
<ds:datastoreItem xmlns:ds="http://schemas.openxmlformats.org/officeDocument/2006/customXml" ds:itemID="{CEE1BA1F-A691-439C-B0A7-DEEDAA6DB540}"/>
</file>

<file path=customXml/itemProps3.xml><?xml version="1.0" encoding="utf-8"?>
<ds:datastoreItem xmlns:ds="http://schemas.openxmlformats.org/officeDocument/2006/customXml" ds:itemID="{F8AFFEC1-EDAB-428C-ABEE-8BA4F0672F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平均販売量</vt:lpstr>
      <vt:lpstr>集計表（総括）</vt:lpstr>
      <vt:lpstr>集計表（地区別）</vt:lpstr>
      <vt:lpstr>'集計表（地区別）'!Print_Area</vt:lpstr>
      <vt:lpstr>平均販売量!Print_Area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2026-01-21T07:08:25Z</dcterms:created>
  <dcterms:modified xsi:type="dcterms:W3CDTF">2026-01-21T07:34:02Z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0x010100E27B87D8C9152D49B9370B9245F3E45F</vt:lpwstr>
  </property>
</Properties>
</file>