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740" windowHeight="8055" activeTab="4"/>
  </bookViews>
  <sheets>
    <sheet name="四半期総括票1-3月" sheetId="1" r:id="rId1"/>
    <sheet name="四半期総括表7-9月" sheetId="2" r:id="rId2"/>
    <sheet name="四半期総括表4-6月" sheetId="4" r:id="rId3"/>
    <sheet name="四半期総括表10-12月" sheetId="3" r:id="rId4"/>
    <sheet name="四半期総括表２５年計" sheetId="6" r:id="rId5"/>
    <sheet name="時系列（製品購入・販売等）" sheetId="16" r:id="rId6"/>
    <sheet name="時系列（原料・託送）" sheetId="17" r:id="rId7"/>
  </sheets>
  <definedNames>
    <definedName name="_xlnm.Print_Area" localSheetId="6">'時系列（原料・託送）'!$1:$49</definedName>
    <definedName name="_xlnm.Print_Area" localSheetId="5">'時系列（製品購入・販売等）'!$1:$69</definedName>
    <definedName name="QQ_全国_0_01時系列数量" localSheetId="3">#REF!</definedName>
    <definedName name="QQ_全国_0_01時系列数量" localSheetId="4">#REF!</definedName>
    <definedName name="QQ_全国_0_01時系列数量" localSheetId="2">#REF!</definedName>
    <definedName name="QQ_全国_0_01時系列数量" localSheetId="1">#REF!</definedName>
    <definedName name="QQ_全国_0_01時系列数量">#REF!</definedName>
    <definedName name="QQ_全国_1_03企業カウンタ" localSheetId="3">#REF!</definedName>
    <definedName name="QQ_全国_1_03企業カウンタ" localSheetId="4">#REF!</definedName>
    <definedName name="QQ_全国_1_03企業カウンタ" localSheetId="2">#REF!</definedName>
    <definedName name="QQ_全国_1_03企業カウンタ" localSheetId="1">#REF!</definedName>
    <definedName name="QQ_全国_1_03企業カウンタ">#REF!</definedName>
    <definedName name="総括表_01_9999" localSheetId="3">#REF!</definedName>
    <definedName name="総括表_01_9999" localSheetId="4">#REF!</definedName>
    <definedName name="総括表_01_9999" localSheetId="2">#REF!</definedName>
    <definedName name="総括表_01_9999" localSheetId="1">#REF!</definedName>
    <definedName name="総括表_01_9999">#REF!</definedName>
    <definedName name="総括表_01_XXXX" localSheetId="3">#REF!</definedName>
    <definedName name="総括表_01_XXXX" localSheetId="4">#REF!</definedName>
    <definedName name="総括表_01_XXXX" localSheetId="2">#REF!</definedName>
    <definedName name="総括表_01_XXXX" localSheetId="1">#REF!</definedName>
    <definedName name="総括表_01_XXXX">#REF!</definedName>
    <definedName name="総括表_02_9999" localSheetId="3">#REF!</definedName>
    <definedName name="総括表_02_9999" localSheetId="4">#REF!</definedName>
    <definedName name="総括表_02_9999" localSheetId="2">#REF!</definedName>
    <definedName name="総括表_02_9999" localSheetId="1">#REF!</definedName>
    <definedName name="総括表_02_9999">#REF!</definedName>
    <definedName name="総括表_02_XXXX" localSheetId="3">#REF!</definedName>
    <definedName name="総括表_02_XXXX" localSheetId="4">#REF!</definedName>
    <definedName name="総括表_02_XXXX" localSheetId="2">#REF!</definedName>
    <definedName name="総括表_02_XXXX" localSheetId="1">#REF!</definedName>
    <definedName name="総括表_02_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17" l="1"/>
  <c r="J97" i="17"/>
  <c r="I97" i="17"/>
  <c r="H97" i="17"/>
  <c r="G97" i="17"/>
  <c r="F97" i="17"/>
  <c r="E97" i="17"/>
  <c r="D97" i="17"/>
  <c r="C97" i="17"/>
  <c r="L96" i="17"/>
  <c r="J71" i="17"/>
  <c r="I71" i="17"/>
  <c r="H71" i="17"/>
  <c r="G71" i="17"/>
  <c r="F71" i="17"/>
  <c r="E71" i="17"/>
  <c r="K48" i="17"/>
  <c r="J48" i="17"/>
  <c r="I48" i="17"/>
  <c r="H48" i="17"/>
  <c r="G48" i="17"/>
  <c r="F48" i="17"/>
  <c r="E48" i="17"/>
  <c r="D48" i="17"/>
  <c r="C48" i="17"/>
  <c r="L47" i="17"/>
  <c r="J22" i="17"/>
  <c r="I22" i="17"/>
  <c r="H22" i="17"/>
  <c r="G22" i="17"/>
  <c r="F22" i="17"/>
  <c r="E22" i="17"/>
  <c r="P137" i="16"/>
  <c r="O137" i="16"/>
  <c r="N137" i="16"/>
  <c r="M137" i="16"/>
  <c r="Q136" i="16"/>
  <c r="T114" i="16"/>
  <c r="S114" i="16"/>
  <c r="R114" i="16"/>
  <c r="Q114" i="16"/>
  <c r="P114" i="16"/>
  <c r="O114" i="16"/>
  <c r="N114" i="16"/>
  <c r="M114" i="16"/>
  <c r="J114" i="16"/>
  <c r="I114" i="16"/>
  <c r="H114" i="16"/>
  <c r="G114" i="16"/>
  <c r="F114" i="16"/>
  <c r="E114" i="16"/>
  <c r="D114" i="16"/>
  <c r="C114" i="16"/>
  <c r="U113" i="16"/>
  <c r="T91" i="16"/>
  <c r="S91" i="16"/>
  <c r="R91" i="16"/>
  <c r="Q91" i="16"/>
  <c r="P91" i="16"/>
  <c r="O91" i="16"/>
  <c r="N91" i="16"/>
  <c r="M91" i="16"/>
  <c r="J91" i="16"/>
  <c r="I91" i="16"/>
  <c r="H91" i="16"/>
  <c r="G91" i="16"/>
  <c r="F91" i="16"/>
  <c r="E91" i="16"/>
  <c r="D91" i="16"/>
  <c r="C91" i="16"/>
  <c r="U90" i="16"/>
  <c r="P68" i="16"/>
  <c r="O68" i="16"/>
  <c r="N68" i="16"/>
  <c r="M68" i="16"/>
  <c r="Q67" i="16"/>
  <c r="T45" i="16"/>
  <c r="S45" i="16"/>
  <c r="R45" i="16"/>
  <c r="Q45" i="16"/>
  <c r="P45" i="16"/>
  <c r="O45" i="16"/>
  <c r="N45" i="16"/>
  <c r="M45" i="16"/>
  <c r="J45" i="16"/>
  <c r="I45" i="16"/>
  <c r="H45" i="16"/>
  <c r="G45" i="16"/>
  <c r="F45" i="16"/>
  <c r="E45" i="16"/>
  <c r="D45" i="16"/>
  <c r="C45" i="16"/>
  <c r="U44" i="16"/>
  <c r="T22" i="16"/>
  <c r="S22" i="16"/>
  <c r="R22" i="16"/>
  <c r="Q22" i="16"/>
  <c r="P22" i="16"/>
  <c r="O22" i="16"/>
  <c r="N22" i="16"/>
  <c r="M22" i="16"/>
  <c r="J22" i="16"/>
  <c r="I22" i="16"/>
  <c r="H22" i="16"/>
  <c r="G22" i="16"/>
  <c r="F22" i="16"/>
  <c r="E22" i="16"/>
  <c r="D22" i="16"/>
  <c r="C22" i="16"/>
  <c r="U21" i="16"/>
</calcChain>
</file>

<file path=xl/sharedStrings.xml><?xml version="1.0" encoding="utf-8"?>
<sst xmlns="http://schemas.openxmlformats.org/spreadsheetml/2006/main" count="1514" uniqueCount="115">
  <si>
    <t>　　　　　　　　　　　 事業者別
項目</t>
  </si>
  <si>
    <t>ガス事業者計</t>
  </si>
  <si>
    <t>大企業・中小企業別</t>
  </si>
  <si>
    <t>公営・私営別</t>
  </si>
  <si>
    <t>一般ガス事業者</t>
  </si>
  <si>
    <t>ガス導管事業者</t>
  </si>
  <si>
    <t>大口ガス事業者</t>
  </si>
  <si>
    <t>大企業</t>
  </si>
  <si>
    <t>中小企業</t>
  </si>
  <si>
    <t>公営</t>
  </si>
  <si>
    <t>私営</t>
  </si>
  <si>
    <t>製品ガス</t>
  </si>
  <si>
    <t>ガス事業者からの購入</t>
  </si>
  <si>
    <t>ガス事業者以外からの購入</t>
  </si>
  <si>
    <t>卸供給</t>
  </si>
  <si>
    <t>販売</t>
  </si>
  <si>
    <t>大口</t>
  </si>
  <si>
    <t>商業用</t>
  </si>
  <si>
    <t>工業用</t>
  </si>
  <si>
    <t>その他用</t>
  </si>
  <si>
    <t>小口</t>
  </si>
  <si>
    <t>家庭用</t>
  </si>
  <si>
    <t>計</t>
  </si>
  <si>
    <t>原料</t>
  </si>
  <si>
    <t>受入</t>
  </si>
  <si>
    <t>海外</t>
  </si>
  <si>
    <t>揮発油</t>
  </si>
  <si>
    <t>ｋｌ</t>
  </si>
  <si>
    <t>液化石油ガス</t>
  </si>
  <si>
    <t>ｔ</t>
  </si>
  <si>
    <t>液化天然ガス</t>
  </si>
  <si>
    <t>国内</t>
  </si>
  <si>
    <t>託送</t>
  </si>
  <si>
    <t>件数</t>
  </si>
  <si>
    <t>（注）　大企業とは資本金１億円超の私営事業者、中小企業とは資本金１億円以下の私営事業者である。</t>
  </si>
  <si>
    <t>百万ＭＪ</t>
    <phoneticPr fontId="5"/>
  </si>
  <si>
    <t>百万円</t>
    <phoneticPr fontId="5"/>
  </si>
  <si>
    <t>百万ＭＪ</t>
    <phoneticPr fontId="5"/>
  </si>
  <si>
    <t>９．四半期総括表（平成２５年４～６月分）</t>
    <phoneticPr fontId="3"/>
  </si>
  <si>
    <t>９．四半期総括表（平成２５年１０～１２月分）</t>
  </si>
  <si>
    <t>９．四半期総括表（平成２５年）</t>
    <phoneticPr fontId="5"/>
  </si>
  <si>
    <t>９．四半期総括表（平成２５年７～９月分）</t>
    <phoneticPr fontId="3"/>
  </si>
  <si>
    <t>９．四半期総括表（平成２５年１～３月分）</t>
    <phoneticPr fontId="3"/>
  </si>
  <si>
    <t>百万ＭＪ</t>
  </si>
  <si>
    <t>百万円</t>
  </si>
  <si>
    <t>１０．製品ガス購入・販売（四半期）</t>
  </si>
  <si>
    <t>（数量：百万ＭＪ、金額：百万円）</t>
    <phoneticPr fontId="5"/>
  </si>
  <si>
    <t xml:space="preserve">      Product Gas Purchase and Sales (Quarterly)</t>
    <phoneticPr fontId="5"/>
  </si>
  <si>
    <t xml:space="preserve"> (Amount:1 million MJ，Amount of money：1 million yen)</t>
    <phoneticPr fontId="5"/>
  </si>
  <si>
    <t>購入     Purchase</t>
    <rPh sb="1" eb="2">
      <t>ニュウ</t>
    </rPh>
    <phoneticPr fontId="5"/>
  </si>
  <si>
    <t xml:space="preserve">小口販売     Sales to small volume customers </t>
    <phoneticPr fontId="5"/>
  </si>
  <si>
    <t>年　　　　期</t>
    <rPh sb="0" eb="1">
      <t>ネン</t>
    </rPh>
    <rPh sb="5" eb="6">
      <t>キ</t>
    </rPh>
    <phoneticPr fontId="5"/>
  </si>
  <si>
    <t>ガス事業者から</t>
  </si>
  <si>
    <t>ガス事業者以外から</t>
    <phoneticPr fontId="5"/>
  </si>
  <si>
    <t>合計</t>
  </si>
  <si>
    <t>　Wholesale supply</t>
    <phoneticPr fontId="5"/>
  </si>
  <si>
    <t>Year　and　Quarter　</t>
    <phoneticPr fontId="5"/>
  </si>
  <si>
    <t>From gas utilities</t>
    <phoneticPr fontId="5"/>
  </si>
  <si>
    <t>From others</t>
    <phoneticPr fontId="5"/>
  </si>
  <si>
    <t>Total</t>
    <phoneticPr fontId="5"/>
  </si>
  <si>
    <t>Residential  use</t>
    <phoneticPr fontId="5"/>
  </si>
  <si>
    <t>Commercial use</t>
    <phoneticPr fontId="5"/>
  </si>
  <si>
    <t>数量</t>
    <phoneticPr fontId="5"/>
  </si>
  <si>
    <t>金額</t>
    <phoneticPr fontId="5"/>
  </si>
  <si>
    <t xml:space="preserve">Amount
</t>
    <phoneticPr fontId="5"/>
  </si>
  <si>
    <t>Amount of money</t>
    <phoneticPr fontId="5"/>
  </si>
  <si>
    <t>うち選択約款Optional contracts</t>
    <phoneticPr fontId="5"/>
  </si>
  <si>
    <t>平成23年</t>
    <rPh sb="0" eb="2">
      <t>ヘイセイ</t>
    </rPh>
    <rPh sb="4" eb="5">
      <t>ネン</t>
    </rPh>
    <phoneticPr fontId="5"/>
  </si>
  <si>
    <t>C.Y.2011</t>
    <phoneticPr fontId="5"/>
  </si>
  <si>
    <t>24年</t>
  </si>
  <si>
    <t>C.Y.2012</t>
    <phoneticPr fontId="5"/>
  </si>
  <si>
    <t>25年</t>
  </si>
  <si>
    <t>C.Y.2013</t>
    <phoneticPr fontId="5"/>
  </si>
  <si>
    <t>F.Y.2011</t>
    <phoneticPr fontId="5"/>
  </si>
  <si>
    <t>F.Y.2012</t>
    <phoneticPr fontId="5"/>
  </si>
  <si>
    <t>24年10～12月</t>
    <rPh sb="2" eb="3">
      <t>ネン</t>
    </rPh>
    <phoneticPr fontId="5"/>
  </si>
  <si>
    <t>Q4 2012</t>
    <phoneticPr fontId="5"/>
  </si>
  <si>
    <t>25年   1～3月</t>
    <rPh sb="2" eb="3">
      <t>ネン</t>
    </rPh>
    <phoneticPr fontId="5"/>
  </si>
  <si>
    <t>Q1 2013</t>
  </si>
  <si>
    <t>4～6月</t>
  </si>
  <si>
    <t>Q2</t>
  </si>
  <si>
    <t>7～9月</t>
  </si>
  <si>
    <t xml:space="preserve">Q3 </t>
  </si>
  <si>
    <t>10～12月</t>
  </si>
  <si>
    <t xml:space="preserve">Q4       </t>
  </si>
  <si>
    <t>Ratio to SM</t>
    <phoneticPr fontId="5"/>
  </si>
  <si>
    <t>前年同期比</t>
  </si>
  <si>
    <t>大口販売      Sales to large volume customers</t>
    <phoneticPr fontId="5"/>
  </si>
  <si>
    <t>小口販売（つづき）     Sales to small volume customers (Contd.)</t>
    <phoneticPr fontId="5"/>
  </si>
  <si>
    <t>Industrial use</t>
    <phoneticPr fontId="5"/>
  </si>
  <si>
    <t>Others</t>
    <phoneticPr fontId="5"/>
  </si>
  <si>
    <t xml:space="preserve">Others </t>
    <phoneticPr fontId="5"/>
  </si>
  <si>
    <t>小口販売（つづき）Sales to small volume customers (Contd.)</t>
    <phoneticPr fontId="5"/>
  </si>
  <si>
    <t>１１．原料（四半期）  Materials (Quarterly)</t>
    <phoneticPr fontId="5"/>
  </si>
  <si>
    <t xml:space="preserve">　　　　　　　 </t>
    <phoneticPr fontId="5"/>
  </si>
  <si>
    <t>（金額：百万円）</t>
    <phoneticPr fontId="5"/>
  </si>
  <si>
    <t xml:space="preserve"> （Amount of money：1 million yen)</t>
    <phoneticPr fontId="5"/>
  </si>
  <si>
    <t>受入     Receipts</t>
    <phoneticPr fontId="5"/>
  </si>
  <si>
    <t xml:space="preserve">液化石油ガス (トン)     LPG (t)  </t>
    <phoneticPr fontId="5"/>
  </si>
  <si>
    <t>液化天然ガス (トン)     LNG (t)</t>
    <phoneticPr fontId="5"/>
  </si>
  <si>
    <t>海外  Overseas</t>
    <phoneticPr fontId="5"/>
  </si>
  <si>
    <t>国内  Domestic</t>
    <phoneticPr fontId="5"/>
  </si>
  <si>
    <t>-</t>
  </si>
  <si>
    <t>１２．託送（四半期）  Consignment Supply (Quarterly)</t>
    <phoneticPr fontId="5"/>
  </si>
  <si>
    <t xml:space="preserve">       </t>
    <phoneticPr fontId="5"/>
  </si>
  <si>
    <t>託送   Consignment supply</t>
    <phoneticPr fontId="5"/>
  </si>
  <si>
    <t>小売     Retail</t>
    <phoneticPr fontId="5"/>
  </si>
  <si>
    <t>卸     Wholesale</t>
    <phoneticPr fontId="5"/>
  </si>
  <si>
    <t>合計     Total</t>
    <phoneticPr fontId="5"/>
  </si>
  <si>
    <t>件数</t>
    <phoneticPr fontId="5"/>
  </si>
  <si>
    <t xml:space="preserve">Number
</t>
    <phoneticPr fontId="5"/>
  </si>
  <si>
    <t>Amount of
 money</t>
    <phoneticPr fontId="5"/>
  </si>
  <si>
    <t>Amount of 
money</t>
    <phoneticPr fontId="5"/>
  </si>
  <si>
    <t>ｒ　付け</t>
    <rPh sb="2" eb="3">
      <t>ツ</t>
    </rPh>
    <phoneticPr fontId="5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</si>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</sst>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"/>
    <numFmt numFmtId="177" formatCode="[$-411]&quot;平成&quot;e&quot;年&quot;_*m&quot;月&quot;"/>
    <numFmt numFmtId="178" formatCode="[$-411]e&quot;年度&quot;"/>
    <numFmt numFmtId="179" formatCode="0.0;&quot;▲ &quot;0.0"/>
    <numFmt numFmtId="180" formatCode="[$-411]&quot;平成&quot;e&quot;年&quot;"/>
    <numFmt numFmtId="181" formatCode="[$-411]e&quot;年&quot;m&quot;月(&quot;mmm&quot;)&quot;"/>
    <numFmt numFmtId="182" formatCode="&quot;r&quot;#,##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41" fontId="6" fillId="2" borderId="14" xfId="0" applyNumberFormat="1" applyFont="1" applyFill="1" applyBorder="1" applyAlignment="1">
      <alignment horizontal="right" vertical="center" shrinkToFit="1"/>
    </xf>
    <xf numFmtId="41" fontId="6" fillId="2" borderId="12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vertical="center" shrinkToFit="1"/>
    </xf>
    <xf numFmtId="0" fontId="6" fillId="2" borderId="15" xfId="0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/>
    </xf>
    <xf numFmtId="41" fontId="6" fillId="2" borderId="17" xfId="0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22" xfId="0" applyFont="1" applyBorder="1" applyAlignment="1">
      <alignment horizontal="left"/>
    </xf>
    <xf numFmtId="0" fontId="6" fillId="0" borderId="22" xfId="0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2" xfId="0" quotePrefix="1" applyFont="1" applyBorder="1" applyAlignment="1">
      <alignment horizontal="left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Continuous" vertical="center"/>
    </xf>
    <xf numFmtId="0" fontId="6" fillId="0" borderId="25" xfId="0" applyFont="1" applyBorder="1" applyAlignment="1">
      <alignment horizontal="centerContinuous" vertical="center"/>
    </xf>
    <xf numFmtId="0" fontId="6" fillId="0" borderId="24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 applyAlignment="1">
      <alignment horizontal="center"/>
    </xf>
    <xf numFmtId="0" fontId="6" fillId="0" borderId="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6" fillId="2" borderId="2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 wrapText="1"/>
    </xf>
    <xf numFmtId="0" fontId="6" fillId="0" borderId="19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right"/>
    </xf>
    <xf numFmtId="3" fontId="6" fillId="0" borderId="17" xfId="20" applyNumberFormat="1" applyFont="1" applyFill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6" fillId="0" borderId="20" xfId="20" applyNumberFormat="1" applyFont="1" applyFill="1" applyBorder="1" applyAlignment="1">
      <alignment horizontal="right"/>
    </xf>
    <xf numFmtId="3" fontId="6" fillId="0" borderId="20" xfId="0" applyNumberFormat="1" applyFont="1" applyBorder="1" applyAlignment="1">
      <alignment horizontal="left" indent="2"/>
    </xf>
    <xf numFmtId="3" fontId="6" fillId="0" borderId="0" xfId="0" applyNumberFormat="1" applyFont="1">
      <alignment vertical="center"/>
    </xf>
    <xf numFmtId="178" fontId="6" fillId="0" borderId="21" xfId="0" applyNumberFormat="1" applyFont="1" applyBorder="1" applyAlignment="1">
      <alignment horizontal="right"/>
    </xf>
    <xf numFmtId="3" fontId="6" fillId="3" borderId="21" xfId="0" applyNumberFormat="1" applyFont="1" applyFill="1" applyBorder="1" applyAlignment="1">
      <alignment horizontal="right"/>
    </xf>
    <xf numFmtId="38" fontId="6" fillId="0" borderId="21" xfId="0" applyNumberFormat="1" applyFont="1" applyBorder="1" applyAlignment="1">
      <alignment horizontal="right" vertical="center"/>
    </xf>
    <xf numFmtId="38" fontId="6" fillId="0" borderId="17" xfId="20" applyFont="1" applyFill="1" applyBorder="1" applyAlignment="1">
      <alignment horizontal="right"/>
    </xf>
    <xf numFmtId="38" fontId="6" fillId="0" borderId="17" xfId="0" applyNumberFormat="1" applyFont="1" applyBorder="1" applyAlignment="1">
      <alignment horizontal="right"/>
    </xf>
    <xf numFmtId="38" fontId="6" fillId="0" borderId="20" xfId="20" applyFont="1" applyFill="1" applyBorder="1" applyAlignment="1">
      <alignment horizontal="right"/>
    </xf>
    <xf numFmtId="179" fontId="6" fillId="0" borderId="26" xfId="0" applyNumberFormat="1" applyFont="1" applyBorder="1" applyAlignment="1">
      <alignment horizontal="center"/>
    </xf>
    <xf numFmtId="179" fontId="6" fillId="0" borderId="27" xfId="0" applyNumberFormat="1" applyFont="1" applyBorder="1" applyAlignment="1">
      <alignment horizontal="right"/>
    </xf>
    <xf numFmtId="179" fontId="6" fillId="0" borderId="28" xfId="0" applyNumberFormat="1" applyFont="1" applyBorder="1" applyAlignment="1">
      <alignment horizontal="right"/>
    </xf>
    <xf numFmtId="38" fontId="6" fillId="0" borderId="0" xfId="0" applyNumberFormat="1" applyFont="1" applyAlignment="1">
      <alignment horizontal="left"/>
    </xf>
    <xf numFmtId="38" fontId="6" fillId="0" borderId="0" xfId="0" applyNumberFormat="1" applyFont="1">
      <alignment vertical="center"/>
    </xf>
    <xf numFmtId="0" fontId="6" fillId="0" borderId="22" xfId="0" applyFont="1" applyBorder="1" applyAlignment="1">
      <alignment horizontal="left"/>
    </xf>
    <xf numFmtId="38" fontId="6" fillId="0" borderId="2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79" fontId="6" fillId="0" borderId="0" xfId="0" applyNumberFormat="1" applyFont="1" applyAlignment="1">
      <alignment horizontal="right"/>
    </xf>
    <xf numFmtId="179" fontId="6" fillId="0" borderId="0" xfId="0" applyNumberFormat="1" applyFont="1" applyAlignment="1">
      <alignment horizontal="center"/>
    </xf>
    <xf numFmtId="180" fontId="6" fillId="0" borderId="21" xfId="0" applyNumberFormat="1" applyFont="1" applyBorder="1" applyAlignment="1">
      <alignment horizontal="right"/>
    </xf>
    <xf numFmtId="181" fontId="6" fillId="0" borderId="21" xfId="0" applyNumberFormat="1" applyFont="1" applyBorder="1" applyAlignment="1">
      <alignment horizontal="right"/>
    </xf>
    <xf numFmtId="181" fontId="6" fillId="3" borderId="21" xfId="0" applyNumberFormat="1" applyFont="1" applyFill="1" applyBorder="1" applyAlignment="1">
      <alignment horizontal="right"/>
    </xf>
    <xf numFmtId="0" fontId="7" fillId="0" borderId="0" xfId="0" applyFont="1" applyAlignment="1"/>
    <xf numFmtId="0" fontId="6" fillId="0" borderId="21" xfId="0" applyFont="1" applyBorder="1" applyAlignment="1">
      <alignment horizontal="center" wrapText="1"/>
    </xf>
    <xf numFmtId="0" fontId="6" fillId="0" borderId="11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left" indent="1"/>
    </xf>
    <xf numFmtId="179" fontId="6" fillId="0" borderId="0" xfId="0" applyNumberFormat="1" applyFont="1" applyAlignment="1">
      <alignment horizontal="left"/>
    </xf>
    <xf numFmtId="0" fontId="7" fillId="0" borderId="0" xfId="0" applyFont="1">
      <alignment vertical="center"/>
    </xf>
    <xf numFmtId="0" fontId="7" fillId="0" borderId="22" xfId="0" applyFont="1" applyBorder="1" applyAlignment="1">
      <alignment horizontal="left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9" fillId="0" borderId="0" xfId="0" applyFont="1">
      <alignment vertical="center"/>
    </xf>
    <xf numFmtId="180" fontId="6" fillId="0" borderId="20" xfId="0" applyNumberFormat="1" applyFont="1" applyBorder="1" applyAlignment="1">
      <alignment horizontal="left" indent="2"/>
    </xf>
    <xf numFmtId="178" fontId="6" fillId="0" borderId="20" xfId="0" applyNumberFormat="1" applyFont="1" applyBorder="1" applyAlignment="1">
      <alignment horizontal="left" indent="2"/>
    </xf>
    <xf numFmtId="182" fontId="6" fillId="0" borderId="17" xfId="20" applyNumberFormat="1" applyFont="1" applyFill="1" applyBorder="1" applyAlignment="1">
      <alignment horizontal="right"/>
    </xf>
    <xf numFmtId="181" fontId="6" fillId="0" borderId="20" xfId="0" applyNumberFormat="1" applyFont="1" applyBorder="1" applyAlignment="1">
      <alignment horizontal="left" indent="2"/>
    </xf>
    <xf numFmtId="182" fontId="6" fillId="0" borderId="17" xfId="0" applyNumberFormat="1" applyFont="1" applyBorder="1" applyAlignment="1">
      <alignment horizontal="right"/>
    </xf>
    <xf numFmtId="20" fontId="6" fillId="0" borderId="0" xfId="0" applyNumberFormat="1" applyFo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textRotation="255"/>
    </xf>
    <xf numFmtId="0" fontId="6" fillId="2" borderId="17" xfId="0" applyFont="1" applyFill="1" applyBorder="1" applyAlignment="1">
      <alignment vertical="center" textRotation="255"/>
    </xf>
    <xf numFmtId="0" fontId="6" fillId="2" borderId="1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6" fillId="2" borderId="18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vertical="center" textRotation="255"/>
    </xf>
    <xf numFmtId="0" fontId="6" fillId="2" borderId="20" xfId="0" applyFont="1" applyFill="1" applyBorder="1" applyAlignment="1">
      <alignment vertical="center" textRotation="255"/>
    </xf>
    <xf numFmtId="0" fontId="6" fillId="2" borderId="2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textRotation="255"/>
    </xf>
    <xf numFmtId="0" fontId="6" fillId="2" borderId="14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vertical="center" textRotation="255"/>
    </xf>
    <xf numFmtId="0" fontId="6" fillId="2" borderId="2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distributed" vertical="center" shrinkToFit="1"/>
    </xf>
    <xf numFmtId="0" fontId="6" fillId="2" borderId="12" xfId="0" applyFont="1" applyFill="1" applyBorder="1" applyAlignment="1">
      <alignment horizontal="distributed" vertical="center" shrinkToFit="1"/>
    </xf>
    <xf numFmtId="0" fontId="6" fillId="2" borderId="16" xfId="0" applyFont="1" applyFill="1" applyBorder="1" applyAlignment="1">
      <alignment horizontal="distributed" vertical="center" shrinkToFit="1"/>
    </xf>
    <xf numFmtId="0" fontId="6" fillId="2" borderId="19" xfId="0" applyFont="1" applyFill="1" applyBorder="1" applyAlignment="1">
      <alignment horizontal="distributed" vertical="center" shrinkToFit="1"/>
    </xf>
    <xf numFmtId="179" fontId="6" fillId="0" borderId="20" xfId="0" applyNumberFormat="1" applyFont="1" applyBorder="1" applyAlignment="1">
      <alignment horizontal="center" wrapText="1"/>
    </xf>
    <xf numFmtId="0" fontId="0" fillId="0" borderId="28" xfId="0" applyBorder="1" applyAlignment="1">
      <alignment vertical="center" wrapText="1"/>
    </xf>
    <xf numFmtId="179" fontId="6" fillId="0" borderId="28" xfId="0" applyNumberFormat="1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0" fillId="0" borderId="28" xfId="0" applyBorder="1" applyAlignment="1">
      <alignment wrapText="1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1">
    <cellStyle name="桁区切り" xfId="20" builtinId="6"/>
    <cellStyle name="桁区切り 2" xfId="2"/>
    <cellStyle name="桁区切り 3" xfId="3"/>
    <cellStyle name="桁区切り 3 2" xfId="7"/>
    <cellStyle name="標準" xfId="0" builtinId="0"/>
    <cellStyle name="標準 12" xfId="16"/>
    <cellStyle name="標準 13" xfId="17"/>
    <cellStyle name="標準 2" xfId="4"/>
    <cellStyle name="標準 2 2" xfId="9"/>
    <cellStyle name="標準 2 3" xfId="6"/>
    <cellStyle name="標準 2 3 2" xfId="19"/>
    <cellStyle name="標準 2 4" xfId="8"/>
    <cellStyle name="標準 3" xfId="1"/>
    <cellStyle name="標準 4" xfId="10"/>
    <cellStyle name="標準 4 2" xfId="5"/>
    <cellStyle name="標準 4 2 2" xfId="18"/>
    <cellStyle name="標準 5" xfId="11"/>
    <cellStyle name="標準 6" xfId="12"/>
    <cellStyle name="標準 7" xfId="13"/>
    <cellStyle name="標準 8" xfId="14"/>
    <cellStyle name="標準 9" xfId="15"/>
  </cellStyles>
  <dxfs count="6">
    <dxf>
      <fill>
        <patternFill>
          <bgColor rgb="FF00B0F0"/>
        </patternFill>
      </fill>
    </dxf>
    <dxf>
      <numFmt numFmtId="182" formatCode="&quot;r&quot;#,##0"/>
    </dxf>
    <dxf>
      <fill>
        <patternFill>
          <bgColor rgb="FF00B0F0"/>
        </patternFill>
      </fill>
    </dxf>
    <dxf>
      <numFmt numFmtId="182" formatCode="&quot;r&quot;#,##0"/>
    </dxf>
    <dxf>
      <numFmt numFmtId="182" formatCode="&quot;r&quot;#,##0"/>
    </dxf>
    <dxf>
      <numFmt numFmtId="182" formatCode="&quot;r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9"/>
  <sheetViews>
    <sheetView view="pageBreakPreview" zoomScale="98" zoomScaleNormal="75" zoomScaleSheetLayoutView="98" workbookViewId="0">
      <pane xSplit="6" ySplit="4" topLeftCell="G5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6" ht="15" customHeight="1" x14ac:dyDescent="0.15">
      <c r="B1" s="1" t="s">
        <v>42</v>
      </c>
      <c r="N1" s="8"/>
      <c r="P1" s="9"/>
    </row>
    <row r="2" spans="2:16" ht="15" customHeight="1" x14ac:dyDescent="0.15">
      <c r="N2" s="8"/>
      <c r="P2" s="9"/>
    </row>
    <row r="3" spans="2:16" ht="21.75" customHeight="1" x14ac:dyDescent="0.15">
      <c r="B3" s="106" t="s">
        <v>0</v>
      </c>
      <c r="C3" s="107"/>
      <c r="D3" s="107"/>
      <c r="E3" s="107"/>
      <c r="F3" s="108"/>
      <c r="G3" s="112" t="s">
        <v>1</v>
      </c>
      <c r="H3" s="12"/>
      <c r="I3" s="12"/>
      <c r="J3" s="13"/>
      <c r="K3" s="114" t="s">
        <v>2</v>
      </c>
      <c r="L3" s="115"/>
      <c r="M3" s="116" t="s">
        <v>3</v>
      </c>
      <c r="N3" s="115"/>
      <c r="P3" s="9"/>
    </row>
    <row r="4" spans="2:16" ht="21.75" customHeight="1" x14ac:dyDescent="0.15">
      <c r="B4" s="109"/>
      <c r="C4" s="110"/>
      <c r="D4" s="110"/>
      <c r="E4" s="110"/>
      <c r="F4" s="111"/>
      <c r="G4" s="113"/>
      <c r="H4" s="14" t="s">
        <v>4</v>
      </c>
      <c r="I4" s="14" t="s">
        <v>5</v>
      </c>
      <c r="J4" s="14" t="s">
        <v>6</v>
      </c>
      <c r="K4" s="15" t="s">
        <v>7</v>
      </c>
      <c r="L4" s="15" t="s">
        <v>8</v>
      </c>
      <c r="M4" s="15" t="s">
        <v>9</v>
      </c>
      <c r="N4" s="15" t="s">
        <v>10</v>
      </c>
      <c r="P4" s="9"/>
    </row>
    <row r="5" spans="2:16" ht="18" customHeight="1" x14ac:dyDescent="0.15">
      <c r="B5" s="117" t="s">
        <v>11</v>
      </c>
      <c r="C5" s="121" t="s">
        <v>12</v>
      </c>
      <c r="D5" s="122"/>
      <c r="E5" s="123"/>
      <c r="F5" s="15" t="s">
        <v>43</v>
      </c>
      <c r="G5" s="16">
        <v>107703</v>
      </c>
      <c r="H5" s="16">
        <v>82870</v>
      </c>
      <c r="I5" s="16">
        <v>15718</v>
      </c>
      <c r="J5" s="16">
        <v>9116</v>
      </c>
      <c r="K5" s="16">
        <v>90968</v>
      </c>
      <c r="L5" s="16">
        <v>9458</v>
      </c>
      <c r="M5" s="16">
        <v>7278</v>
      </c>
      <c r="N5" s="16">
        <v>100426</v>
      </c>
      <c r="P5" s="9"/>
    </row>
    <row r="6" spans="2:16" ht="18" customHeight="1" x14ac:dyDescent="0.15">
      <c r="B6" s="118"/>
      <c r="C6" s="124"/>
      <c r="D6" s="125"/>
      <c r="E6" s="126"/>
      <c r="F6" s="15" t="s">
        <v>44</v>
      </c>
      <c r="G6" s="17">
        <v>151205</v>
      </c>
      <c r="H6" s="17">
        <v>109805</v>
      </c>
      <c r="I6" s="17">
        <v>29132</v>
      </c>
      <c r="J6" s="17">
        <v>12268</v>
      </c>
      <c r="K6" s="17">
        <v>129226</v>
      </c>
      <c r="L6" s="17">
        <v>12418</v>
      </c>
      <c r="M6" s="17">
        <v>9560</v>
      </c>
      <c r="N6" s="17">
        <v>141644</v>
      </c>
      <c r="P6" s="9"/>
    </row>
    <row r="7" spans="2:16" ht="18" customHeight="1" x14ac:dyDescent="0.15">
      <c r="B7" s="119"/>
      <c r="C7" s="121" t="s">
        <v>13</v>
      </c>
      <c r="D7" s="122"/>
      <c r="E7" s="123"/>
      <c r="F7" s="15" t="s">
        <v>43</v>
      </c>
      <c r="G7" s="18">
        <v>31079</v>
      </c>
      <c r="H7" s="18">
        <v>29348</v>
      </c>
      <c r="I7" s="18">
        <v>0</v>
      </c>
      <c r="J7" s="18">
        <v>0</v>
      </c>
      <c r="K7" s="18">
        <v>30031</v>
      </c>
      <c r="L7" s="18">
        <v>888</v>
      </c>
      <c r="M7" s="18">
        <v>160</v>
      </c>
      <c r="N7" s="18">
        <v>30919</v>
      </c>
      <c r="P7" s="9"/>
    </row>
    <row r="8" spans="2:16" ht="18" customHeight="1" x14ac:dyDescent="0.15">
      <c r="B8" s="119"/>
      <c r="C8" s="124"/>
      <c r="D8" s="125"/>
      <c r="E8" s="126"/>
      <c r="F8" s="15" t="s">
        <v>44</v>
      </c>
      <c r="G8" s="17">
        <v>45813</v>
      </c>
      <c r="H8" s="17">
        <v>43497</v>
      </c>
      <c r="I8" s="17">
        <v>0</v>
      </c>
      <c r="J8" s="17">
        <v>0</v>
      </c>
      <c r="K8" s="17">
        <v>44456</v>
      </c>
      <c r="L8" s="17">
        <v>1210</v>
      </c>
      <c r="M8" s="17">
        <v>148</v>
      </c>
      <c r="N8" s="17">
        <v>45665</v>
      </c>
      <c r="P8" s="9"/>
    </row>
    <row r="9" spans="2:16" ht="18" customHeight="1" x14ac:dyDescent="0.15">
      <c r="B9" s="119"/>
      <c r="C9" s="121" t="s">
        <v>14</v>
      </c>
      <c r="D9" s="122"/>
      <c r="E9" s="123"/>
      <c r="F9" s="15" t="s">
        <v>43</v>
      </c>
      <c r="G9" s="18">
        <v>108025</v>
      </c>
      <c r="H9" s="18">
        <v>48322</v>
      </c>
      <c r="I9" s="18">
        <v>54138</v>
      </c>
      <c r="J9" s="18">
        <v>5565</v>
      </c>
      <c r="K9" s="18">
        <v>107753</v>
      </c>
      <c r="L9" s="18">
        <v>0</v>
      </c>
      <c r="M9" s="18">
        <v>0</v>
      </c>
      <c r="N9" s="18">
        <v>0</v>
      </c>
      <c r="P9" s="9"/>
    </row>
    <row r="10" spans="2:16" ht="18" customHeight="1" x14ac:dyDescent="0.15">
      <c r="B10" s="119"/>
      <c r="C10" s="124"/>
      <c r="D10" s="125"/>
      <c r="E10" s="126"/>
      <c r="F10" s="15" t="s">
        <v>44</v>
      </c>
      <c r="G10" s="18">
        <v>147009</v>
      </c>
      <c r="H10" s="18">
        <v>72603</v>
      </c>
      <c r="I10" s="18">
        <v>68324</v>
      </c>
      <c r="J10" s="18">
        <v>6082</v>
      </c>
      <c r="K10" s="18">
        <v>146539</v>
      </c>
      <c r="L10" s="18">
        <v>0</v>
      </c>
      <c r="M10" s="18">
        <v>0</v>
      </c>
      <c r="N10" s="18">
        <v>0</v>
      </c>
      <c r="P10" s="9"/>
    </row>
    <row r="11" spans="2:16" ht="18" customHeight="1" x14ac:dyDescent="0.15">
      <c r="B11" s="119"/>
      <c r="C11" s="127" t="s">
        <v>15</v>
      </c>
      <c r="D11" s="117" t="s">
        <v>16</v>
      </c>
      <c r="E11" s="132" t="s">
        <v>17</v>
      </c>
      <c r="F11" s="15" t="s">
        <v>43</v>
      </c>
      <c r="G11" s="16">
        <v>21575</v>
      </c>
      <c r="H11" s="16">
        <v>21294</v>
      </c>
      <c r="I11" s="16">
        <v>0</v>
      </c>
      <c r="J11" s="16">
        <v>0</v>
      </c>
      <c r="K11" s="16">
        <v>20511</v>
      </c>
      <c r="L11" s="16">
        <v>728</v>
      </c>
      <c r="M11" s="16">
        <v>336</v>
      </c>
      <c r="N11" s="16">
        <v>21239</v>
      </c>
      <c r="P11" s="9"/>
    </row>
    <row r="12" spans="2:16" ht="18" customHeight="1" x14ac:dyDescent="0.15">
      <c r="B12" s="119"/>
      <c r="C12" s="128"/>
      <c r="D12" s="118"/>
      <c r="E12" s="133"/>
      <c r="F12" s="15" t="s">
        <v>44</v>
      </c>
      <c r="G12" s="18">
        <v>35660</v>
      </c>
      <c r="H12" s="18">
        <v>35247</v>
      </c>
      <c r="I12" s="18">
        <v>0</v>
      </c>
      <c r="J12" s="18">
        <v>0</v>
      </c>
      <c r="K12" s="18">
        <v>33687</v>
      </c>
      <c r="L12" s="18">
        <v>1305</v>
      </c>
      <c r="M12" s="18">
        <v>668</v>
      </c>
      <c r="N12" s="18">
        <v>34992</v>
      </c>
      <c r="P12" s="9"/>
    </row>
    <row r="13" spans="2:16" ht="18" customHeight="1" x14ac:dyDescent="0.15">
      <c r="B13" s="119"/>
      <c r="C13" s="128"/>
      <c r="D13" s="118"/>
      <c r="E13" s="132" t="s">
        <v>18</v>
      </c>
      <c r="F13" s="15" t="s">
        <v>43</v>
      </c>
      <c r="G13" s="18">
        <v>244093</v>
      </c>
      <c r="H13" s="18">
        <v>200999</v>
      </c>
      <c r="I13" s="18">
        <v>26850</v>
      </c>
      <c r="J13" s="18">
        <v>16244</v>
      </c>
      <c r="K13" s="18">
        <v>223246</v>
      </c>
      <c r="L13" s="18">
        <v>17426</v>
      </c>
      <c r="M13" s="18">
        <v>3421</v>
      </c>
      <c r="N13" s="18">
        <v>240672</v>
      </c>
      <c r="P13" s="9"/>
    </row>
    <row r="14" spans="2:16" ht="18" customHeight="1" x14ac:dyDescent="0.15">
      <c r="B14" s="119"/>
      <c r="C14" s="128"/>
      <c r="D14" s="118"/>
      <c r="E14" s="133"/>
      <c r="F14" s="15" t="s">
        <v>44</v>
      </c>
      <c r="G14" s="18">
        <v>364270</v>
      </c>
      <c r="H14" s="18">
        <v>306242</v>
      </c>
      <c r="I14" s="18">
        <v>37860</v>
      </c>
      <c r="J14" s="18">
        <v>20169</v>
      </c>
      <c r="K14" s="18">
        <v>336380</v>
      </c>
      <c r="L14" s="18">
        <v>22601</v>
      </c>
      <c r="M14" s="18">
        <v>5289</v>
      </c>
      <c r="N14" s="18">
        <v>358981</v>
      </c>
      <c r="P14" s="9"/>
    </row>
    <row r="15" spans="2:16" ht="18" customHeight="1" x14ac:dyDescent="0.15">
      <c r="B15" s="119"/>
      <c r="C15" s="128"/>
      <c r="D15" s="118"/>
      <c r="E15" s="132" t="s">
        <v>19</v>
      </c>
      <c r="F15" s="15" t="s">
        <v>43</v>
      </c>
      <c r="G15" s="18">
        <v>19586</v>
      </c>
      <c r="H15" s="18">
        <v>19535</v>
      </c>
      <c r="I15" s="18">
        <v>0</v>
      </c>
      <c r="J15" s="18">
        <v>0</v>
      </c>
      <c r="K15" s="18">
        <v>17884</v>
      </c>
      <c r="L15" s="18">
        <v>831</v>
      </c>
      <c r="M15" s="18">
        <v>872</v>
      </c>
      <c r="N15" s="18">
        <v>18714</v>
      </c>
      <c r="P15" s="9"/>
    </row>
    <row r="16" spans="2:16" ht="18" customHeight="1" x14ac:dyDescent="0.15">
      <c r="B16" s="119"/>
      <c r="C16" s="128"/>
      <c r="D16" s="131"/>
      <c r="E16" s="133"/>
      <c r="F16" s="15" t="s">
        <v>44</v>
      </c>
      <c r="G16" s="17">
        <v>33893</v>
      </c>
      <c r="H16" s="17">
        <v>33801</v>
      </c>
      <c r="I16" s="17">
        <v>0</v>
      </c>
      <c r="J16" s="17">
        <v>0</v>
      </c>
      <c r="K16" s="17">
        <v>30689</v>
      </c>
      <c r="L16" s="17">
        <v>1543</v>
      </c>
      <c r="M16" s="17">
        <v>1661</v>
      </c>
      <c r="N16" s="17">
        <v>32232</v>
      </c>
      <c r="P16" s="9"/>
    </row>
    <row r="17" spans="2:16" ht="18" customHeight="1" x14ac:dyDescent="0.15">
      <c r="B17" s="119"/>
      <c r="C17" s="128"/>
      <c r="D17" s="127" t="s">
        <v>20</v>
      </c>
      <c r="E17" s="132" t="s">
        <v>21</v>
      </c>
      <c r="F17" s="15" t="s">
        <v>43</v>
      </c>
      <c r="G17" s="18">
        <v>161901</v>
      </c>
      <c r="H17" s="18">
        <v>161901</v>
      </c>
      <c r="I17" s="18">
        <v>0</v>
      </c>
      <c r="J17" s="18">
        <v>0</v>
      </c>
      <c r="K17" s="18">
        <v>152643</v>
      </c>
      <c r="L17" s="18">
        <v>4400</v>
      </c>
      <c r="M17" s="18">
        <v>4858</v>
      </c>
      <c r="N17" s="18">
        <v>157043</v>
      </c>
      <c r="P17" s="9"/>
    </row>
    <row r="18" spans="2:16" ht="18" customHeight="1" x14ac:dyDescent="0.15">
      <c r="B18" s="119"/>
      <c r="C18" s="128"/>
      <c r="D18" s="128"/>
      <c r="E18" s="133"/>
      <c r="F18" s="15" t="s">
        <v>44</v>
      </c>
      <c r="G18" s="18">
        <v>554313</v>
      </c>
      <c r="H18" s="18">
        <v>554313</v>
      </c>
      <c r="I18" s="18">
        <v>0</v>
      </c>
      <c r="J18" s="18">
        <v>0</v>
      </c>
      <c r="K18" s="18">
        <v>520186</v>
      </c>
      <c r="L18" s="18">
        <v>18082</v>
      </c>
      <c r="M18" s="18">
        <v>16045</v>
      </c>
      <c r="N18" s="18">
        <v>538267</v>
      </c>
      <c r="P18" s="9"/>
    </row>
    <row r="19" spans="2:16" ht="18" customHeight="1" x14ac:dyDescent="0.15">
      <c r="B19" s="119"/>
      <c r="C19" s="128"/>
      <c r="D19" s="128"/>
      <c r="E19" s="132" t="s">
        <v>17</v>
      </c>
      <c r="F19" s="15" t="s">
        <v>43</v>
      </c>
      <c r="G19" s="18">
        <v>31444</v>
      </c>
      <c r="H19" s="18">
        <v>31444</v>
      </c>
      <c r="I19" s="18">
        <v>0</v>
      </c>
      <c r="J19" s="18">
        <v>0</v>
      </c>
      <c r="K19" s="18">
        <v>29422</v>
      </c>
      <c r="L19" s="18">
        <v>1090</v>
      </c>
      <c r="M19" s="18">
        <v>932</v>
      </c>
      <c r="N19" s="18">
        <v>30513</v>
      </c>
      <c r="P19" s="9"/>
    </row>
    <row r="20" spans="2:16" ht="18" customHeight="1" x14ac:dyDescent="0.15">
      <c r="B20" s="119"/>
      <c r="C20" s="128"/>
      <c r="D20" s="128"/>
      <c r="E20" s="133"/>
      <c r="F20" s="15" t="s">
        <v>44</v>
      </c>
      <c r="G20" s="18">
        <v>82247</v>
      </c>
      <c r="H20" s="18">
        <v>82247</v>
      </c>
      <c r="I20" s="18">
        <v>0</v>
      </c>
      <c r="J20" s="18">
        <v>0</v>
      </c>
      <c r="K20" s="18">
        <v>76275</v>
      </c>
      <c r="L20" s="18">
        <v>3413</v>
      </c>
      <c r="M20" s="18">
        <v>2559</v>
      </c>
      <c r="N20" s="18">
        <v>79688</v>
      </c>
      <c r="P20" s="9"/>
    </row>
    <row r="21" spans="2:16" ht="18" customHeight="1" x14ac:dyDescent="0.15">
      <c r="B21" s="119"/>
      <c r="C21" s="128"/>
      <c r="D21" s="128"/>
      <c r="E21" s="132" t="s">
        <v>18</v>
      </c>
      <c r="F21" s="15" t="s">
        <v>43</v>
      </c>
      <c r="G21" s="18">
        <v>5048</v>
      </c>
      <c r="H21" s="18">
        <v>5048</v>
      </c>
      <c r="I21" s="18">
        <v>0</v>
      </c>
      <c r="J21" s="18">
        <v>0</v>
      </c>
      <c r="K21" s="18">
        <v>4685</v>
      </c>
      <c r="L21" s="18">
        <v>235</v>
      </c>
      <c r="M21" s="18">
        <v>129</v>
      </c>
      <c r="N21" s="18">
        <v>4920</v>
      </c>
      <c r="P21" s="9"/>
    </row>
    <row r="22" spans="2:16" ht="18" customHeight="1" x14ac:dyDescent="0.15">
      <c r="B22" s="119"/>
      <c r="C22" s="128"/>
      <c r="D22" s="128"/>
      <c r="E22" s="133"/>
      <c r="F22" s="15" t="s">
        <v>44</v>
      </c>
      <c r="G22" s="18">
        <v>11043</v>
      </c>
      <c r="H22" s="18">
        <v>11043</v>
      </c>
      <c r="I22" s="18">
        <v>0</v>
      </c>
      <c r="J22" s="18">
        <v>0</v>
      </c>
      <c r="K22" s="18">
        <v>10271</v>
      </c>
      <c r="L22" s="18">
        <v>512</v>
      </c>
      <c r="M22" s="18">
        <v>260</v>
      </c>
      <c r="N22" s="18">
        <v>10783</v>
      </c>
      <c r="P22" s="9"/>
    </row>
    <row r="23" spans="2:16" ht="18" customHeight="1" x14ac:dyDescent="0.15">
      <c r="B23" s="119"/>
      <c r="C23" s="128"/>
      <c r="D23" s="128"/>
      <c r="E23" s="132" t="s">
        <v>19</v>
      </c>
      <c r="F23" s="15" t="s">
        <v>43</v>
      </c>
      <c r="G23" s="18">
        <v>20284</v>
      </c>
      <c r="H23" s="18">
        <v>20284</v>
      </c>
      <c r="I23" s="18">
        <v>0</v>
      </c>
      <c r="J23" s="18">
        <v>0</v>
      </c>
      <c r="K23" s="18">
        <v>18321</v>
      </c>
      <c r="L23" s="18">
        <v>1004</v>
      </c>
      <c r="M23" s="19">
        <v>958</v>
      </c>
      <c r="N23" s="19">
        <v>19326</v>
      </c>
      <c r="P23" s="9"/>
    </row>
    <row r="24" spans="2:16" ht="18" customHeight="1" x14ac:dyDescent="0.15">
      <c r="B24" s="119"/>
      <c r="C24" s="128"/>
      <c r="D24" s="134"/>
      <c r="E24" s="133"/>
      <c r="F24" s="15" t="s">
        <v>44</v>
      </c>
      <c r="G24" s="17">
        <v>50618</v>
      </c>
      <c r="H24" s="17">
        <v>50618</v>
      </c>
      <c r="I24" s="17">
        <v>0</v>
      </c>
      <c r="J24" s="17">
        <v>0</v>
      </c>
      <c r="K24" s="17">
        <v>45154</v>
      </c>
      <c r="L24" s="17">
        <v>2859</v>
      </c>
      <c r="M24" s="17">
        <v>2606</v>
      </c>
      <c r="N24" s="17">
        <v>48013</v>
      </c>
      <c r="P24" s="9"/>
    </row>
    <row r="25" spans="2:16" ht="18" customHeight="1" x14ac:dyDescent="0.15">
      <c r="B25" s="119"/>
      <c r="C25" s="129"/>
      <c r="D25" s="20"/>
      <c r="E25" s="123" t="s">
        <v>22</v>
      </c>
      <c r="F25" s="15" t="s">
        <v>43</v>
      </c>
      <c r="G25" s="18">
        <v>503932</v>
      </c>
      <c r="H25" s="18">
        <v>460506</v>
      </c>
      <c r="I25" s="18">
        <v>27057</v>
      </c>
      <c r="J25" s="18">
        <v>16368</v>
      </c>
      <c r="K25" s="18">
        <v>466713</v>
      </c>
      <c r="L25" s="21">
        <v>25714</v>
      </c>
      <c r="M25" s="18">
        <v>11506</v>
      </c>
      <c r="N25" s="18">
        <v>492426</v>
      </c>
      <c r="P25" s="9"/>
    </row>
    <row r="26" spans="2:16" ht="18" customHeight="1" x14ac:dyDescent="0.15">
      <c r="B26" s="120"/>
      <c r="C26" s="130"/>
      <c r="D26" s="22"/>
      <c r="E26" s="126"/>
      <c r="F26" s="15" t="s">
        <v>44</v>
      </c>
      <c r="G26" s="18">
        <v>1132044</v>
      </c>
      <c r="H26" s="18">
        <v>1073511</v>
      </c>
      <c r="I26" s="18">
        <v>38181</v>
      </c>
      <c r="J26" s="18">
        <v>20352</v>
      </c>
      <c r="K26" s="18">
        <v>1052641</v>
      </c>
      <c r="L26" s="18">
        <v>50314</v>
      </c>
      <c r="M26" s="18">
        <v>29088</v>
      </c>
      <c r="N26" s="18">
        <v>1102955</v>
      </c>
      <c r="P26" s="9"/>
    </row>
    <row r="27" spans="2:16" ht="18" customHeight="1" x14ac:dyDescent="0.15">
      <c r="B27" s="127" t="s">
        <v>23</v>
      </c>
      <c r="C27" s="117" t="s">
        <v>24</v>
      </c>
      <c r="D27" s="117" t="s">
        <v>25</v>
      </c>
      <c r="E27" s="132" t="s">
        <v>26</v>
      </c>
      <c r="F27" s="15" t="s">
        <v>27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P27" s="9"/>
    </row>
    <row r="28" spans="2:16" ht="18" customHeight="1" x14ac:dyDescent="0.15">
      <c r="B28" s="128"/>
      <c r="C28" s="118"/>
      <c r="D28" s="118"/>
      <c r="E28" s="133"/>
      <c r="F28" s="15" t="s">
        <v>44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P28" s="9"/>
    </row>
    <row r="29" spans="2:16" ht="18" customHeight="1" x14ac:dyDescent="0.15">
      <c r="B29" s="128"/>
      <c r="C29" s="118"/>
      <c r="D29" s="118"/>
      <c r="E29" s="138" t="s">
        <v>28</v>
      </c>
      <c r="F29" s="15" t="s">
        <v>29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P29" s="9"/>
    </row>
    <row r="30" spans="2:16" ht="18" customHeight="1" x14ac:dyDescent="0.15">
      <c r="B30" s="128"/>
      <c r="C30" s="118"/>
      <c r="D30" s="118"/>
      <c r="E30" s="139"/>
      <c r="F30" s="15" t="s">
        <v>44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P30" s="9"/>
    </row>
    <row r="31" spans="2:16" ht="18" customHeight="1" x14ac:dyDescent="0.15">
      <c r="B31" s="128"/>
      <c r="C31" s="118"/>
      <c r="D31" s="118"/>
      <c r="E31" s="138" t="s">
        <v>30</v>
      </c>
      <c r="F31" s="15" t="s">
        <v>29</v>
      </c>
      <c r="G31" s="23">
        <v>8063329</v>
      </c>
      <c r="H31" s="18">
        <v>6770590</v>
      </c>
      <c r="I31" s="18">
        <v>820883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P31" s="9"/>
    </row>
    <row r="32" spans="2:16" ht="18" customHeight="1" x14ac:dyDescent="0.15">
      <c r="B32" s="128"/>
      <c r="C32" s="118"/>
      <c r="D32" s="118"/>
      <c r="E32" s="139"/>
      <c r="F32" s="15" t="s">
        <v>44</v>
      </c>
      <c r="G32" s="17">
        <v>629377</v>
      </c>
      <c r="H32" s="17">
        <v>532112</v>
      </c>
      <c r="I32" s="17">
        <v>66671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P32" s="9"/>
    </row>
    <row r="33" spans="2:16" ht="18" customHeight="1" x14ac:dyDescent="0.15">
      <c r="B33" s="128"/>
      <c r="C33" s="118"/>
      <c r="D33" s="117" t="s">
        <v>31</v>
      </c>
      <c r="E33" s="123" t="s">
        <v>26</v>
      </c>
      <c r="F33" s="15" t="s">
        <v>27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P33" s="9"/>
    </row>
    <row r="34" spans="2:16" ht="18" customHeight="1" x14ac:dyDescent="0.15">
      <c r="B34" s="128"/>
      <c r="C34" s="118"/>
      <c r="D34" s="118"/>
      <c r="E34" s="126"/>
      <c r="F34" s="15" t="s">
        <v>44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P34" s="9"/>
    </row>
    <row r="35" spans="2:16" ht="18" customHeight="1" x14ac:dyDescent="0.15">
      <c r="B35" s="128"/>
      <c r="C35" s="118"/>
      <c r="D35" s="118"/>
      <c r="E35" s="140" t="s">
        <v>28</v>
      </c>
      <c r="F35" s="15" t="s">
        <v>29</v>
      </c>
      <c r="G35" s="18">
        <v>241571</v>
      </c>
      <c r="H35" s="18">
        <v>227612</v>
      </c>
      <c r="I35" s="18">
        <v>0</v>
      </c>
      <c r="J35" s="18">
        <v>0</v>
      </c>
      <c r="K35" s="18">
        <v>214292</v>
      </c>
      <c r="L35" s="18">
        <v>22027</v>
      </c>
      <c r="M35" s="18">
        <v>5252</v>
      </c>
      <c r="N35" s="18">
        <v>236319</v>
      </c>
      <c r="P35" s="9"/>
    </row>
    <row r="36" spans="2:16" ht="18" customHeight="1" x14ac:dyDescent="0.15">
      <c r="B36" s="128"/>
      <c r="C36" s="118"/>
      <c r="D36" s="118"/>
      <c r="E36" s="141"/>
      <c r="F36" s="15" t="s">
        <v>44</v>
      </c>
      <c r="G36" s="18">
        <v>23021</v>
      </c>
      <c r="H36" s="18">
        <v>21666</v>
      </c>
      <c r="I36" s="18">
        <v>0</v>
      </c>
      <c r="J36" s="18">
        <v>0</v>
      </c>
      <c r="K36" s="18">
        <v>20297</v>
      </c>
      <c r="L36" s="18">
        <v>2217</v>
      </c>
      <c r="M36" s="18">
        <v>507</v>
      </c>
      <c r="N36" s="18">
        <v>22514</v>
      </c>
      <c r="P36" s="9"/>
    </row>
    <row r="37" spans="2:16" ht="18" customHeight="1" x14ac:dyDescent="0.15">
      <c r="B37" s="128"/>
      <c r="C37" s="118"/>
      <c r="D37" s="118"/>
      <c r="E37" s="140" t="s">
        <v>30</v>
      </c>
      <c r="F37" s="15" t="s">
        <v>29</v>
      </c>
      <c r="G37" s="18">
        <v>527594</v>
      </c>
      <c r="H37" s="18">
        <v>432019</v>
      </c>
      <c r="I37" s="18">
        <v>73034</v>
      </c>
      <c r="J37" s="18">
        <v>22541</v>
      </c>
      <c r="K37" s="18">
        <v>437994</v>
      </c>
      <c r="L37" s="18">
        <v>69472</v>
      </c>
      <c r="M37" s="18">
        <v>20128</v>
      </c>
      <c r="N37" s="18">
        <v>507466</v>
      </c>
      <c r="P37" s="9"/>
    </row>
    <row r="38" spans="2:16" ht="18" customHeight="1" x14ac:dyDescent="0.15">
      <c r="B38" s="128"/>
      <c r="C38" s="118"/>
      <c r="D38" s="118"/>
      <c r="E38" s="141"/>
      <c r="F38" s="15" t="s">
        <v>44</v>
      </c>
      <c r="G38" s="18">
        <v>42363</v>
      </c>
      <c r="H38" s="18">
        <v>34912</v>
      </c>
      <c r="I38" s="18">
        <v>5993</v>
      </c>
      <c r="J38" s="18">
        <v>1458</v>
      </c>
      <c r="K38" s="18">
        <v>34571</v>
      </c>
      <c r="L38" s="18">
        <v>5953</v>
      </c>
      <c r="M38" s="18">
        <v>1839</v>
      </c>
      <c r="N38" s="18">
        <v>40524</v>
      </c>
      <c r="P38" s="9"/>
    </row>
    <row r="39" spans="2:16" ht="18" customHeight="1" x14ac:dyDescent="0.15">
      <c r="B39" s="121" t="s">
        <v>32</v>
      </c>
      <c r="C39" s="122"/>
      <c r="D39" s="122"/>
      <c r="E39" s="123"/>
      <c r="F39" s="15" t="s">
        <v>43</v>
      </c>
      <c r="G39" s="16">
        <v>31773</v>
      </c>
      <c r="H39" s="16">
        <v>8447</v>
      </c>
      <c r="I39" s="16">
        <v>23326</v>
      </c>
      <c r="J39" s="16">
        <v>0</v>
      </c>
      <c r="K39" s="16">
        <v>0</v>
      </c>
      <c r="L39" s="16">
        <v>0</v>
      </c>
      <c r="M39" s="16">
        <v>0</v>
      </c>
      <c r="N39" s="16">
        <v>31773</v>
      </c>
      <c r="P39" s="9"/>
    </row>
    <row r="40" spans="2:16" ht="18" customHeight="1" x14ac:dyDescent="0.15">
      <c r="B40" s="135"/>
      <c r="C40" s="136"/>
      <c r="D40" s="136"/>
      <c r="E40" s="137"/>
      <c r="F40" s="15" t="s">
        <v>33</v>
      </c>
      <c r="G40" s="18">
        <v>93</v>
      </c>
      <c r="H40" s="18">
        <v>71</v>
      </c>
      <c r="I40" s="18">
        <v>22</v>
      </c>
      <c r="J40" s="18">
        <v>0</v>
      </c>
      <c r="K40" s="18">
        <v>0</v>
      </c>
      <c r="L40" s="18">
        <v>0</v>
      </c>
      <c r="M40" s="18">
        <v>0</v>
      </c>
      <c r="N40" s="18">
        <v>93</v>
      </c>
      <c r="P40" s="9"/>
    </row>
    <row r="41" spans="2:16" ht="18" customHeight="1" x14ac:dyDescent="0.15">
      <c r="B41" s="124"/>
      <c r="C41" s="125"/>
      <c r="D41" s="125"/>
      <c r="E41" s="126"/>
      <c r="F41" s="15" t="s">
        <v>44</v>
      </c>
      <c r="G41" s="17">
        <v>3381</v>
      </c>
      <c r="H41" s="17">
        <v>823</v>
      </c>
      <c r="I41" s="17">
        <v>2557</v>
      </c>
      <c r="J41" s="17">
        <v>0</v>
      </c>
      <c r="K41" s="17">
        <v>0</v>
      </c>
      <c r="L41" s="17">
        <v>0</v>
      </c>
      <c r="M41" s="17">
        <v>0</v>
      </c>
      <c r="N41" s="17">
        <v>3381</v>
      </c>
      <c r="P41" s="9"/>
    </row>
    <row r="42" spans="2:16" ht="14.45" customHeight="1" x14ac:dyDescent="0.15">
      <c r="C42" s="5" t="s">
        <v>34</v>
      </c>
      <c r="P42" s="9"/>
    </row>
    <row r="43" spans="2:16" ht="13.7" customHeight="1" x14ac:dyDescent="0.15">
      <c r="D43" s="5"/>
      <c r="E43" s="5"/>
      <c r="F43" s="5"/>
      <c r="P43" s="9"/>
    </row>
    <row r="44" spans="2:16" ht="13.7" customHeight="1" x14ac:dyDescent="0.15">
      <c r="D44" s="5"/>
      <c r="E44" s="5"/>
      <c r="F44" s="5"/>
      <c r="P44" s="9"/>
    </row>
    <row r="45" spans="2:16" ht="13.7" customHeight="1" x14ac:dyDescent="0.15">
      <c r="D45" s="5"/>
      <c r="E45" s="5"/>
      <c r="F45" s="5"/>
      <c r="P45" s="9"/>
    </row>
    <row r="46" spans="2:16" ht="13.7" customHeight="1" x14ac:dyDescent="0.15">
      <c r="D46" s="5"/>
      <c r="E46" s="5"/>
      <c r="F46" s="5"/>
      <c r="J46" s="6"/>
      <c r="L46" s="6"/>
      <c r="N46" s="6"/>
      <c r="P46" s="9"/>
    </row>
    <row r="47" spans="2:16" ht="13.7" customHeight="1" x14ac:dyDescent="0.15">
      <c r="D47" s="5"/>
      <c r="E47" s="5"/>
      <c r="F47" s="5"/>
      <c r="J47" s="6"/>
      <c r="L47" s="6"/>
      <c r="N47" s="6"/>
      <c r="P47" s="9"/>
    </row>
    <row r="48" spans="2:16" ht="13.7" customHeight="1" x14ac:dyDescent="0.15">
      <c r="D48" s="5"/>
      <c r="E48" s="5"/>
      <c r="F48" s="5"/>
      <c r="J48" s="6"/>
      <c r="L48" s="6"/>
      <c r="N48" s="6"/>
      <c r="P48" s="9"/>
    </row>
    <row r="49" spans="2:16" ht="13.7" customHeight="1" x14ac:dyDescent="0.15">
      <c r="D49" s="5"/>
      <c r="E49" s="5"/>
      <c r="F49" s="5"/>
      <c r="J49" s="6"/>
      <c r="L49" s="6"/>
      <c r="N49" s="6"/>
      <c r="P49" s="9"/>
    </row>
    <row r="50" spans="2:16" ht="13.7" customHeight="1" x14ac:dyDescent="0.15">
      <c r="D50" s="5"/>
      <c r="E50" s="5"/>
      <c r="F50" s="5"/>
      <c r="J50" s="6"/>
      <c r="L50" s="6"/>
      <c r="N50" s="6"/>
      <c r="P50" s="9"/>
    </row>
    <row r="51" spans="2:16" ht="13.7" customHeight="1" x14ac:dyDescent="0.15">
      <c r="D51" s="5"/>
      <c r="E51" s="5"/>
      <c r="F51" s="5"/>
      <c r="J51" s="6"/>
      <c r="L51" s="6"/>
      <c r="N51" s="6"/>
      <c r="P51" s="9"/>
    </row>
    <row r="52" spans="2:16" ht="13.7" customHeight="1" x14ac:dyDescent="0.15">
      <c r="D52" s="5"/>
      <c r="E52" s="5"/>
      <c r="F52" s="5"/>
      <c r="J52" s="6"/>
      <c r="L52" s="6"/>
      <c r="N52" s="6"/>
      <c r="P52" s="9"/>
    </row>
    <row r="53" spans="2:16" ht="13.7" customHeight="1" x14ac:dyDescent="0.15">
      <c r="B53" s="10"/>
      <c r="C53" s="10"/>
      <c r="D53" s="9"/>
      <c r="E53" s="5"/>
      <c r="F53" s="5"/>
      <c r="J53" s="6"/>
      <c r="L53" s="6"/>
      <c r="N53" s="6"/>
      <c r="P53" s="9"/>
    </row>
    <row r="54" spans="2:16" ht="13.7" customHeight="1" x14ac:dyDescent="0.15">
      <c r="B54" s="10"/>
      <c r="C54" s="10"/>
      <c r="D54" s="9"/>
      <c r="E54" s="5"/>
      <c r="F54" s="5"/>
      <c r="J54" s="6"/>
      <c r="L54" s="6"/>
      <c r="N54" s="6"/>
      <c r="P54" s="9"/>
    </row>
    <row r="55" spans="2:16" ht="13.7" customHeight="1" x14ac:dyDescent="0.15">
      <c r="B55" s="10"/>
      <c r="C55" s="10"/>
      <c r="D55" s="9"/>
      <c r="E55" s="5"/>
      <c r="F55" s="5"/>
      <c r="J55" s="6"/>
      <c r="L55" s="6"/>
      <c r="N55" s="6"/>
      <c r="P55" s="9"/>
    </row>
    <row r="56" spans="2:16" ht="13.7" customHeight="1" x14ac:dyDescent="0.15">
      <c r="B56" s="10"/>
      <c r="C56" s="10"/>
      <c r="D56" s="9"/>
      <c r="E56" s="5"/>
      <c r="F56" s="5"/>
      <c r="J56" s="6"/>
      <c r="L56" s="6"/>
      <c r="N56" s="6"/>
      <c r="P56" s="9"/>
    </row>
    <row r="57" spans="2:16" ht="13.7" customHeight="1" x14ac:dyDescent="0.15">
      <c r="B57" s="10"/>
      <c r="C57" s="10"/>
      <c r="D57" s="9"/>
      <c r="E57" s="5"/>
      <c r="F57" s="5"/>
      <c r="P57" s="9"/>
    </row>
    <row r="58" spans="2:16" ht="13.7" customHeight="1" x14ac:dyDescent="0.15">
      <c r="B58" s="10"/>
      <c r="C58" s="10"/>
      <c r="D58" s="9"/>
      <c r="E58" s="5"/>
      <c r="F58" s="5"/>
      <c r="P58" s="9"/>
    </row>
    <row r="59" spans="2:16" x14ac:dyDescent="0.15">
      <c r="P59" s="9"/>
    </row>
    <row r="60" spans="2:16" ht="8.25" customHeight="1" x14ac:dyDescent="0.15">
      <c r="P60" s="9"/>
    </row>
    <row r="61" spans="2:16" x14ac:dyDescent="0.15">
      <c r="P61" s="9"/>
    </row>
    <row r="62" spans="2:16" x14ac:dyDescent="0.15">
      <c r="P62" s="9"/>
    </row>
    <row r="63" spans="2:16" x14ac:dyDescent="0.15">
      <c r="P63" s="9"/>
    </row>
    <row r="64" spans="2:16" x14ac:dyDescent="0.15">
      <c r="P64" s="9"/>
    </row>
    <row r="65" spans="16:16" x14ac:dyDescent="0.15">
      <c r="P65" s="9"/>
    </row>
    <row r="66" spans="16:16" x14ac:dyDescent="0.15">
      <c r="P66" s="9"/>
    </row>
    <row r="67" spans="16:16" x14ac:dyDescent="0.15">
      <c r="P67" s="9"/>
    </row>
    <row r="68" spans="16:16" x14ac:dyDescent="0.15">
      <c r="P68" s="9"/>
    </row>
    <row r="69" spans="16:16" x14ac:dyDescent="0.15">
      <c r="P69" s="9"/>
    </row>
    <row r="70" spans="16:16" x14ac:dyDescent="0.15">
      <c r="P70" s="9"/>
    </row>
    <row r="71" spans="16:16" x14ac:dyDescent="0.15">
      <c r="P71" s="9"/>
    </row>
    <row r="72" spans="16:16" x14ac:dyDescent="0.15">
      <c r="P72" s="9"/>
    </row>
    <row r="73" spans="16:16" x14ac:dyDescent="0.15">
      <c r="P73" s="9"/>
    </row>
    <row r="74" spans="16:16" x14ac:dyDescent="0.15">
      <c r="P74" s="9"/>
    </row>
    <row r="75" spans="16:16" x14ac:dyDescent="0.15">
      <c r="P75" s="9"/>
    </row>
    <row r="76" spans="16:16" x14ac:dyDescent="0.15">
      <c r="P76" s="9"/>
    </row>
    <row r="77" spans="16:16" x14ac:dyDescent="0.15">
      <c r="P77" s="9"/>
    </row>
    <row r="78" spans="16:16" x14ac:dyDescent="0.15">
      <c r="P78" s="9"/>
    </row>
    <row r="79" spans="16:16" x14ac:dyDescent="0.15">
      <c r="P79" s="9"/>
    </row>
    <row r="80" spans="16:16" x14ac:dyDescent="0.15">
      <c r="P80" s="9"/>
    </row>
    <row r="81" spans="7:16" x14ac:dyDescent="0.15">
      <c r="P81" s="9"/>
    </row>
    <row r="82" spans="7:16" x14ac:dyDescent="0.15">
      <c r="P82" s="9"/>
    </row>
    <row r="83" spans="7:16" x14ac:dyDescent="0.15">
      <c r="G83" s="11"/>
      <c r="H83" s="11"/>
      <c r="I83" s="11"/>
      <c r="J83" s="11"/>
      <c r="K83" s="11"/>
      <c r="L83" s="11"/>
      <c r="M83" s="11"/>
      <c r="N83" s="11"/>
      <c r="P83" s="9"/>
    </row>
    <row r="84" spans="7:16" x14ac:dyDescent="0.15">
      <c r="G84" s="11"/>
      <c r="H84" s="11"/>
      <c r="I84" s="11"/>
      <c r="J84" s="11"/>
      <c r="K84" s="11"/>
      <c r="L84" s="11"/>
      <c r="M84" s="11"/>
      <c r="N84" s="11"/>
      <c r="P84" s="9"/>
    </row>
    <row r="85" spans="7:16" x14ac:dyDescent="0.15">
      <c r="G85" s="11"/>
      <c r="H85" s="11"/>
      <c r="I85" s="11"/>
      <c r="J85" s="11"/>
      <c r="K85" s="11"/>
      <c r="L85" s="11"/>
      <c r="M85" s="11"/>
      <c r="N85" s="11"/>
      <c r="P85" s="9"/>
    </row>
    <row r="86" spans="7:16" x14ac:dyDescent="0.15">
      <c r="G86" s="11"/>
      <c r="H86" s="11"/>
      <c r="I86" s="11"/>
      <c r="J86" s="11"/>
      <c r="K86" s="11"/>
      <c r="L86" s="11"/>
      <c r="M86" s="11"/>
      <c r="N86" s="11"/>
      <c r="P86" s="9"/>
    </row>
    <row r="87" spans="7:16" x14ac:dyDescent="0.15">
      <c r="G87" s="11"/>
      <c r="H87" s="11"/>
      <c r="I87" s="11"/>
      <c r="J87" s="11"/>
      <c r="K87" s="11"/>
      <c r="L87" s="11"/>
      <c r="M87" s="11"/>
      <c r="N87" s="11"/>
      <c r="P87" s="9"/>
    </row>
    <row r="88" spans="7:16" x14ac:dyDescent="0.15">
      <c r="G88" s="11"/>
      <c r="H88" s="11"/>
      <c r="I88" s="11"/>
      <c r="J88" s="11"/>
      <c r="K88" s="11"/>
      <c r="L88" s="11"/>
      <c r="M88" s="11"/>
      <c r="N88" s="11"/>
      <c r="P88" s="9"/>
    </row>
    <row r="89" spans="7:16" x14ac:dyDescent="0.15">
      <c r="G89" s="11"/>
      <c r="H89" s="11"/>
      <c r="I89" s="11"/>
      <c r="J89" s="11"/>
      <c r="K89" s="11"/>
      <c r="L89" s="11"/>
      <c r="M89" s="11"/>
      <c r="N89" s="11"/>
      <c r="P89" s="9"/>
    </row>
    <row r="90" spans="7:16" x14ac:dyDescent="0.15">
      <c r="G90" s="11"/>
      <c r="H90" s="11"/>
      <c r="I90" s="11"/>
      <c r="J90" s="11"/>
      <c r="K90" s="11"/>
      <c r="L90" s="11"/>
      <c r="M90" s="11"/>
      <c r="N90" s="11"/>
      <c r="P90" s="9"/>
    </row>
    <row r="91" spans="7:16" x14ac:dyDescent="0.15">
      <c r="G91" s="11"/>
      <c r="H91" s="11"/>
      <c r="I91" s="11"/>
      <c r="J91" s="11"/>
      <c r="K91" s="11"/>
      <c r="L91" s="11"/>
      <c r="M91" s="11"/>
      <c r="N91" s="11"/>
      <c r="P91" s="9"/>
    </row>
    <row r="92" spans="7:16" x14ac:dyDescent="0.15">
      <c r="G92" s="11"/>
      <c r="H92" s="11"/>
      <c r="I92" s="11"/>
      <c r="J92" s="11"/>
      <c r="K92" s="11"/>
      <c r="L92" s="11"/>
      <c r="M92" s="11"/>
      <c r="N92" s="11"/>
      <c r="P92" s="9"/>
    </row>
    <row r="93" spans="7:16" x14ac:dyDescent="0.15">
      <c r="G93" s="11"/>
      <c r="H93" s="11"/>
      <c r="I93" s="11"/>
      <c r="J93" s="11"/>
      <c r="K93" s="11"/>
      <c r="L93" s="11"/>
      <c r="M93" s="11"/>
      <c r="N93" s="11"/>
      <c r="P93" s="9"/>
    </row>
    <row r="94" spans="7:16" x14ac:dyDescent="0.15">
      <c r="G94" s="11"/>
      <c r="H94" s="11"/>
      <c r="I94" s="11"/>
      <c r="J94" s="11"/>
      <c r="K94" s="11"/>
      <c r="L94" s="11"/>
      <c r="M94" s="11"/>
      <c r="N94" s="11"/>
      <c r="P94" s="9"/>
    </row>
    <row r="95" spans="7:16" x14ac:dyDescent="0.15">
      <c r="G95" s="11"/>
      <c r="H95" s="11"/>
      <c r="I95" s="11"/>
      <c r="J95" s="11"/>
      <c r="K95" s="11"/>
      <c r="L95" s="11"/>
      <c r="M95" s="11"/>
      <c r="N95" s="11"/>
      <c r="P95" s="9"/>
    </row>
    <row r="96" spans="7:16" x14ac:dyDescent="0.15">
      <c r="G96" s="11"/>
      <c r="H96" s="11"/>
      <c r="I96" s="11"/>
      <c r="J96" s="11"/>
      <c r="K96" s="11"/>
      <c r="L96" s="11"/>
      <c r="M96" s="11"/>
      <c r="N96" s="11"/>
      <c r="P96" s="9"/>
    </row>
    <row r="97" spans="7:16" x14ac:dyDescent="0.15">
      <c r="G97" s="11"/>
      <c r="H97" s="11"/>
      <c r="I97" s="11"/>
      <c r="J97" s="11"/>
      <c r="K97" s="11"/>
      <c r="L97" s="11"/>
      <c r="M97" s="11"/>
      <c r="N97" s="11"/>
      <c r="P97" s="9"/>
    </row>
    <row r="98" spans="7:16" x14ac:dyDescent="0.15">
      <c r="G98" s="11"/>
      <c r="H98" s="11"/>
      <c r="I98" s="11"/>
      <c r="J98" s="11"/>
      <c r="K98" s="11"/>
      <c r="L98" s="11"/>
      <c r="M98" s="11"/>
      <c r="N98" s="11"/>
      <c r="P98" s="9"/>
    </row>
    <row r="99" spans="7:16" x14ac:dyDescent="0.15">
      <c r="G99" s="11"/>
      <c r="H99" s="11"/>
      <c r="I99" s="11"/>
      <c r="J99" s="11"/>
      <c r="K99" s="11"/>
      <c r="L99" s="11"/>
      <c r="M99" s="11"/>
      <c r="N99" s="11"/>
      <c r="P99" s="9"/>
    </row>
    <row r="100" spans="7:16" x14ac:dyDescent="0.15">
      <c r="G100" s="11"/>
      <c r="H100" s="11"/>
      <c r="I100" s="11"/>
      <c r="J100" s="11"/>
      <c r="K100" s="11"/>
      <c r="L100" s="11"/>
      <c r="M100" s="11"/>
      <c r="N100" s="11"/>
      <c r="P100" s="9"/>
    </row>
    <row r="101" spans="7:16" x14ac:dyDescent="0.15">
      <c r="G101" s="11"/>
      <c r="H101" s="11"/>
      <c r="I101" s="11"/>
      <c r="J101" s="11"/>
      <c r="K101" s="11"/>
      <c r="L101" s="11"/>
      <c r="M101" s="11"/>
      <c r="N101" s="11"/>
      <c r="P101" s="9"/>
    </row>
    <row r="102" spans="7:16" x14ac:dyDescent="0.15">
      <c r="G102" s="11"/>
      <c r="H102" s="11"/>
      <c r="I102" s="11"/>
      <c r="J102" s="11"/>
      <c r="K102" s="11"/>
      <c r="L102" s="11"/>
      <c r="M102" s="11"/>
      <c r="N102" s="11"/>
      <c r="P102" s="9"/>
    </row>
    <row r="103" spans="7:16" x14ac:dyDescent="0.15">
      <c r="G103" s="11"/>
      <c r="H103" s="11"/>
      <c r="I103" s="11"/>
      <c r="J103" s="11"/>
      <c r="K103" s="11"/>
      <c r="L103" s="11"/>
      <c r="M103" s="11"/>
      <c r="N103" s="11"/>
      <c r="P103" s="9"/>
    </row>
    <row r="104" spans="7:16" x14ac:dyDescent="0.15">
      <c r="G104" s="11"/>
      <c r="H104" s="11"/>
      <c r="I104" s="11"/>
      <c r="J104" s="11"/>
      <c r="K104" s="11"/>
      <c r="L104" s="11"/>
      <c r="M104" s="11"/>
      <c r="N104" s="11"/>
      <c r="P104" s="9"/>
    </row>
    <row r="105" spans="7:16" x14ac:dyDescent="0.15">
      <c r="G105" s="11"/>
      <c r="H105" s="11"/>
      <c r="I105" s="11"/>
      <c r="J105" s="11"/>
      <c r="K105" s="11"/>
      <c r="L105" s="11"/>
      <c r="M105" s="11"/>
      <c r="N105" s="11"/>
      <c r="P105" s="9"/>
    </row>
    <row r="106" spans="7:16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6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6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6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6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6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6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B39:E41"/>
    <mergeCell ref="E21:E22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  <mergeCell ref="E35:E36"/>
    <mergeCell ref="E37:E38"/>
    <mergeCell ref="B3:F4"/>
    <mergeCell ref="G3:G4"/>
    <mergeCell ref="K3:L3"/>
    <mergeCell ref="M3:N3"/>
    <mergeCell ref="B5:B26"/>
    <mergeCell ref="C5:E6"/>
    <mergeCell ref="C7:E8"/>
    <mergeCell ref="C9:E10"/>
    <mergeCell ref="C11:C26"/>
    <mergeCell ref="D11:D16"/>
    <mergeCell ref="E11:E12"/>
    <mergeCell ref="E13:E14"/>
    <mergeCell ref="E15:E16"/>
    <mergeCell ref="D17:D24"/>
    <mergeCell ref="E17:E18"/>
    <mergeCell ref="E19:E20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view="pageBreakPreview" zoomScale="70" zoomScaleNormal="75" zoomScaleSheetLayoutView="70" workbookViewId="0">
      <pane xSplit="6" ySplit="4" topLeftCell="G5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4" ht="15" customHeight="1" x14ac:dyDescent="0.15">
      <c r="B1" s="1" t="s">
        <v>41</v>
      </c>
      <c r="N1" s="8"/>
    </row>
    <row r="2" spans="2:14" ht="15" customHeight="1" x14ac:dyDescent="0.15">
      <c r="N2" s="8"/>
    </row>
    <row r="3" spans="2:14" ht="21.75" customHeight="1" x14ac:dyDescent="0.15">
      <c r="B3" s="106" t="s">
        <v>0</v>
      </c>
      <c r="C3" s="107"/>
      <c r="D3" s="107"/>
      <c r="E3" s="107"/>
      <c r="F3" s="108"/>
      <c r="G3" s="112" t="s">
        <v>1</v>
      </c>
      <c r="H3" s="12"/>
      <c r="I3" s="12"/>
      <c r="J3" s="13"/>
      <c r="K3" s="114" t="s">
        <v>2</v>
      </c>
      <c r="L3" s="115"/>
      <c r="M3" s="116" t="s">
        <v>3</v>
      </c>
      <c r="N3" s="115"/>
    </row>
    <row r="4" spans="2:14" ht="21.75" customHeight="1" x14ac:dyDescent="0.15">
      <c r="B4" s="109"/>
      <c r="C4" s="110"/>
      <c r="D4" s="110"/>
      <c r="E4" s="110"/>
      <c r="F4" s="111"/>
      <c r="G4" s="113"/>
      <c r="H4" s="14" t="s">
        <v>4</v>
      </c>
      <c r="I4" s="14" t="s">
        <v>5</v>
      </c>
      <c r="J4" s="14" t="s">
        <v>6</v>
      </c>
      <c r="K4" s="15" t="s">
        <v>7</v>
      </c>
      <c r="L4" s="15" t="s">
        <v>8</v>
      </c>
      <c r="M4" s="15" t="s">
        <v>9</v>
      </c>
      <c r="N4" s="15" t="s">
        <v>10</v>
      </c>
    </row>
    <row r="5" spans="2:14" ht="18" customHeight="1" x14ac:dyDescent="0.15">
      <c r="B5" s="117" t="s">
        <v>11</v>
      </c>
      <c r="C5" s="121" t="s">
        <v>12</v>
      </c>
      <c r="D5" s="122"/>
      <c r="E5" s="123"/>
      <c r="F5" s="15" t="s">
        <v>43</v>
      </c>
      <c r="G5" s="16">
        <v>86003</v>
      </c>
      <c r="H5" s="16">
        <v>61841</v>
      </c>
      <c r="I5" s="16">
        <v>14864</v>
      </c>
      <c r="J5" s="16">
        <v>9297</v>
      </c>
      <c r="K5" s="16">
        <v>74118</v>
      </c>
      <c r="L5" s="16">
        <v>7089</v>
      </c>
      <c r="M5" s="16">
        <v>4795</v>
      </c>
      <c r="N5" s="16">
        <v>81208</v>
      </c>
    </row>
    <row r="6" spans="2:14" ht="18" customHeight="1" x14ac:dyDescent="0.15">
      <c r="B6" s="118"/>
      <c r="C6" s="124"/>
      <c r="D6" s="125"/>
      <c r="E6" s="126"/>
      <c r="F6" s="15" t="s">
        <v>44</v>
      </c>
      <c r="G6" s="17">
        <v>141277</v>
      </c>
      <c r="H6" s="17">
        <v>94602</v>
      </c>
      <c r="I6" s="17">
        <v>32631</v>
      </c>
      <c r="J6" s="17">
        <v>14044</v>
      </c>
      <c r="K6" s="17">
        <v>123449</v>
      </c>
      <c r="L6" s="17">
        <v>10392</v>
      </c>
      <c r="M6" s="17">
        <v>7436</v>
      </c>
      <c r="N6" s="17">
        <v>133841</v>
      </c>
    </row>
    <row r="7" spans="2:14" ht="18" customHeight="1" x14ac:dyDescent="0.15">
      <c r="B7" s="119"/>
      <c r="C7" s="121" t="s">
        <v>13</v>
      </c>
      <c r="D7" s="122"/>
      <c r="E7" s="123"/>
      <c r="F7" s="15" t="s">
        <v>43</v>
      </c>
      <c r="G7" s="18">
        <v>25241</v>
      </c>
      <c r="H7" s="18">
        <v>22524</v>
      </c>
      <c r="I7" s="18">
        <v>0</v>
      </c>
      <c r="J7" s="18">
        <v>0</v>
      </c>
      <c r="K7" s="18">
        <v>24601</v>
      </c>
      <c r="L7" s="18">
        <v>564</v>
      </c>
      <c r="M7" s="18">
        <v>76</v>
      </c>
      <c r="N7" s="18">
        <v>25165</v>
      </c>
    </row>
    <row r="8" spans="2:14" ht="18" customHeight="1" x14ac:dyDescent="0.15">
      <c r="B8" s="119"/>
      <c r="C8" s="124"/>
      <c r="D8" s="125"/>
      <c r="E8" s="126"/>
      <c r="F8" s="15" t="s">
        <v>44</v>
      </c>
      <c r="G8" s="17">
        <v>39394</v>
      </c>
      <c r="H8" s="17">
        <v>35603</v>
      </c>
      <c r="I8" s="17">
        <v>0</v>
      </c>
      <c r="J8" s="17">
        <v>0</v>
      </c>
      <c r="K8" s="17">
        <v>38433</v>
      </c>
      <c r="L8" s="17">
        <v>891</v>
      </c>
      <c r="M8" s="17">
        <v>70</v>
      </c>
      <c r="N8" s="17">
        <v>39324</v>
      </c>
    </row>
    <row r="9" spans="2:14" ht="18" customHeight="1" x14ac:dyDescent="0.15">
      <c r="B9" s="119"/>
      <c r="C9" s="121" t="s">
        <v>14</v>
      </c>
      <c r="D9" s="122"/>
      <c r="E9" s="123"/>
      <c r="F9" s="15" t="s">
        <v>43</v>
      </c>
      <c r="G9" s="18">
        <v>85134</v>
      </c>
      <c r="H9" s="18">
        <v>42238</v>
      </c>
      <c r="I9" s="18">
        <v>38890</v>
      </c>
      <c r="J9" s="18">
        <v>4007</v>
      </c>
      <c r="K9" s="18">
        <v>84893</v>
      </c>
      <c r="L9" s="18">
        <v>0</v>
      </c>
      <c r="M9" s="18">
        <v>0</v>
      </c>
      <c r="N9" s="18">
        <v>0</v>
      </c>
    </row>
    <row r="10" spans="2:14" ht="18" customHeight="1" x14ac:dyDescent="0.15">
      <c r="B10" s="119"/>
      <c r="C10" s="124"/>
      <c r="D10" s="125"/>
      <c r="E10" s="126"/>
      <c r="F10" s="15" t="s">
        <v>44</v>
      </c>
      <c r="G10" s="18">
        <v>135204</v>
      </c>
      <c r="H10" s="18">
        <v>73946</v>
      </c>
      <c r="I10" s="18">
        <v>55359</v>
      </c>
      <c r="J10" s="18">
        <v>5899</v>
      </c>
      <c r="K10" s="18">
        <v>134711</v>
      </c>
      <c r="L10" s="18">
        <v>0</v>
      </c>
      <c r="M10" s="18">
        <v>0</v>
      </c>
      <c r="N10" s="18">
        <v>0</v>
      </c>
    </row>
    <row r="11" spans="2:14" ht="18" customHeight="1" x14ac:dyDescent="0.15">
      <c r="B11" s="119"/>
      <c r="C11" s="127" t="s">
        <v>15</v>
      </c>
      <c r="D11" s="117" t="s">
        <v>16</v>
      </c>
      <c r="E11" s="132" t="s">
        <v>17</v>
      </c>
      <c r="F11" s="15" t="s">
        <v>43</v>
      </c>
      <c r="G11" s="16">
        <v>24491</v>
      </c>
      <c r="H11" s="16">
        <v>24242</v>
      </c>
      <c r="I11" s="16">
        <v>0</v>
      </c>
      <c r="J11" s="16">
        <v>0</v>
      </c>
      <c r="K11" s="16">
        <v>23489</v>
      </c>
      <c r="L11" s="16">
        <v>630</v>
      </c>
      <c r="M11" s="16">
        <v>372</v>
      </c>
      <c r="N11" s="16">
        <v>24119</v>
      </c>
    </row>
    <row r="12" spans="2:14" ht="18" customHeight="1" x14ac:dyDescent="0.15">
      <c r="B12" s="119"/>
      <c r="C12" s="128"/>
      <c r="D12" s="118"/>
      <c r="E12" s="133"/>
      <c r="F12" s="15" t="s">
        <v>44</v>
      </c>
      <c r="G12" s="18">
        <v>45759</v>
      </c>
      <c r="H12" s="18">
        <v>45343</v>
      </c>
      <c r="I12" s="18">
        <v>0</v>
      </c>
      <c r="J12" s="18">
        <v>0</v>
      </c>
      <c r="K12" s="18">
        <v>43649</v>
      </c>
      <c r="L12" s="18">
        <v>1274</v>
      </c>
      <c r="M12" s="18">
        <v>837</v>
      </c>
      <c r="N12" s="18">
        <v>44923</v>
      </c>
    </row>
    <row r="13" spans="2:14" ht="18" customHeight="1" x14ac:dyDescent="0.15">
      <c r="B13" s="119"/>
      <c r="C13" s="128"/>
      <c r="D13" s="118"/>
      <c r="E13" s="132" t="s">
        <v>18</v>
      </c>
      <c r="F13" s="15" t="s">
        <v>43</v>
      </c>
      <c r="G13" s="18">
        <v>235341</v>
      </c>
      <c r="H13" s="18">
        <v>202120</v>
      </c>
      <c r="I13" s="18">
        <v>28528</v>
      </c>
      <c r="J13" s="18">
        <v>4693</v>
      </c>
      <c r="K13" s="18">
        <v>226459</v>
      </c>
      <c r="L13" s="18">
        <v>5611</v>
      </c>
      <c r="M13" s="18">
        <v>3271</v>
      </c>
      <c r="N13" s="18">
        <v>232070</v>
      </c>
    </row>
    <row r="14" spans="2:14" ht="18" customHeight="1" x14ac:dyDescent="0.15">
      <c r="B14" s="119"/>
      <c r="C14" s="128"/>
      <c r="D14" s="118"/>
      <c r="E14" s="133"/>
      <c r="F14" s="15" t="s">
        <v>44</v>
      </c>
      <c r="G14" s="18">
        <v>409925</v>
      </c>
      <c r="H14" s="18">
        <v>356023</v>
      </c>
      <c r="I14" s="18">
        <v>46454</v>
      </c>
      <c r="J14" s="18">
        <v>7448</v>
      </c>
      <c r="K14" s="18">
        <v>394312</v>
      </c>
      <c r="L14" s="18">
        <v>9764</v>
      </c>
      <c r="M14" s="18">
        <v>5848</v>
      </c>
      <c r="N14" s="18">
        <v>404076</v>
      </c>
    </row>
    <row r="15" spans="2:14" ht="18" customHeight="1" x14ac:dyDescent="0.15">
      <c r="B15" s="119"/>
      <c r="C15" s="128"/>
      <c r="D15" s="118"/>
      <c r="E15" s="132" t="s">
        <v>19</v>
      </c>
      <c r="F15" s="15" t="s">
        <v>43</v>
      </c>
      <c r="G15" s="18">
        <v>19868</v>
      </c>
      <c r="H15" s="18">
        <v>19772</v>
      </c>
      <c r="I15" s="18">
        <v>0</v>
      </c>
      <c r="J15" s="18">
        <v>0</v>
      </c>
      <c r="K15" s="18">
        <v>18504</v>
      </c>
      <c r="L15" s="18">
        <v>726</v>
      </c>
      <c r="M15" s="18">
        <v>638</v>
      </c>
      <c r="N15" s="18">
        <v>19230</v>
      </c>
    </row>
    <row r="16" spans="2:14" ht="18" customHeight="1" x14ac:dyDescent="0.15">
      <c r="B16" s="119"/>
      <c r="C16" s="128"/>
      <c r="D16" s="131"/>
      <c r="E16" s="133"/>
      <c r="F16" s="15" t="s">
        <v>44</v>
      </c>
      <c r="G16" s="17">
        <v>39148</v>
      </c>
      <c r="H16" s="17">
        <v>38959</v>
      </c>
      <c r="I16" s="17">
        <v>0</v>
      </c>
      <c r="J16" s="17">
        <v>0</v>
      </c>
      <c r="K16" s="17">
        <v>36235</v>
      </c>
      <c r="L16" s="17">
        <v>1524</v>
      </c>
      <c r="M16" s="17">
        <v>1388</v>
      </c>
      <c r="N16" s="17">
        <v>37760</v>
      </c>
    </row>
    <row r="17" spans="2:14" ht="18" customHeight="1" x14ac:dyDescent="0.15">
      <c r="B17" s="119"/>
      <c r="C17" s="128"/>
      <c r="D17" s="127" t="s">
        <v>20</v>
      </c>
      <c r="E17" s="132" t="s">
        <v>21</v>
      </c>
      <c r="F17" s="15" t="s">
        <v>43</v>
      </c>
      <c r="G17" s="18">
        <v>48402</v>
      </c>
      <c r="H17" s="18">
        <v>48402</v>
      </c>
      <c r="I17" s="18">
        <v>0</v>
      </c>
      <c r="J17" s="18">
        <v>0</v>
      </c>
      <c r="K17" s="18">
        <v>44891</v>
      </c>
      <c r="L17" s="18">
        <v>1651</v>
      </c>
      <c r="M17" s="18">
        <v>1860</v>
      </c>
      <c r="N17" s="18">
        <v>46543</v>
      </c>
    </row>
    <row r="18" spans="2:14" ht="18" customHeight="1" x14ac:dyDescent="0.15">
      <c r="B18" s="119"/>
      <c r="C18" s="128"/>
      <c r="D18" s="128"/>
      <c r="E18" s="133"/>
      <c r="F18" s="15" t="s">
        <v>44</v>
      </c>
      <c r="G18" s="18">
        <v>232314</v>
      </c>
      <c r="H18" s="18">
        <v>232314</v>
      </c>
      <c r="I18" s="18">
        <v>0</v>
      </c>
      <c r="J18" s="18">
        <v>0</v>
      </c>
      <c r="K18" s="18">
        <v>215801</v>
      </c>
      <c r="L18" s="18">
        <v>8898</v>
      </c>
      <c r="M18" s="18">
        <v>7615</v>
      </c>
      <c r="N18" s="18">
        <v>224699</v>
      </c>
    </row>
    <row r="19" spans="2:14" ht="18" customHeight="1" x14ac:dyDescent="0.15">
      <c r="B19" s="119"/>
      <c r="C19" s="128"/>
      <c r="D19" s="128"/>
      <c r="E19" s="132" t="s">
        <v>17</v>
      </c>
      <c r="F19" s="15" t="s">
        <v>43</v>
      </c>
      <c r="G19" s="18">
        <v>28188</v>
      </c>
      <c r="H19" s="18">
        <v>28188</v>
      </c>
      <c r="I19" s="18">
        <v>0</v>
      </c>
      <c r="J19" s="18">
        <v>0</v>
      </c>
      <c r="K19" s="18">
        <v>26572</v>
      </c>
      <c r="L19" s="18">
        <v>918</v>
      </c>
      <c r="M19" s="18">
        <v>698</v>
      </c>
      <c r="N19" s="18">
        <v>27490</v>
      </c>
    </row>
    <row r="20" spans="2:14" ht="18" customHeight="1" x14ac:dyDescent="0.15">
      <c r="B20" s="119"/>
      <c r="C20" s="128"/>
      <c r="D20" s="128"/>
      <c r="E20" s="133"/>
      <c r="F20" s="15" t="s">
        <v>44</v>
      </c>
      <c r="G20" s="18">
        <v>72722</v>
      </c>
      <c r="H20" s="18">
        <v>72722</v>
      </c>
      <c r="I20" s="18">
        <v>0</v>
      </c>
      <c r="J20" s="18">
        <v>0</v>
      </c>
      <c r="K20" s="18">
        <v>67922</v>
      </c>
      <c r="L20" s="18">
        <v>2855</v>
      </c>
      <c r="M20" s="18">
        <v>1945</v>
      </c>
      <c r="N20" s="18">
        <v>70777</v>
      </c>
    </row>
    <row r="21" spans="2:14" ht="18" customHeight="1" x14ac:dyDescent="0.15">
      <c r="B21" s="119"/>
      <c r="C21" s="128"/>
      <c r="D21" s="128"/>
      <c r="E21" s="132" t="s">
        <v>18</v>
      </c>
      <c r="F21" s="15" t="s">
        <v>43</v>
      </c>
      <c r="G21" s="18">
        <v>4667</v>
      </c>
      <c r="H21" s="18">
        <v>4667</v>
      </c>
      <c r="I21" s="18">
        <v>0</v>
      </c>
      <c r="J21" s="18">
        <v>0</v>
      </c>
      <c r="K21" s="18">
        <v>4326</v>
      </c>
      <c r="L21" s="18">
        <v>226</v>
      </c>
      <c r="M21" s="18">
        <v>115</v>
      </c>
      <c r="N21" s="18">
        <v>4552</v>
      </c>
    </row>
    <row r="22" spans="2:14" ht="18" customHeight="1" x14ac:dyDescent="0.15">
      <c r="B22" s="119"/>
      <c r="C22" s="128"/>
      <c r="D22" s="128"/>
      <c r="E22" s="133"/>
      <c r="F22" s="15" t="s">
        <v>44</v>
      </c>
      <c r="G22" s="18">
        <v>10883</v>
      </c>
      <c r="H22" s="18">
        <v>10883</v>
      </c>
      <c r="I22" s="18">
        <v>0</v>
      </c>
      <c r="J22" s="18">
        <v>0</v>
      </c>
      <c r="K22" s="18">
        <v>10138</v>
      </c>
      <c r="L22" s="18">
        <v>509</v>
      </c>
      <c r="M22" s="18">
        <v>236</v>
      </c>
      <c r="N22" s="18">
        <v>10647</v>
      </c>
    </row>
    <row r="23" spans="2:14" ht="18" customHeight="1" x14ac:dyDescent="0.15">
      <c r="B23" s="119"/>
      <c r="C23" s="128"/>
      <c r="D23" s="128"/>
      <c r="E23" s="132" t="s">
        <v>19</v>
      </c>
      <c r="F23" s="15" t="s">
        <v>43</v>
      </c>
      <c r="G23" s="18">
        <v>16265</v>
      </c>
      <c r="H23" s="18">
        <v>16265</v>
      </c>
      <c r="I23" s="18">
        <v>0</v>
      </c>
      <c r="J23" s="18">
        <v>0</v>
      </c>
      <c r="K23" s="18">
        <v>14904</v>
      </c>
      <c r="L23" s="18">
        <v>797</v>
      </c>
      <c r="M23" s="19">
        <v>563</v>
      </c>
      <c r="N23" s="19">
        <v>15702</v>
      </c>
    </row>
    <row r="24" spans="2:14" ht="18" customHeight="1" x14ac:dyDescent="0.15">
      <c r="B24" s="119"/>
      <c r="C24" s="128"/>
      <c r="D24" s="134"/>
      <c r="E24" s="133"/>
      <c r="F24" s="15" t="s">
        <v>44</v>
      </c>
      <c r="G24" s="17">
        <v>38826</v>
      </c>
      <c r="H24" s="17">
        <v>38826</v>
      </c>
      <c r="I24" s="17">
        <v>0</v>
      </c>
      <c r="J24" s="17">
        <v>0</v>
      </c>
      <c r="K24" s="17">
        <v>35228</v>
      </c>
      <c r="L24" s="17">
        <v>2167</v>
      </c>
      <c r="M24" s="17">
        <v>1431</v>
      </c>
      <c r="N24" s="17">
        <v>37394</v>
      </c>
    </row>
    <row r="25" spans="2:14" ht="18" customHeight="1" x14ac:dyDescent="0.15">
      <c r="B25" s="119"/>
      <c r="C25" s="129"/>
      <c r="D25" s="20"/>
      <c r="E25" s="123" t="s">
        <v>22</v>
      </c>
      <c r="F25" s="15" t="s">
        <v>43</v>
      </c>
      <c r="G25" s="18">
        <v>377222</v>
      </c>
      <c r="H25" s="18">
        <v>343657</v>
      </c>
      <c r="I25" s="18">
        <v>28762</v>
      </c>
      <c r="J25" s="18">
        <v>4804</v>
      </c>
      <c r="K25" s="18">
        <v>359146</v>
      </c>
      <c r="L25" s="21">
        <v>10559</v>
      </c>
      <c r="M25" s="18">
        <v>7517</v>
      </c>
      <c r="N25" s="18">
        <v>369705</v>
      </c>
    </row>
    <row r="26" spans="2:14" ht="18" customHeight="1" x14ac:dyDescent="0.15">
      <c r="B26" s="120"/>
      <c r="C26" s="130"/>
      <c r="D26" s="22"/>
      <c r="E26" s="126"/>
      <c r="F26" s="15" t="s">
        <v>44</v>
      </c>
      <c r="G26" s="18">
        <v>849576</v>
      </c>
      <c r="H26" s="18">
        <v>795070</v>
      </c>
      <c r="I26" s="18">
        <v>46857</v>
      </c>
      <c r="J26" s="18">
        <v>7649</v>
      </c>
      <c r="K26" s="18">
        <v>803286</v>
      </c>
      <c r="L26" s="18">
        <v>26990</v>
      </c>
      <c r="M26" s="18">
        <v>19300</v>
      </c>
      <c r="N26" s="18">
        <v>830276</v>
      </c>
    </row>
    <row r="27" spans="2:14" ht="18" customHeight="1" x14ac:dyDescent="0.15">
      <c r="B27" s="127" t="s">
        <v>23</v>
      </c>
      <c r="C27" s="117" t="s">
        <v>24</v>
      </c>
      <c r="D27" s="117" t="s">
        <v>25</v>
      </c>
      <c r="E27" s="132" t="s">
        <v>26</v>
      </c>
      <c r="F27" s="15" t="s">
        <v>27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2:14" ht="18" customHeight="1" x14ac:dyDescent="0.15">
      <c r="B28" s="128"/>
      <c r="C28" s="118"/>
      <c r="D28" s="118"/>
      <c r="E28" s="133"/>
      <c r="F28" s="15" t="s">
        <v>44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2:14" ht="18" customHeight="1" x14ac:dyDescent="0.15">
      <c r="B29" s="128"/>
      <c r="C29" s="118"/>
      <c r="D29" s="118"/>
      <c r="E29" s="138" t="s">
        <v>28</v>
      </c>
      <c r="F29" s="15" t="s">
        <v>29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2:14" ht="18" customHeight="1" x14ac:dyDescent="0.15">
      <c r="B30" s="128"/>
      <c r="C30" s="118"/>
      <c r="D30" s="118"/>
      <c r="E30" s="139"/>
      <c r="F30" s="15" t="s">
        <v>44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2:14" ht="18" customHeight="1" x14ac:dyDescent="0.15">
      <c r="B31" s="128"/>
      <c r="C31" s="118"/>
      <c r="D31" s="118"/>
      <c r="E31" s="138" t="s">
        <v>30</v>
      </c>
      <c r="F31" s="15" t="s">
        <v>29</v>
      </c>
      <c r="G31" s="18">
        <v>6008097</v>
      </c>
      <c r="H31" s="18">
        <v>5113619</v>
      </c>
      <c r="I31" s="18">
        <v>825092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2:14" ht="18" customHeight="1" x14ac:dyDescent="0.15">
      <c r="B32" s="128"/>
      <c r="C32" s="118"/>
      <c r="D32" s="118"/>
      <c r="E32" s="139"/>
      <c r="F32" s="15" t="s">
        <v>44</v>
      </c>
      <c r="G32" s="17">
        <v>487721</v>
      </c>
      <c r="H32" s="17">
        <v>415326</v>
      </c>
      <c r="I32" s="17">
        <v>66385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</row>
    <row r="33" spans="2:14" ht="18" customHeight="1" x14ac:dyDescent="0.15">
      <c r="B33" s="128"/>
      <c r="C33" s="118"/>
      <c r="D33" s="117" t="s">
        <v>31</v>
      </c>
      <c r="E33" s="123" t="s">
        <v>26</v>
      </c>
      <c r="F33" s="15" t="s">
        <v>27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2:14" ht="18" customHeight="1" x14ac:dyDescent="0.15">
      <c r="B34" s="128"/>
      <c r="C34" s="118"/>
      <c r="D34" s="118"/>
      <c r="E34" s="126"/>
      <c r="F34" s="15" t="s">
        <v>44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2:14" ht="18" customHeight="1" x14ac:dyDescent="0.15">
      <c r="B35" s="128"/>
      <c r="C35" s="118"/>
      <c r="D35" s="118"/>
      <c r="E35" s="140" t="s">
        <v>28</v>
      </c>
      <c r="F35" s="15" t="s">
        <v>29</v>
      </c>
      <c r="G35" s="18">
        <v>161328</v>
      </c>
      <c r="H35" s="18">
        <v>152257</v>
      </c>
      <c r="I35" s="18">
        <v>0</v>
      </c>
      <c r="J35" s="18">
        <v>0</v>
      </c>
      <c r="K35" s="18">
        <v>144765</v>
      </c>
      <c r="L35" s="18">
        <v>12518</v>
      </c>
      <c r="M35" s="18">
        <v>4045</v>
      </c>
      <c r="N35" s="18">
        <v>157283</v>
      </c>
    </row>
    <row r="36" spans="2:14" ht="18" customHeight="1" x14ac:dyDescent="0.15">
      <c r="B36" s="128"/>
      <c r="C36" s="118"/>
      <c r="D36" s="118"/>
      <c r="E36" s="141"/>
      <c r="F36" s="15" t="s">
        <v>44</v>
      </c>
      <c r="G36" s="18">
        <v>14283</v>
      </c>
      <c r="H36" s="18">
        <v>13452</v>
      </c>
      <c r="I36" s="18">
        <v>0</v>
      </c>
      <c r="J36" s="18">
        <v>0</v>
      </c>
      <c r="K36" s="18">
        <v>12672</v>
      </c>
      <c r="L36" s="18">
        <v>1231</v>
      </c>
      <c r="M36" s="18">
        <v>379</v>
      </c>
      <c r="N36" s="18">
        <v>13903</v>
      </c>
    </row>
    <row r="37" spans="2:14" ht="18" customHeight="1" x14ac:dyDescent="0.15">
      <c r="B37" s="128"/>
      <c r="C37" s="118"/>
      <c r="D37" s="118"/>
      <c r="E37" s="140" t="s">
        <v>30</v>
      </c>
      <c r="F37" s="15" t="s">
        <v>29</v>
      </c>
      <c r="G37" s="18">
        <v>355789</v>
      </c>
      <c r="H37" s="18">
        <v>281345</v>
      </c>
      <c r="I37" s="18">
        <v>55395</v>
      </c>
      <c r="J37" s="18">
        <v>19049</v>
      </c>
      <c r="K37" s="18">
        <v>293188</v>
      </c>
      <c r="L37" s="18">
        <v>50111</v>
      </c>
      <c r="M37" s="18">
        <v>12490</v>
      </c>
      <c r="N37" s="18">
        <v>343299</v>
      </c>
    </row>
    <row r="38" spans="2:14" ht="18" customHeight="1" x14ac:dyDescent="0.15">
      <c r="B38" s="128"/>
      <c r="C38" s="118"/>
      <c r="D38" s="118"/>
      <c r="E38" s="141"/>
      <c r="F38" s="15" t="s">
        <v>44</v>
      </c>
      <c r="G38" s="18">
        <v>33240</v>
      </c>
      <c r="H38" s="18">
        <v>26044</v>
      </c>
      <c r="I38" s="18">
        <v>5373</v>
      </c>
      <c r="J38" s="18">
        <v>1822</v>
      </c>
      <c r="K38" s="18">
        <v>26778</v>
      </c>
      <c r="L38" s="18">
        <v>5129</v>
      </c>
      <c r="M38" s="18">
        <v>1332</v>
      </c>
      <c r="N38" s="18">
        <v>31908</v>
      </c>
    </row>
    <row r="39" spans="2:14" ht="18" customHeight="1" x14ac:dyDescent="0.15">
      <c r="B39" s="121" t="s">
        <v>32</v>
      </c>
      <c r="C39" s="122"/>
      <c r="D39" s="122"/>
      <c r="E39" s="123"/>
      <c r="F39" s="15" t="s">
        <v>43</v>
      </c>
      <c r="G39" s="16">
        <v>32543</v>
      </c>
      <c r="H39" s="16">
        <v>9126</v>
      </c>
      <c r="I39" s="16">
        <v>23417</v>
      </c>
      <c r="J39" s="16">
        <v>0</v>
      </c>
      <c r="K39" s="16">
        <v>0</v>
      </c>
      <c r="L39" s="16">
        <v>0</v>
      </c>
      <c r="M39" s="16">
        <v>0</v>
      </c>
      <c r="N39" s="16">
        <v>32543</v>
      </c>
    </row>
    <row r="40" spans="2:14" ht="18" customHeight="1" x14ac:dyDescent="0.15">
      <c r="B40" s="135"/>
      <c r="C40" s="136"/>
      <c r="D40" s="136"/>
      <c r="E40" s="137"/>
      <c r="F40" s="15" t="s">
        <v>33</v>
      </c>
      <c r="G40" s="18">
        <v>101</v>
      </c>
      <c r="H40" s="18">
        <v>79</v>
      </c>
      <c r="I40" s="18">
        <v>22</v>
      </c>
      <c r="J40" s="18">
        <v>0</v>
      </c>
      <c r="K40" s="18">
        <v>0</v>
      </c>
      <c r="L40" s="18">
        <v>0</v>
      </c>
      <c r="M40" s="18">
        <v>0</v>
      </c>
      <c r="N40" s="18">
        <v>101</v>
      </c>
    </row>
    <row r="41" spans="2:14" ht="18" customHeight="1" x14ac:dyDescent="0.15">
      <c r="B41" s="124"/>
      <c r="C41" s="125"/>
      <c r="D41" s="125"/>
      <c r="E41" s="126"/>
      <c r="F41" s="15" t="s">
        <v>44</v>
      </c>
      <c r="G41" s="17">
        <v>2973</v>
      </c>
      <c r="H41" s="17">
        <v>743</v>
      </c>
      <c r="I41" s="17">
        <v>2230</v>
      </c>
      <c r="J41" s="17">
        <v>0</v>
      </c>
      <c r="K41" s="17">
        <v>0</v>
      </c>
      <c r="L41" s="17">
        <v>0</v>
      </c>
      <c r="M41" s="17">
        <v>0</v>
      </c>
      <c r="N41" s="17">
        <v>2973</v>
      </c>
    </row>
    <row r="42" spans="2:14" ht="14.45" customHeight="1" x14ac:dyDescent="0.15">
      <c r="C42" s="5" t="s">
        <v>34</v>
      </c>
    </row>
    <row r="43" spans="2:14" ht="13.7" customHeight="1" x14ac:dyDescent="0.15">
      <c r="D43" s="5"/>
      <c r="E43" s="5"/>
      <c r="F43" s="5"/>
    </row>
    <row r="44" spans="2:14" ht="13.7" customHeight="1" x14ac:dyDescent="0.15">
      <c r="D44" s="5"/>
      <c r="E44" s="5"/>
      <c r="F44" s="5"/>
    </row>
    <row r="45" spans="2:14" ht="13.7" customHeight="1" x14ac:dyDescent="0.15">
      <c r="D45" s="5"/>
      <c r="E45" s="5"/>
      <c r="F45" s="5"/>
    </row>
    <row r="46" spans="2:14" ht="13.7" customHeight="1" x14ac:dyDescent="0.15">
      <c r="D46" s="5"/>
      <c r="E46" s="5"/>
      <c r="F46" s="5"/>
      <c r="J46" s="6"/>
      <c r="L46" s="6"/>
      <c r="N46" s="6"/>
    </row>
    <row r="47" spans="2:14" ht="13.7" customHeight="1" x14ac:dyDescent="0.15">
      <c r="D47" s="5"/>
      <c r="E47" s="5"/>
      <c r="F47" s="5"/>
      <c r="J47" s="6"/>
      <c r="L47" s="6"/>
      <c r="N47" s="6"/>
    </row>
    <row r="48" spans="2:14" ht="13.7" customHeight="1" x14ac:dyDescent="0.15">
      <c r="D48" s="5"/>
      <c r="E48" s="5"/>
      <c r="F48" s="5"/>
      <c r="J48" s="6"/>
      <c r="L48" s="6"/>
      <c r="N48" s="6"/>
    </row>
    <row r="49" spans="2:14" ht="13.7" customHeight="1" x14ac:dyDescent="0.15">
      <c r="D49" s="5"/>
      <c r="E49" s="5"/>
      <c r="F49" s="5"/>
      <c r="J49" s="6"/>
      <c r="L49" s="6"/>
      <c r="N49" s="6"/>
    </row>
    <row r="50" spans="2:14" ht="13.7" customHeight="1" x14ac:dyDescent="0.15">
      <c r="D50" s="5"/>
      <c r="E50" s="5"/>
      <c r="F50" s="5"/>
      <c r="J50" s="6"/>
      <c r="L50" s="6"/>
      <c r="N50" s="6"/>
    </row>
    <row r="51" spans="2:14" ht="13.7" customHeight="1" x14ac:dyDescent="0.15">
      <c r="D51" s="5"/>
      <c r="E51" s="5"/>
      <c r="F51" s="5"/>
      <c r="J51" s="6"/>
      <c r="L51" s="6"/>
      <c r="N51" s="6"/>
    </row>
    <row r="52" spans="2:14" ht="13.7" customHeight="1" x14ac:dyDescent="0.15">
      <c r="D52" s="5"/>
      <c r="E52" s="5"/>
      <c r="F52" s="5"/>
      <c r="J52" s="6"/>
      <c r="L52" s="6"/>
      <c r="N52" s="6"/>
    </row>
    <row r="53" spans="2:14" ht="13.7" customHeight="1" x14ac:dyDescent="0.15">
      <c r="B53" s="10"/>
      <c r="C53" s="10"/>
      <c r="D53" s="9"/>
      <c r="E53" s="5"/>
      <c r="F53" s="5"/>
      <c r="J53" s="6"/>
      <c r="L53" s="6"/>
      <c r="N53" s="6"/>
    </row>
    <row r="54" spans="2:14" ht="13.7" customHeight="1" x14ac:dyDescent="0.15">
      <c r="B54" s="10"/>
      <c r="C54" s="10"/>
      <c r="D54" s="9"/>
      <c r="E54" s="5"/>
      <c r="F54" s="5"/>
      <c r="J54" s="6"/>
      <c r="L54" s="6"/>
      <c r="N54" s="6"/>
    </row>
    <row r="55" spans="2:14" ht="13.7" customHeight="1" x14ac:dyDescent="0.15">
      <c r="B55" s="10"/>
      <c r="C55" s="10"/>
      <c r="D55" s="9"/>
      <c r="E55" s="5"/>
      <c r="F55" s="5"/>
      <c r="J55" s="6"/>
      <c r="L55" s="6"/>
      <c r="N55" s="6"/>
    </row>
    <row r="56" spans="2:14" ht="13.7" customHeight="1" x14ac:dyDescent="0.15">
      <c r="B56" s="10"/>
      <c r="C56" s="10"/>
      <c r="D56" s="9"/>
      <c r="E56" s="5"/>
      <c r="F56" s="5"/>
      <c r="J56" s="6"/>
      <c r="L56" s="6"/>
      <c r="N56" s="6"/>
    </row>
    <row r="57" spans="2:14" ht="13.7" customHeight="1" x14ac:dyDescent="0.15">
      <c r="B57" s="10"/>
      <c r="C57" s="10"/>
      <c r="D57" s="9"/>
      <c r="E57" s="5"/>
      <c r="F57" s="5"/>
    </row>
    <row r="58" spans="2:14" ht="13.7" customHeight="1" x14ac:dyDescent="0.15">
      <c r="B58" s="10"/>
      <c r="C58" s="10"/>
      <c r="D58" s="9"/>
      <c r="E58" s="5"/>
      <c r="F58" s="5"/>
    </row>
    <row r="60" spans="2:14" ht="8.25" customHeight="1" x14ac:dyDescent="0.15"/>
    <row r="83" spans="7:14" x14ac:dyDescent="0.15">
      <c r="G83" s="11"/>
      <c r="H83" s="11"/>
      <c r="I83" s="11"/>
      <c r="J83" s="11"/>
      <c r="K83" s="11"/>
      <c r="L83" s="11"/>
      <c r="M83" s="11"/>
      <c r="N83" s="11"/>
    </row>
    <row r="84" spans="7:14" x14ac:dyDescent="0.15">
      <c r="G84" s="11"/>
      <c r="H84" s="11"/>
      <c r="I84" s="11"/>
      <c r="J84" s="11"/>
      <c r="K84" s="11"/>
      <c r="L84" s="11"/>
      <c r="M84" s="11"/>
      <c r="N84" s="11"/>
    </row>
    <row r="85" spans="7:14" x14ac:dyDescent="0.15">
      <c r="G85" s="11"/>
      <c r="H85" s="11"/>
      <c r="I85" s="11"/>
      <c r="J85" s="11"/>
      <c r="K85" s="11"/>
      <c r="L85" s="11"/>
      <c r="M85" s="11"/>
      <c r="N85" s="11"/>
    </row>
    <row r="86" spans="7:14" x14ac:dyDescent="0.15">
      <c r="G86" s="11"/>
      <c r="H86" s="11"/>
      <c r="I86" s="11"/>
      <c r="J86" s="11"/>
      <c r="K86" s="11"/>
      <c r="L86" s="11"/>
      <c r="M86" s="11"/>
      <c r="N86" s="11"/>
    </row>
    <row r="87" spans="7:14" x14ac:dyDescent="0.15">
      <c r="G87" s="11"/>
      <c r="H87" s="11"/>
      <c r="I87" s="11"/>
      <c r="J87" s="11"/>
      <c r="K87" s="11"/>
      <c r="L87" s="11"/>
      <c r="M87" s="11"/>
      <c r="N87" s="11"/>
    </row>
    <row r="88" spans="7:14" x14ac:dyDescent="0.15">
      <c r="G88" s="11"/>
      <c r="H88" s="11"/>
      <c r="I88" s="11"/>
      <c r="J88" s="11"/>
      <c r="K88" s="11"/>
      <c r="L88" s="11"/>
      <c r="M88" s="11"/>
      <c r="N88" s="11"/>
    </row>
    <row r="89" spans="7:14" x14ac:dyDescent="0.15">
      <c r="G89" s="11"/>
      <c r="H89" s="11"/>
      <c r="I89" s="11"/>
      <c r="J89" s="11"/>
      <c r="K89" s="11"/>
      <c r="L89" s="11"/>
      <c r="M89" s="11"/>
      <c r="N89" s="11"/>
    </row>
    <row r="90" spans="7:14" x14ac:dyDescent="0.15">
      <c r="G90" s="11"/>
      <c r="H90" s="11"/>
      <c r="I90" s="11"/>
      <c r="J90" s="11"/>
      <c r="K90" s="11"/>
      <c r="L90" s="11"/>
      <c r="M90" s="11"/>
      <c r="N90" s="11"/>
    </row>
    <row r="91" spans="7:14" x14ac:dyDescent="0.15">
      <c r="G91" s="11"/>
      <c r="H91" s="11"/>
      <c r="I91" s="11"/>
      <c r="J91" s="11"/>
      <c r="K91" s="11"/>
      <c r="L91" s="11"/>
      <c r="M91" s="11"/>
      <c r="N91" s="11"/>
    </row>
    <row r="92" spans="7:14" x14ac:dyDescent="0.15">
      <c r="G92" s="11"/>
      <c r="H92" s="11"/>
      <c r="I92" s="11"/>
      <c r="J92" s="11"/>
      <c r="K92" s="11"/>
      <c r="L92" s="11"/>
      <c r="M92" s="11"/>
      <c r="N92" s="11"/>
    </row>
    <row r="93" spans="7:14" x14ac:dyDescent="0.15">
      <c r="G93" s="11"/>
      <c r="H93" s="11"/>
      <c r="I93" s="11"/>
      <c r="J93" s="11"/>
      <c r="K93" s="11"/>
      <c r="L93" s="11"/>
      <c r="M93" s="11"/>
      <c r="N93" s="11"/>
    </row>
    <row r="94" spans="7:14" x14ac:dyDescent="0.15">
      <c r="G94" s="11"/>
      <c r="H94" s="11"/>
      <c r="I94" s="11"/>
      <c r="J94" s="11"/>
      <c r="K94" s="11"/>
      <c r="L94" s="11"/>
      <c r="M94" s="11"/>
      <c r="N94" s="11"/>
    </row>
    <row r="95" spans="7:14" x14ac:dyDescent="0.15">
      <c r="G95" s="11"/>
      <c r="H95" s="11"/>
      <c r="I95" s="11"/>
      <c r="J95" s="11"/>
      <c r="K95" s="11"/>
      <c r="L95" s="11"/>
      <c r="M95" s="11"/>
      <c r="N95" s="11"/>
    </row>
    <row r="96" spans="7:14" x14ac:dyDescent="0.15">
      <c r="G96" s="11"/>
      <c r="H96" s="11"/>
      <c r="I96" s="11"/>
      <c r="J96" s="11"/>
      <c r="K96" s="11"/>
      <c r="L96" s="11"/>
      <c r="M96" s="11"/>
      <c r="N96" s="11"/>
    </row>
    <row r="97" spans="7:14" x14ac:dyDescent="0.15">
      <c r="G97" s="11"/>
      <c r="H97" s="11"/>
      <c r="I97" s="11"/>
      <c r="J97" s="11"/>
      <c r="K97" s="11"/>
      <c r="L97" s="11"/>
      <c r="M97" s="11"/>
      <c r="N97" s="11"/>
    </row>
    <row r="98" spans="7:14" x14ac:dyDescent="0.15">
      <c r="G98" s="11"/>
      <c r="H98" s="11"/>
      <c r="I98" s="11"/>
      <c r="J98" s="11"/>
      <c r="K98" s="11"/>
      <c r="L98" s="11"/>
      <c r="M98" s="11"/>
      <c r="N98" s="11"/>
    </row>
    <row r="99" spans="7:14" x14ac:dyDescent="0.15">
      <c r="G99" s="11"/>
      <c r="H99" s="11"/>
      <c r="I99" s="11"/>
      <c r="J99" s="11"/>
      <c r="K99" s="11"/>
      <c r="L99" s="11"/>
      <c r="M99" s="11"/>
      <c r="N99" s="11"/>
    </row>
    <row r="100" spans="7:14" x14ac:dyDescent="0.15">
      <c r="G100" s="11"/>
      <c r="H100" s="11"/>
      <c r="I100" s="11"/>
      <c r="J100" s="11"/>
      <c r="K100" s="11"/>
      <c r="L100" s="11"/>
      <c r="M100" s="11"/>
      <c r="N100" s="11"/>
    </row>
    <row r="101" spans="7:14" x14ac:dyDescent="0.15">
      <c r="G101" s="11"/>
      <c r="H101" s="11"/>
      <c r="I101" s="11"/>
      <c r="J101" s="11"/>
      <c r="K101" s="11"/>
      <c r="L101" s="11"/>
      <c r="M101" s="11"/>
      <c r="N101" s="11"/>
    </row>
    <row r="102" spans="7:14" x14ac:dyDescent="0.15">
      <c r="G102" s="11"/>
      <c r="H102" s="11"/>
      <c r="I102" s="11"/>
      <c r="J102" s="11"/>
      <c r="K102" s="11"/>
      <c r="L102" s="11"/>
      <c r="M102" s="11"/>
      <c r="N102" s="11"/>
    </row>
    <row r="103" spans="7:14" x14ac:dyDescent="0.15">
      <c r="G103" s="11"/>
      <c r="H103" s="11"/>
      <c r="I103" s="11"/>
      <c r="J103" s="11"/>
      <c r="K103" s="11"/>
      <c r="L103" s="11"/>
      <c r="M103" s="11"/>
      <c r="N103" s="11"/>
    </row>
    <row r="104" spans="7:14" x14ac:dyDescent="0.15">
      <c r="G104" s="11"/>
      <c r="H104" s="11"/>
      <c r="I104" s="11"/>
      <c r="J104" s="11"/>
      <c r="K104" s="11"/>
      <c r="L104" s="11"/>
      <c r="M104" s="11"/>
      <c r="N104" s="11"/>
    </row>
    <row r="105" spans="7:14" x14ac:dyDescent="0.15">
      <c r="G105" s="11"/>
      <c r="H105" s="11"/>
      <c r="I105" s="11"/>
      <c r="J105" s="11"/>
      <c r="K105" s="11"/>
      <c r="L105" s="11"/>
      <c r="M105" s="11"/>
      <c r="N105" s="11"/>
    </row>
    <row r="106" spans="7:14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4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4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4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4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4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4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B39:E41"/>
    <mergeCell ref="B27:B38"/>
    <mergeCell ref="C27:C38"/>
    <mergeCell ref="D27:D32"/>
    <mergeCell ref="E27:E28"/>
    <mergeCell ref="E29:E30"/>
    <mergeCell ref="E31:E32"/>
    <mergeCell ref="D33:D38"/>
    <mergeCell ref="E33:E34"/>
    <mergeCell ref="D17:D24"/>
    <mergeCell ref="E23:E24"/>
    <mergeCell ref="E25:E26"/>
    <mergeCell ref="E35:E36"/>
    <mergeCell ref="E37:E38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B3:F4"/>
    <mergeCell ref="G3:G4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view="pageBreakPreview" zoomScale="70" zoomScaleNormal="75" zoomScaleSheetLayoutView="70" workbookViewId="0">
      <pane xSplit="6" ySplit="4" topLeftCell="G5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4" ht="15" customHeight="1" x14ac:dyDescent="0.15">
      <c r="B1" s="1" t="s">
        <v>38</v>
      </c>
      <c r="N1" s="8"/>
    </row>
    <row r="2" spans="2:14" ht="15" customHeight="1" x14ac:dyDescent="0.15">
      <c r="N2" s="8"/>
    </row>
    <row r="3" spans="2:14" ht="21.75" customHeight="1" x14ac:dyDescent="0.15">
      <c r="B3" s="106" t="s">
        <v>0</v>
      </c>
      <c r="C3" s="107"/>
      <c r="D3" s="107"/>
      <c r="E3" s="107"/>
      <c r="F3" s="108"/>
      <c r="G3" s="112" t="s">
        <v>1</v>
      </c>
      <c r="H3" s="12"/>
      <c r="I3" s="12"/>
      <c r="J3" s="13"/>
      <c r="K3" s="114" t="s">
        <v>2</v>
      </c>
      <c r="L3" s="115"/>
      <c r="M3" s="116" t="s">
        <v>3</v>
      </c>
      <c r="N3" s="115"/>
    </row>
    <row r="4" spans="2:14" ht="21.75" customHeight="1" x14ac:dyDescent="0.15">
      <c r="B4" s="109"/>
      <c r="C4" s="110"/>
      <c r="D4" s="110"/>
      <c r="E4" s="110"/>
      <c r="F4" s="111"/>
      <c r="G4" s="113"/>
      <c r="H4" s="14" t="s">
        <v>4</v>
      </c>
      <c r="I4" s="14" t="s">
        <v>5</v>
      </c>
      <c r="J4" s="14" t="s">
        <v>6</v>
      </c>
      <c r="K4" s="15" t="s">
        <v>7</v>
      </c>
      <c r="L4" s="15" t="s">
        <v>8</v>
      </c>
      <c r="M4" s="15" t="s">
        <v>9</v>
      </c>
      <c r="N4" s="15" t="s">
        <v>10</v>
      </c>
    </row>
    <row r="5" spans="2:14" ht="18" customHeight="1" x14ac:dyDescent="0.15">
      <c r="B5" s="117" t="s">
        <v>11</v>
      </c>
      <c r="C5" s="121" t="s">
        <v>12</v>
      </c>
      <c r="D5" s="122"/>
      <c r="E5" s="123"/>
      <c r="F5" s="15" t="s">
        <v>43</v>
      </c>
      <c r="G5" s="16">
        <v>85678</v>
      </c>
      <c r="H5" s="16">
        <v>62936</v>
      </c>
      <c r="I5" s="16">
        <v>13938</v>
      </c>
      <c r="J5" s="16">
        <v>8804</v>
      </c>
      <c r="K5" s="16">
        <v>72871</v>
      </c>
      <c r="L5" s="16">
        <v>7479</v>
      </c>
      <c r="M5" s="16">
        <v>5328</v>
      </c>
      <c r="N5" s="16">
        <v>80351</v>
      </c>
    </row>
    <row r="6" spans="2:14" ht="18" customHeight="1" x14ac:dyDescent="0.15">
      <c r="B6" s="118"/>
      <c r="C6" s="124"/>
      <c r="D6" s="125"/>
      <c r="E6" s="126"/>
      <c r="F6" s="15" t="s">
        <v>44</v>
      </c>
      <c r="G6" s="17">
        <v>136464</v>
      </c>
      <c r="H6" s="17">
        <v>92092</v>
      </c>
      <c r="I6" s="17">
        <v>31495</v>
      </c>
      <c r="J6" s="17">
        <v>12878</v>
      </c>
      <c r="K6" s="17">
        <v>118171</v>
      </c>
      <c r="L6" s="17">
        <v>10481</v>
      </c>
      <c r="M6" s="17">
        <v>7812</v>
      </c>
      <c r="N6" s="17">
        <v>128653</v>
      </c>
    </row>
    <row r="7" spans="2:14" ht="18" customHeight="1" x14ac:dyDescent="0.15">
      <c r="B7" s="119"/>
      <c r="C7" s="121" t="s">
        <v>13</v>
      </c>
      <c r="D7" s="122"/>
      <c r="E7" s="123"/>
      <c r="F7" s="15" t="s">
        <v>43</v>
      </c>
      <c r="G7" s="18">
        <v>26151</v>
      </c>
      <c r="H7" s="18">
        <v>23905</v>
      </c>
      <c r="I7" s="18">
        <v>0</v>
      </c>
      <c r="J7" s="18">
        <v>0</v>
      </c>
      <c r="K7" s="18">
        <v>25482</v>
      </c>
      <c r="L7" s="18">
        <v>571</v>
      </c>
      <c r="M7" s="18">
        <v>98</v>
      </c>
      <c r="N7" s="18">
        <v>26053</v>
      </c>
    </row>
    <row r="8" spans="2:14" ht="18" customHeight="1" x14ac:dyDescent="0.15">
      <c r="B8" s="119"/>
      <c r="C8" s="124"/>
      <c r="D8" s="125"/>
      <c r="E8" s="126"/>
      <c r="F8" s="15" t="s">
        <v>44</v>
      </c>
      <c r="G8" s="17">
        <v>41470</v>
      </c>
      <c r="H8" s="17">
        <v>38886</v>
      </c>
      <c r="I8" s="17">
        <v>0</v>
      </c>
      <c r="J8" s="17">
        <v>0</v>
      </c>
      <c r="K8" s="17">
        <v>40395</v>
      </c>
      <c r="L8" s="17">
        <v>984</v>
      </c>
      <c r="M8" s="17">
        <v>91</v>
      </c>
      <c r="N8" s="17">
        <v>41379</v>
      </c>
    </row>
    <row r="9" spans="2:14" ht="18" customHeight="1" x14ac:dyDescent="0.15">
      <c r="B9" s="119"/>
      <c r="C9" s="121" t="s">
        <v>14</v>
      </c>
      <c r="D9" s="122"/>
      <c r="E9" s="123"/>
      <c r="F9" s="15" t="s">
        <v>43</v>
      </c>
      <c r="G9" s="18">
        <v>84691</v>
      </c>
      <c r="H9" s="18">
        <v>41423</v>
      </c>
      <c r="I9" s="18">
        <v>39015</v>
      </c>
      <c r="J9" s="18">
        <v>4254</v>
      </c>
      <c r="K9" s="18">
        <v>84431</v>
      </c>
      <c r="L9" s="18">
        <v>0</v>
      </c>
      <c r="M9" s="18">
        <v>0</v>
      </c>
      <c r="N9" s="18">
        <v>0</v>
      </c>
    </row>
    <row r="10" spans="2:14" ht="18" customHeight="1" x14ac:dyDescent="0.15">
      <c r="B10" s="119"/>
      <c r="C10" s="124"/>
      <c r="D10" s="125"/>
      <c r="E10" s="126"/>
      <c r="F10" s="15" t="s">
        <v>44</v>
      </c>
      <c r="G10" s="18">
        <v>130272</v>
      </c>
      <c r="H10" s="18">
        <v>70698</v>
      </c>
      <c r="I10" s="18">
        <v>53455</v>
      </c>
      <c r="J10" s="18">
        <v>6119</v>
      </c>
      <c r="K10" s="18">
        <v>129783</v>
      </c>
      <c r="L10" s="18">
        <v>0</v>
      </c>
      <c r="M10" s="18">
        <v>0</v>
      </c>
      <c r="N10" s="18">
        <v>0</v>
      </c>
    </row>
    <row r="11" spans="2:14" ht="18" customHeight="1" x14ac:dyDescent="0.15">
      <c r="B11" s="119"/>
      <c r="C11" s="127" t="s">
        <v>15</v>
      </c>
      <c r="D11" s="117" t="s">
        <v>16</v>
      </c>
      <c r="E11" s="132" t="s">
        <v>17</v>
      </c>
      <c r="F11" s="15" t="s">
        <v>43</v>
      </c>
      <c r="G11" s="16">
        <v>16478</v>
      </c>
      <c r="H11" s="16">
        <v>16326</v>
      </c>
      <c r="I11" s="16">
        <v>0</v>
      </c>
      <c r="J11" s="16">
        <v>0</v>
      </c>
      <c r="K11" s="16">
        <v>15712</v>
      </c>
      <c r="L11" s="16">
        <v>468</v>
      </c>
      <c r="M11" s="16">
        <v>298</v>
      </c>
      <c r="N11" s="16">
        <v>16179</v>
      </c>
    </row>
    <row r="12" spans="2:14" ht="18" customHeight="1" x14ac:dyDescent="0.15">
      <c r="B12" s="119"/>
      <c r="C12" s="128"/>
      <c r="D12" s="118"/>
      <c r="E12" s="133"/>
      <c r="F12" s="15" t="s">
        <v>44</v>
      </c>
      <c r="G12" s="18">
        <v>30042</v>
      </c>
      <c r="H12" s="18">
        <v>29806</v>
      </c>
      <c r="I12" s="18">
        <v>0</v>
      </c>
      <c r="J12" s="18">
        <v>0</v>
      </c>
      <c r="K12" s="18">
        <v>28510</v>
      </c>
      <c r="L12" s="18">
        <v>898</v>
      </c>
      <c r="M12" s="18">
        <v>634</v>
      </c>
      <c r="N12" s="18">
        <v>29408</v>
      </c>
    </row>
    <row r="13" spans="2:14" ht="18" customHeight="1" x14ac:dyDescent="0.15">
      <c r="B13" s="119"/>
      <c r="C13" s="128"/>
      <c r="D13" s="118"/>
      <c r="E13" s="132" t="s">
        <v>18</v>
      </c>
      <c r="F13" s="15" t="s">
        <v>43</v>
      </c>
      <c r="G13" s="18">
        <v>216148</v>
      </c>
      <c r="H13" s="18">
        <v>187684</v>
      </c>
      <c r="I13" s="18">
        <v>23749</v>
      </c>
      <c r="J13" s="18">
        <v>4715</v>
      </c>
      <c r="K13" s="18">
        <v>207191</v>
      </c>
      <c r="L13" s="18">
        <v>5774</v>
      </c>
      <c r="M13" s="18">
        <v>3183</v>
      </c>
      <c r="N13" s="18">
        <v>212965</v>
      </c>
    </row>
    <row r="14" spans="2:14" ht="18" customHeight="1" x14ac:dyDescent="0.15">
      <c r="B14" s="119"/>
      <c r="C14" s="128"/>
      <c r="D14" s="118"/>
      <c r="E14" s="133"/>
      <c r="F14" s="15" t="s">
        <v>44</v>
      </c>
      <c r="G14" s="18">
        <v>359127</v>
      </c>
      <c r="H14" s="18">
        <v>315298</v>
      </c>
      <c r="I14" s="18">
        <v>36574</v>
      </c>
      <c r="J14" s="18">
        <v>7254</v>
      </c>
      <c r="K14" s="18">
        <v>344224</v>
      </c>
      <c r="L14" s="18">
        <v>9518</v>
      </c>
      <c r="M14" s="18">
        <v>5384</v>
      </c>
      <c r="N14" s="18">
        <v>353742</v>
      </c>
    </row>
    <row r="15" spans="2:14" ht="18" customHeight="1" x14ac:dyDescent="0.15">
      <c r="B15" s="119"/>
      <c r="C15" s="128"/>
      <c r="D15" s="118"/>
      <c r="E15" s="132" t="s">
        <v>19</v>
      </c>
      <c r="F15" s="15" t="s">
        <v>43</v>
      </c>
      <c r="G15" s="18">
        <v>13530</v>
      </c>
      <c r="H15" s="18">
        <v>13486</v>
      </c>
      <c r="I15" s="18">
        <v>0</v>
      </c>
      <c r="J15" s="18">
        <v>0</v>
      </c>
      <c r="K15" s="18">
        <v>12453</v>
      </c>
      <c r="L15" s="18">
        <v>510</v>
      </c>
      <c r="M15" s="18">
        <v>567</v>
      </c>
      <c r="N15" s="18">
        <v>12963</v>
      </c>
    </row>
    <row r="16" spans="2:14" ht="18" customHeight="1" x14ac:dyDescent="0.15">
      <c r="B16" s="119"/>
      <c r="C16" s="128"/>
      <c r="D16" s="131"/>
      <c r="E16" s="133"/>
      <c r="F16" s="15" t="s">
        <v>44</v>
      </c>
      <c r="G16" s="17">
        <v>25862</v>
      </c>
      <c r="H16" s="17">
        <v>25770</v>
      </c>
      <c r="I16" s="17">
        <v>0</v>
      </c>
      <c r="J16" s="17">
        <v>0</v>
      </c>
      <c r="K16" s="17">
        <v>23722</v>
      </c>
      <c r="L16" s="17">
        <v>1012</v>
      </c>
      <c r="M16" s="17">
        <v>1128</v>
      </c>
      <c r="N16" s="17">
        <v>24734</v>
      </c>
    </row>
    <row r="17" spans="2:14" ht="18" customHeight="1" x14ac:dyDescent="0.15">
      <c r="B17" s="119"/>
      <c r="C17" s="128"/>
      <c r="D17" s="127" t="s">
        <v>20</v>
      </c>
      <c r="E17" s="132" t="s">
        <v>21</v>
      </c>
      <c r="F17" s="15" t="s">
        <v>43</v>
      </c>
      <c r="G17" s="18">
        <v>99429</v>
      </c>
      <c r="H17" s="18">
        <v>99429</v>
      </c>
      <c r="I17" s="18">
        <v>0</v>
      </c>
      <c r="J17" s="18">
        <v>0</v>
      </c>
      <c r="K17" s="18">
        <v>92629</v>
      </c>
      <c r="L17" s="18">
        <v>3041</v>
      </c>
      <c r="M17" s="18">
        <v>3759</v>
      </c>
      <c r="N17" s="18">
        <v>95670</v>
      </c>
    </row>
    <row r="18" spans="2:14" ht="18" customHeight="1" x14ac:dyDescent="0.15">
      <c r="B18" s="119"/>
      <c r="C18" s="128"/>
      <c r="D18" s="128"/>
      <c r="E18" s="133"/>
      <c r="F18" s="15" t="s">
        <v>44</v>
      </c>
      <c r="G18" s="18">
        <v>385949</v>
      </c>
      <c r="H18" s="18">
        <v>385949</v>
      </c>
      <c r="I18" s="18">
        <v>0</v>
      </c>
      <c r="J18" s="18">
        <v>0</v>
      </c>
      <c r="K18" s="18">
        <v>358476</v>
      </c>
      <c r="L18" s="18">
        <v>13835</v>
      </c>
      <c r="M18" s="18">
        <v>13638</v>
      </c>
      <c r="N18" s="18">
        <v>372311</v>
      </c>
    </row>
    <row r="19" spans="2:14" ht="18" customHeight="1" x14ac:dyDescent="0.15">
      <c r="B19" s="119"/>
      <c r="C19" s="128"/>
      <c r="D19" s="128"/>
      <c r="E19" s="132" t="s">
        <v>17</v>
      </c>
      <c r="F19" s="15" t="s">
        <v>43</v>
      </c>
      <c r="G19" s="18">
        <v>24225</v>
      </c>
      <c r="H19" s="18">
        <v>24225</v>
      </c>
      <c r="I19" s="18">
        <v>0</v>
      </c>
      <c r="J19" s="18">
        <v>0</v>
      </c>
      <c r="K19" s="18">
        <v>22678</v>
      </c>
      <c r="L19" s="18">
        <v>791</v>
      </c>
      <c r="M19" s="18">
        <v>756</v>
      </c>
      <c r="N19" s="18">
        <v>23469</v>
      </c>
    </row>
    <row r="20" spans="2:14" ht="18" customHeight="1" x14ac:dyDescent="0.15">
      <c r="B20" s="119"/>
      <c r="C20" s="128"/>
      <c r="D20" s="128"/>
      <c r="E20" s="133"/>
      <c r="F20" s="15" t="s">
        <v>44</v>
      </c>
      <c r="G20" s="18">
        <v>66233</v>
      </c>
      <c r="H20" s="18">
        <v>66233</v>
      </c>
      <c r="I20" s="18">
        <v>0</v>
      </c>
      <c r="J20" s="18">
        <v>0</v>
      </c>
      <c r="K20" s="18">
        <v>61362</v>
      </c>
      <c r="L20" s="18">
        <v>2676</v>
      </c>
      <c r="M20" s="18">
        <v>2196</v>
      </c>
      <c r="N20" s="18">
        <v>64038</v>
      </c>
    </row>
    <row r="21" spans="2:14" ht="18" customHeight="1" x14ac:dyDescent="0.15">
      <c r="B21" s="119"/>
      <c r="C21" s="128"/>
      <c r="D21" s="128"/>
      <c r="E21" s="132" t="s">
        <v>18</v>
      </c>
      <c r="F21" s="15" t="s">
        <v>43</v>
      </c>
      <c r="G21" s="18">
        <v>4378</v>
      </c>
      <c r="H21" s="18">
        <v>4378</v>
      </c>
      <c r="I21" s="18">
        <v>0</v>
      </c>
      <c r="J21" s="18">
        <v>0</v>
      </c>
      <c r="K21" s="18">
        <v>4072</v>
      </c>
      <c r="L21" s="18">
        <v>188</v>
      </c>
      <c r="M21" s="18">
        <v>118</v>
      </c>
      <c r="N21" s="18">
        <v>4260</v>
      </c>
    </row>
    <row r="22" spans="2:14" ht="18" customHeight="1" x14ac:dyDescent="0.15">
      <c r="B22" s="119"/>
      <c r="C22" s="128"/>
      <c r="D22" s="128"/>
      <c r="E22" s="133"/>
      <c r="F22" s="15" t="s">
        <v>44</v>
      </c>
      <c r="G22" s="18">
        <v>9881</v>
      </c>
      <c r="H22" s="18">
        <v>9881</v>
      </c>
      <c r="I22" s="18">
        <v>0</v>
      </c>
      <c r="J22" s="18">
        <v>0</v>
      </c>
      <c r="K22" s="18">
        <v>9217</v>
      </c>
      <c r="L22" s="18">
        <v>419</v>
      </c>
      <c r="M22" s="18">
        <v>246</v>
      </c>
      <c r="N22" s="18">
        <v>9635</v>
      </c>
    </row>
    <row r="23" spans="2:14" ht="18" customHeight="1" x14ac:dyDescent="0.15">
      <c r="B23" s="119"/>
      <c r="C23" s="128"/>
      <c r="D23" s="128"/>
      <c r="E23" s="132" t="s">
        <v>19</v>
      </c>
      <c r="F23" s="15" t="s">
        <v>43</v>
      </c>
      <c r="G23" s="18">
        <v>10259</v>
      </c>
      <c r="H23" s="18">
        <v>10259</v>
      </c>
      <c r="I23" s="18">
        <v>0</v>
      </c>
      <c r="J23" s="18">
        <v>0</v>
      </c>
      <c r="K23" s="18">
        <v>9272</v>
      </c>
      <c r="L23" s="18">
        <v>484</v>
      </c>
      <c r="M23" s="19">
        <v>504</v>
      </c>
      <c r="N23" s="19">
        <v>9756</v>
      </c>
    </row>
    <row r="24" spans="2:14" ht="18" customHeight="1" x14ac:dyDescent="0.15">
      <c r="B24" s="119"/>
      <c r="C24" s="128"/>
      <c r="D24" s="134"/>
      <c r="E24" s="133"/>
      <c r="F24" s="15" t="s">
        <v>44</v>
      </c>
      <c r="G24" s="17">
        <v>27242</v>
      </c>
      <c r="H24" s="17">
        <v>27242</v>
      </c>
      <c r="I24" s="17">
        <v>0</v>
      </c>
      <c r="J24" s="17">
        <v>0</v>
      </c>
      <c r="K24" s="17">
        <v>24368</v>
      </c>
      <c r="L24" s="17">
        <v>1510</v>
      </c>
      <c r="M24" s="17">
        <v>1364</v>
      </c>
      <c r="N24" s="17">
        <v>25878</v>
      </c>
    </row>
    <row r="25" spans="2:14" ht="18" customHeight="1" x14ac:dyDescent="0.15">
      <c r="B25" s="119"/>
      <c r="C25" s="129"/>
      <c r="D25" s="20"/>
      <c r="E25" s="123" t="s">
        <v>22</v>
      </c>
      <c r="F25" s="15" t="s">
        <v>43</v>
      </c>
      <c r="G25" s="18">
        <v>384447</v>
      </c>
      <c r="H25" s="18">
        <v>355787</v>
      </c>
      <c r="I25" s="18">
        <v>23862</v>
      </c>
      <c r="J25" s="18">
        <v>4799</v>
      </c>
      <c r="K25" s="18">
        <v>364007</v>
      </c>
      <c r="L25" s="21">
        <v>11256</v>
      </c>
      <c r="M25" s="18">
        <v>9185</v>
      </c>
      <c r="N25" s="18">
        <v>375262</v>
      </c>
    </row>
    <row r="26" spans="2:14" ht="18" customHeight="1" x14ac:dyDescent="0.15">
      <c r="B26" s="120"/>
      <c r="C26" s="130"/>
      <c r="D26" s="22"/>
      <c r="E26" s="126"/>
      <c r="F26" s="15" t="s">
        <v>44</v>
      </c>
      <c r="G26" s="18">
        <v>904336</v>
      </c>
      <c r="H26" s="18">
        <v>860180</v>
      </c>
      <c r="I26" s="18">
        <v>36760</v>
      </c>
      <c r="J26" s="18">
        <v>7397</v>
      </c>
      <c r="K26" s="18">
        <v>849879</v>
      </c>
      <c r="L26" s="18">
        <v>29867</v>
      </c>
      <c r="M26" s="18">
        <v>24590</v>
      </c>
      <c r="N26" s="18">
        <v>879747</v>
      </c>
    </row>
    <row r="27" spans="2:14" ht="18" customHeight="1" x14ac:dyDescent="0.15">
      <c r="B27" s="127" t="s">
        <v>23</v>
      </c>
      <c r="C27" s="117" t="s">
        <v>24</v>
      </c>
      <c r="D27" s="117" t="s">
        <v>25</v>
      </c>
      <c r="E27" s="132" t="s">
        <v>26</v>
      </c>
      <c r="F27" s="15" t="s">
        <v>27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2:14" ht="18" customHeight="1" x14ac:dyDescent="0.15">
      <c r="B28" s="128"/>
      <c r="C28" s="118"/>
      <c r="D28" s="118"/>
      <c r="E28" s="133"/>
      <c r="F28" s="15" t="s">
        <v>44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2:14" ht="18" customHeight="1" x14ac:dyDescent="0.15">
      <c r="B29" s="128"/>
      <c r="C29" s="118"/>
      <c r="D29" s="118"/>
      <c r="E29" s="138" t="s">
        <v>28</v>
      </c>
      <c r="F29" s="15" t="s">
        <v>29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2:14" ht="18" customHeight="1" x14ac:dyDescent="0.15">
      <c r="B30" s="128"/>
      <c r="C30" s="118"/>
      <c r="D30" s="118"/>
      <c r="E30" s="139"/>
      <c r="F30" s="15" t="s">
        <v>44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2:14" ht="18" customHeight="1" x14ac:dyDescent="0.15">
      <c r="B31" s="128"/>
      <c r="C31" s="118"/>
      <c r="D31" s="118"/>
      <c r="E31" s="138" t="s">
        <v>30</v>
      </c>
      <c r="F31" s="15" t="s">
        <v>29</v>
      </c>
      <c r="G31" s="18">
        <v>6065613</v>
      </c>
      <c r="H31" s="18">
        <v>5316891</v>
      </c>
      <c r="I31" s="18">
        <v>674596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2:14" ht="18" customHeight="1" x14ac:dyDescent="0.15">
      <c r="B32" s="128"/>
      <c r="C32" s="118"/>
      <c r="D32" s="118"/>
      <c r="E32" s="139"/>
      <c r="F32" s="15" t="s">
        <v>44</v>
      </c>
      <c r="G32" s="17">
        <v>512385</v>
      </c>
      <c r="H32" s="17">
        <v>447629</v>
      </c>
      <c r="I32" s="17">
        <v>58071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</row>
    <row r="33" spans="2:14" ht="18" customHeight="1" x14ac:dyDescent="0.15">
      <c r="B33" s="128"/>
      <c r="C33" s="118"/>
      <c r="D33" s="117" t="s">
        <v>31</v>
      </c>
      <c r="E33" s="123" t="s">
        <v>26</v>
      </c>
      <c r="F33" s="15" t="s">
        <v>27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2:14" ht="18" customHeight="1" x14ac:dyDescent="0.15">
      <c r="B34" s="128"/>
      <c r="C34" s="118"/>
      <c r="D34" s="118"/>
      <c r="E34" s="126"/>
      <c r="F34" s="15" t="s">
        <v>44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2:14" ht="18" customHeight="1" x14ac:dyDescent="0.15">
      <c r="B35" s="128"/>
      <c r="C35" s="118"/>
      <c r="D35" s="118"/>
      <c r="E35" s="140" t="s">
        <v>28</v>
      </c>
      <c r="F35" s="15" t="s">
        <v>29</v>
      </c>
      <c r="G35" s="18">
        <v>170797</v>
      </c>
      <c r="H35" s="18">
        <v>164331</v>
      </c>
      <c r="I35" s="18">
        <v>0</v>
      </c>
      <c r="J35" s="18">
        <v>0</v>
      </c>
      <c r="K35" s="18">
        <v>152427</v>
      </c>
      <c r="L35" s="18">
        <v>14695</v>
      </c>
      <c r="M35" s="18">
        <v>3675</v>
      </c>
      <c r="N35" s="18">
        <v>167122</v>
      </c>
    </row>
    <row r="36" spans="2:14" ht="18" customHeight="1" x14ac:dyDescent="0.15">
      <c r="B36" s="128"/>
      <c r="C36" s="118"/>
      <c r="D36" s="118"/>
      <c r="E36" s="141"/>
      <c r="F36" s="15" t="s">
        <v>44</v>
      </c>
      <c r="G36" s="18">
        <v>15411</v>
      </c>
      <c r="H36" s="18">
        <v>14821</v>
      </c>
      <c r="I36" s="18">
        <v>0</v>
      </c>
      <c r="J36" s="18">
        <v>0</v>
      </c>
      <c r="K36" s="18">
        <v>13716</v>
      </c>
      <c r="L36" s="18">
        <v>1352</v>
      </c>
      <c r="M36" s="18">
        <v>342</v>
      </c>
      <c r="N36" s="18">
        <v>15069</v>
      </c>
    </row>
    <row r="37" spans="2:14" ht="18" customHeight="1" x14ac:dyDescent="0.15">
      <c r="B37" s="128"/>
      <c r="C37" s="118"/>
      <c r="D37" s="118"/>
      <c r="E37" s="140" t="s">
        <v>30</v>
      </c>
      <c r="F37" s="15" t="s">
        <v>29</v>
      </c>
      <c r="G37" s="18">
        <v>430442</v>
      </c>
      <c r="H37" s="18">
        <v>357627</v>
      </c>
      <c r="I37" s="18">
        <v>51956</v>
      </c>
      <c r="J37" s="18">
        <v>20859</v>
      </c>
      <c r="K37" s="18">
        <v>357208</v>
      </c>
      <c r="L37" s="18">
        <v>51737</v>
      </c>
      <c r="M37" s="18">
        <v>21497</v>
      </c>
      <c r="N37" s="18">
        <v>408945</v>
      </c>
    </row>
    <row r="38" spans="2:14" ht="18" customHeight="1" x14ac:dyDescent="0.15">
      <c r="B38" s="128"/>
      <c r="C38" s="118"/>
      <c r="D38" s="118"/>
      <c r="E38" s="141"/>
      <c r="F38" s="15" t="s">
        <v>44</v>
      </c>
      <c r="G38" s="18">
        <v>37784</v>
      </c>
      <c r="H38" s="18">
        <v>31329</v>
      </c>
      <c r="I38" s="18">
        <v>4748</v>
      </c>
      <c r="J38" s="18">
        <v>1707</v>
      </c>
      <c r="K38" s="18">
        <v>30813</v>
      </c>
      <c r="L38" s="18">
        <v>4994</v>
      </c>
      <c r="M38" s="18">
        <v>1977</v>
      </c>
      <c r="N38" s="18">
        <v>35807</v>
      </c>
    </row>
    <row r="39" spans="2:14" ht="18" customHeight="1" x14ac:dyDescent="0.15">
      <c r="B39" s="121" t="s">
        <v>32</v>
      </c>
      <c r="C39" s="122"/>
      <c r="D39" s="122"/>
      <c r="E39" s="123"/>
      <c r="F39" s="15" t="s">
        <v>43</v>
      </c>
      <c r="G39" s="16">
        <v>26906</v>
      </c>
      <c r="H39" s="16">
        <v>4609</v>
      </c>
      <c r="I39" s="16">
        <v>22297</v>
      </c>
      <c r="J39" s="16">
        <v>0</v>
      </c>
      <c r="K39" s="16">
        <v>0</v>
      </c>
      <c r="L39" s="16">
        <v>0</v>
      </c>
      <c r="M39" s="16">
        <v>0</v>
      </c>
      <c r="N39" s="16">
        <v>26906</v>
      </c>
    </row>
    <row r="40" spans="2:14" ht="18" customHeight="1" x14ac:dyDescent="0.15">
      <c r="B40" s="135"/>
      <c r="C40" s="136"/>
      <c r="D40" s="136"/>
      <c r="E40" s="137"/>
      <c r="F40" s="15" t="s">
        <v>33</v>
      </c>
      <c r="G40" s="18">
        <v>97</v>
      </c>
      <c r="H40" s="18">
        <v>75</v>
      </c>
      <c r="I40" s="18">
        <v>22</v>
      </c>
      <c r="J40" s="18">
        <v>0</v>
      </c>
      <c r="K40" s="18">
        <v>0</v>
      </c>
      <c r="L40" s="18">
        <v>0</v>
      </c>
      <c r="M40" s="18">
        <v>0</v>
      </c>
      <c r="N40" s="18">
        <v>97</v>
      </c>
    </row>
    <row r="41" spans="2:14" ht="18" customHeight="1" x14ac:dyDescent="0.15">
      <c r="B41" s="124"/>
      <c r="C41" s="125"/>
      <c r="D41" s="125"/>
      <c r="E41" s="126"/>
      <c r="F41" s="15" t="s">
        <v>44</v>
      </c>
      <c r="G41" s="17">
        <v>3066</v>
      </c>
      <c r="H41" s="17">
        <v>761</v>
      </c>
      <c r="I41" s="17">
        <v>2306</v>
      </c>
      <c r="J41" s="17">
        <v>0</v>
      </c>
      <c r="K41" s="17">
        <v>0</v>
      </c>
      <c r="L41" s="17">
        <v>0</v>
      </c>
      <c r="M41" s="17">
        <v>0</v>
      </c>
      <c r="N41" s="17">
        <v>3066</v>
      </c>
    </row>
    <row r="42" spans="2:14" ht="14.45" customHeight="1" x14ac:dyDescent="0.15">
      <c r="C42" s="5" t="s">
        <v>34</v>
      </c>
    </row>
    <row r="43" spans="2:14" ht="13.7" customHeight="1" x14ac:dyDescent="0.15">
      <c r="D43" s="5"/>
      <c r="E43" s="5"/>
      <c r="F43" s="5"/>
    </row>
    <row r="44" spans="2:14" ht="13.7" customHeight="1" x14ac:dyDescent="0.15">
      <c r="D44" s="5"/>
      <c r="E44" s="5"/>
      <c r="F44" s="5"/>
    </row>
    <row r="45" spans="2:14" ht="13.7" customHeight="1" x14ac:dyDescent="0.15">
      <c r="D45" s="5"/>
      <c r="E45" s="5"/>
      <c r="F45" s="5"/>
    </row>
    <row r="46" spans="2:14" ht="13.7" customHeight="1" x14ac:dyDescent="0.15">
      <c r="D46" s="5"/>
      <c r="E46" s="5"/>
      <c r="F46" s="5"/>
      <c r="J46" s="6"/>
      <c r="L46" s="6"/>
      <c r="N46" s="6"/>
    </row>
    <row r="47" spans="2:14" ht="13.7" customHeight="1" x14ac:dyDescent="0.15">
      <c r="D47" s="5"/>
      <c r="E47" s="5"/>
      <c r="F47" s="5"/>
      <c r="J47" s="6"/>
      <c r="L47" s="6"/>
      <c r="N47" s="6"/>
    </row>
    <row r="48" spans="2:14" ht="13.7" customHeight="1" x14ac:dyDescent="0.15">
      <c r="D48" s="5"/>
      <c r="E48" s="5"/>
      <c r="F48" s="5"/>
      <c r="J48" s="6"/>
      <c r="L48" s="6"/>
      <c r="N48" s="6"/>
    </row>
    <row r="49" spans="2:14" ht="13.7" customHeight="1" x14ac:dyDescent="0.15">
      <c r="D49" s="5"/>
      <c r="E49" s="5"/>
      <c r="F49" s="5"/>
      <c r="J49" s="6"/>
      <c r="L49" s="6"/>
      <c r="N49" s="6"/>
    </row>
    <row r="50" spans="2:14" ht="13.7" customHeight="1" x14ac:dyDescent="0.15">
      <c r="D50" s="5"/>
      <c r="E50" s="5"/>
      <c r="F50" s="5"/>
      <c r="J50" s="6"/>
      <c r="L50" s="6"/>
      <c r="N50" s="6"/>
    </row>
    <row r="51" spans="2:14" ht="13.7" customHeight="1" x14ac:dyDescent="0.15">
      <c r="D51" s="5"/>
      <c r="E51" s="5"/>
      <c r="F51" s="5"/>
      <c r="J51" s="6"/>
      <c r="L51" s="6"/>
      <c r="N51" s="6"/>
    </row>
    <row r="52" spans="2:14" ht="13.7" customHeight="1" x14ac:dyDescent="0.15">
      <c r="D52" s="5"/>
      <c r="E52" s="5"/>
      <c r="F52" s="5"/>
      <c r="J52" s="6"/>
      <c r="L52" s="6"/>
      <c r="N52" s="6"/>
    </row>
    <row r="53" spans="2:14" ht="13.7" customHeight="1" x14ac:dyDescent="0.15">
      <c r="B53" s="10"/>
      <c r="C53" s="10"/>
      <c r="D53" s="9"/>
      <c r="E53" s="5"/>
      <c r="F53" s="5"/>
      <c r="J53" s="6"/>
      <c r="L53" s="6"/>
      <c r="N53" s="6"/>
    </row>
    <row r="54" spans="2:14" ht="13.7" customHeight="1" x14ac:dyDescent="0.15">
      <c r="B54" s="10"/>
      <c r="C54" s="10"/>
      <c r="D54" s="9"/>
      <c r="E54" s="5"/>
      <c r="F54" s="5"/>
      <c r="J54" s="6"/>
      <c r="L54" s="6"/>
      <c r="N54" s="6"/>
    </row>
    <row r="55" spans="2:14" ht="13.7" customHeight="1" x14ac:dyDescent="0.15">
      <c r="B55" s="10"/>
      <c r="C55" s="10"/>
      <c r="D55" s="9"/>
      <c r="E55" s="5"/>
      <c r="F55" s="5"/>
      <c r="J55" s="6"/>
      <c r="L55" s="6"/>
      <c r="N55" s="6"/>
    </row>
    <row r="56" spans="2:14" ht="13.7" customHeight="1" x14ac:dyDescent="0.15">
      <c r="B56" s="10"/>
      <c r="C56" s="10"/>
      <c r="D56" s="9"/>
      <c r="E56" s="5"/>
      <c r="F56" s="5"/>
      <c r="J56" s="6"/>
      <c r="L56" s="6"/>
      <c r="N56" s="6"/>
    </row>
    <row r="57" spans="2:14" ht="13.7" customHeight="1" x14ac:dyDescent="0.15">
      <c r="B57" s="10"/>
      <c r="C57" s="10"/>
      <c r="D57" s="9"/>
      <c r="E57" s="5"/>
      <c r="F57" s="5"/>
    </row>
    <row r="58" spans="2:14" ht="13.7" customHeight="1" x14ac:dyDescent="0.15">
      <c r="B58" s="10"/>
      <c r="C58" s="10"/>
      <c r="D58" s="9"/>
      <c r="E58" s="5"/>
      <c r="F58" s="5"/>
    </row>
    <row r="60" spans="2:14" ht="8.25" customHeight="1" x14ac:dyDescent="0.15"/>
    <row r="83" spans="7:14" x14ac:dyDescent="0.15">
      <c r="G83" s="11"/>
      <c r="H83" s="11"/>
      <c r="I83" s="11"/>
      <c r="J83" s="11"/>
      <c r="K83" s="11"/>
      <c r="L83" s="11"/>
      <c r="M83" s="11"/>
      <c r="N83" s="11"/>
    </row>
    <row r="84" spans="7:14" x14ac:dyDescent="0.15">
      <c r="G84" s="11"/>
      <c r="H84" s="11"/>
      <c r="I84" s="11"/>
      <c r="J84" s="11"/>
      <c r="K84" s="11"/>
      <c r="L84" s="11"/>
      <c r="M84" s="11"/>
      <c r="N84" s="11"/>
    </row>
    <row r="85" spans="7:14" x14ac:dyDescent="0.15">
      <c r="G85" s="11"/>
      <c r="H85" s="11"/>
      <c r="I85" s="11"/>
      <c r="J85" s="11"/>
      <c r="K85" s="11"/>
      <c r="L85" s="11"/>
      <c r="M85" s="11"/>
      <c r="N85" s="11"/>
    </row>
    <row r="86" spans="7:14" x14ac:dyDescent="0.15">
      <c r="G86" s="11"/>
      <c r="H86" s="11"/>
      <c r="I86" s="11"/>
      <c r="J86" s="11"/>
      <c r="K86" s="11"/>
      <c r="L86" s="11"/>
      <c r="M86" s="11"/>
      <c r="N86" s="11"/>
    </row>
    <row r="87" spans="7:14" x14ac:dyDescent="0.15">
      <c r="G87" s="11"/>
      <c r="H87" s="11"/>
      <c r="I87" s="11"/>
      <c r="J87" s="11"/>
      <c r="K87" s="11"/>
      <c r="L87" s="11"/>
      <c r="M87" s="11"/>
      <c r="N87" s="11"/>
    </row>
    <row r="88" spans="7:14" x14ac:dyDescent="0.15">
      <c r="G88" s="11"/>
      <c r="H88" s="11"/>
      <c r="I88" s="11"/>
      <c r="J88" s="11"/>
      <c r="K88" s="11"/>
      <c r="L88" s="11"/>
      <c r="M88" s="11"/>
      <c r="N88" s="11"/>
    </row>
    <row r="89" spans="7:14" x14ac:dyDescent="0.15">
      <c r="G89" s="11"/>
      <c r="H89" s="11"/>
      <c r="I89" s="11"/>
      <c r="J89" s="11"/>
      <c r="K89" s="11"/>
      <c r="L89" s="11"/>
      <c r="M89" s="11"/>
      <c r="N89" s="11"/>
    </row>
    <row r="90" spans="7:14" x14ac:dyDescent="0.15">
      <c r="G90" s="11"/>
      <c r="H90" s="11"/>
      <c r="I90" s="11"/>
      <c r="J90" s="11"/>
      <c r="K90" s="11"/>
      <c r="L90" s="11"/>
      <c r="M90" s="11"/>
      <c r="N90" s="11"/>
    </row>
    <row r="91" spans="7:14" x14ac:dyDescent="0.15">
      <c r="G91" s="11"/>
      <c r="H91" s="11"/>
      <c r="I91" s="11"/>
      <c r="J91" s="11"/>
      <c r="K91" s="11"/>
      <c r="L91" s="11"/>
      <c r="M91" s="11"/>
      <c r="N91" s="11"/>
    </row>
    <row r="92" spans="7:14" x14ac:dyDescent="0.15">
      <c r="G92" s="11"/>
      <c r="H92" s="11"/>
      <c r="I92" s="11"/>
      <c r="J92" s="11"/>
      <c r="K92" s="11"/>
      <c r="L92" s="11"/>
      <c r="M92" s="11"/>
      <c r="N92" s="11"/>
    </row>
    <row r="93" spans="7:14" x14ac:dyDescent="0.15">
      <c r="G93" s="11"/>
      <c r="H93" s="11"/>
      <c r="I93" s="11"/>
      <c r="J93" s="11"/>
      <c r="K93" s="11"/>
      <c r="L93" s="11"/>
      <c r="M93" s="11"/>
      <c r="N93" s="11"/>
    </row>
    <row r="94" spans="7:14" x14ac:dyDescent="0.15">
      <c r="G94" s="11"/>
      <c r="H94" s="11"/>
      <c r="I94" s="11"/>
      <c r="J94" s="11"/>
      <c r="K94" s="11"/>
      <c r="L94" s="11"/>
      <c r="M94" s="11"/>
      <c r="N94" s="11"/>
    </row>
    <row r="95" spans="7:14" x14ac:dyDescent="0.15">
      <c r="G95" s="11"/>
      <c r="H95" s="11"/>
      <c r="I95" s="11"/>
      <c r="J95" s="11"/>
      <c r="K95" s="11"/>
      <c r="L95" s="11"/>
      <c r="M95" s="11"/>
      <c r="N95" s="11"/>
    </row>
    <row r="96" spans="7:14" x14ac:dyDescent="0.15">
      <c r="G96" s="11"/>
      <c r="H96" s="11"/>
      <c r="I96" s="11"/>
      <c r="J96" s="11"/>
      <c r="K96" s="11"/>
      <c r="L96" s="11"/>
      <c r="M96" s="11"/>
      <c r="N96" s="11"/>
    </row>
    <row r="97" spans="7:14" x14ac:dyDescent="0.15">
      <c r="G97" s="11"/>
      <c r="H97" s="11"/>
      <c r="I97" s="11"/>
      <c r="J97" s="11"/>
      <c r="K97" s="11"/>
      <c r="L97" s="11"/>
      <c r="M97" s="11"/>
      <c r="N97" s="11"/>
    </row>
    <row r="98" spans="7:14" x14ac:dyDescent="0.15">
      <c r="G98" s="11"/>
      <c r="H98" s="11"/>
      <c r="I98" s="11"/>
      <c r="J98" s="11"/>
      <c r="K98" s="11"/>
      <c r="L98" s="11"/>
      <c r="M98" s="11"/>
      <c r="N98" s="11"/>
    </row>
    <row r="99" spans="7:14" x14ac:dyDescent="0.15">
      <c r="G99" s="11"/>
      <c r="H99" s="11"/>
      <c r="I99" s="11"/>
      <c r="J99" s="11"/>
      <c r="K99" s="11"/>
      <c r="L99" s="11"/>
      <c r="M99" s="11"/>
      <c r="N99" s="11"/>
    </row>
    <row r="100" spans="7:14" x14ac:dyDescent="0.15">
      <c r="G100" s="11"/>
      <c r="H100" s="11"/>
      <c r="I100" s="11"/>
      <c r="J100" s="11"/>
      <c r="K100" s="11"/>
      <c r="L100" s="11"/>
      <c r="M100" s="11"/>
      <c r="N100" s="11"/>
    </row>
    <row r="101" spans="7:14" x14ac:dyDescent="0.15">
      <c r="G101" s="11"/>
      <c r="H101" s="11"/>
      <c r="I101" s="11"/>
      <c r="J101" s="11"/>
      <c r="K101" s="11"/>
      <c r="L101" s="11"/>
      <c r="M101" s="11"/>
      <c r="N101" s="11"/>
    </row>
    <row r="102" spans="7:14" x14ac:dyDescent="0.15">
      <c r="G102" s="11"/>
      <c r="H102" s="11"/>
      <c r="I102" s="11"/>
      <c r="J102" s="11"/>
      <c r="K102" s="11"/>
      <c r="L102" s="11"/>
      <c r="M102" s="11"/>
      <c r="N102" s="11"/>
    </row>
    <row r="103" spans="7:14" x14ac:dyDescent="0.15">
      <c r="G103" s="11"/>
      <c r="H103" s="11"/>
      <c r="I103" s="11"/>
      <c r="J103" s="11"/>
      <c r="K103" s="11"/>
      <c r="L103" s="11"/>
      <c r="M103" s="11"/>
      <c r="N103" s="11"/>
    </row>
    <row r="104" spans="7:14" x14ac:dyDescent="0.15">
      <c r="G104" s="11"/>
      <c r="H104" s="11"/>
      <c r="I104" s="11"/>
      <c r="J104" s="11"/>
      <c r="K104" s="11"/>
      <c r="L104" s="11"/>
      <c r="M104" s="11"/>
      <c r="N104" s="11"/>
    </row>
    <row r="105" spans="7:14" x14ac:dyDescent="0.15">
      <c r="G105" s="11"/>
      <c r="H105" s="11"/>
      <c r="I105" s="11"/>
      <c r="J105" s="11"/>
      <c r="K105" s="11"/>
      <c r="L105" s="11"/>
      <c r="M105" s="11"/>
      <c r="N105" s="11"/>
    </row>
    <row r="106" spans="7:14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4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4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4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4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4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4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D33:D38"/>
    <mergeCell ref="E33:E34"/>
    <mergeCell ref="E35:E36"/>
    <mergeCell ref="E37:E38"/>
    <mergeCell ref="B39:E41"/>
    <mergeCell ref="B27:B38"/>
    <mergeCell ref="C27:C38"/>
    <mergeCell ref="D27:D32"/>
    <mergeCell ref="E27:E28"/>
    <mergeCell ref="D17:D24"/>
    <mergeCell ref="E23:E24"/>
    <mergeCell ref="E25:E26"/>
    <mergeCell ref="E29:E30"/>
    <mergeCell ref="E31:E32"/>
    <mergeCell ref="B3:F4"/>
    <mergeCell ref="G3:G4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view="pageBreakPreview" zoomScale="70" zoomScaleNormal="75" zoomScaleSheetLayoutView="70" workbookViewId="0">
      <pane xSplit="6" ySplit="4" topLeftCell="G5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" defaultRowHeight="11.25" x14ac:dyDescent="0.15"/>
  <cols>
    <col min="1" max="1" width="2" style="5" customWidth="1"/>
    <col min="2" max="4" width="2.625" style="7" customWidth="1"/>
    <col min="5" max="5" width="7.625" style="7" customWidth="1"/>
    <col min="6" max="6" width="6.125" style="7" customWidth="1"/>
    <col min="7" max="7" width="11.125" style="5" customWidth="1"/>
    <col min="8" max="8" width="10.875" style="5" customWidth="1"/>
    <col min="9" max="13" width="9.125" style="5" customWidth="1"/>
    <col min="14" max="14" width="10.625" style="5" customWidth="1"/>
    <col min="15" max="15" width="2.5" style="5" customWidth="1"/>
    <col min="16" max="16384" width="9" style="5"/>
  </cols>
  <sheetData>
    <row r="1" spans="2:14" ht="15" customHeight="1" x14ac:dyDescent="0.15">
      <c r="B1" s="1" t="s">
        <v>39</v>
      </c>
      <c r="N1" s="8"/>
    </row>
    <row r="2" spans="2:14" ht="15" customHeight="1" x14ac:dyDescent="0.15">
      <c r="N2" s="8"/>
    </row>
    <row r="3" spans="2:14" ht="21.75" customHeight="1" x14ac:dyDescent="0.15">
      <c r="B3" s="106" t="s">
        <v>0</v>
      </c>
      <c r="C3" s="107"/>
      <c r="D3" s="107"/>
      <c r="E3" s="107"/>
      <c r="F3" s="108"/>
      <c r="G3" s="112" t="s">
        <v>1</v>
      </c>
      <c r="H3" s="12"/>
      <c r="I3" s="12"/>
      <c r="J3" s="13"/>
      <c r="K3" s="114" t="s">
        <v>2</v>
      </c>
      <c r="L3" s="115"/>
      <c r="M3" s="116" t="s">
        <v>3</v>
      </c>
      <c r="N3" s="115"/>
    </row>
    <row r="4" spans="2:14" ht="21.75" customHeight="1" x14ac:dyDescent="0.15">
      <c r="B4" s="109"/>
      <c r="C4" s="110"/>
      <c r="D4" s="110"/>
      <c r="E4" s="110"/>
      <c r="F4" s="111"/>
      <c r="G4" s="113"/>
      <c r="H4" s="14" t="s">
        <v>4</v>
      </c>
      <c r="I4" s="14" t="s">
        <v>5</v>
      </c>
      <c r="J4" s="14" t="s">
        <v>6</v>
      </c>
      <c r="K4" s="15" t="s">
        <v>7</v>
      </c>
      <c r="L4" s="15" t="s">
        <v>8</v>
      </c>
      <c r="M4" s="15" t="s">
        <v>9</v>
      </c>
      <c r="N4" s="15" t="s">
        <v>10</v>
      </c>
    </row>
    <row r="5" spans="2:14" ht="18" customHeight="1" x14ac:dyDescent="0.15">
      <c r="B5" s="117" t="s">
        <v>11</v>
      </c>
      <c r="C5" s="121" t="s">
        <v>12</v>
      </c>
      <c r="D5" s="122"/>
      <c r="E5" s="123"/>
      <c r="F5" s="15" t="s">
        <v>43</v>
      </c>
      <c r="G5" s="16">
        <v>96020</v>
      </c>
      <c r="H5" s="16">
        <v>71394</v>
      </c>
      <c r="I5" s="16">
        <v>15604</v>
      </c>
      <c r="J5" s="16">
        <v>9022</v>
      </c>
      <c r="K5" s="16">
        <v>82094</v>
      </c>
      <c r="L5" s="16">
        <v>8216</v>
      </c>
      <c r="M5" s="16">
        <v>5709</v>
      </c>
      <c r="N5" s="16">
        <v>90311</v>
      </c>
    </row>
    <row r="6" spans="2:14" ht="18" customHeight="1" x14ac:dyDescent="0.15">
      <c r="B6" s="118"/>
      <c r="C6" s="124"/>
      <c r="D6" s="125"/>
      <c r="E6" s="126"/>
      <c r="F6" s="15" t="s">
        <v>44</v>
      </c>
      <c r="G6" s="17">
        <v>154105</v>
      </c>
      <c r="H6" s="17">
        <v>107304</v>
      </c>
      <c r="I6" s="17">
        <v>33770</v>
      </c>
      <c r="J6" s="17">
        <v>13030</v>
      </c>
      <c r="K6" s="17">
        <v>133265</v>
      </c>
      <c r="L6" s="17">
        <v>12103</v>
      </c>
      <c r="M6" s="17">
        <v>8737</v>
      </c>
      <c r="N6" s="17">
        <v>145368</v>
      </c>
    </row>
    <row r="7" spans="2:14" ht="18" customHeight="1" x14ac:dyDescent="0.15">
      <c r="B7" s="119"/>
      <c r="C7" s="121" t="s">
        <v>13</v>
      </c>
      <c r="D7" s="122"/>
      <c r="E7" s="123"/>
      <c r="F7" s="15" t="s">
        <v>43</v>
      </c>
      <c r="G7" s="18">
        <v>28641</v>
      </c>
      <c r="H7" s="18">
        <v>25431</v>
      </c>
      <c r="I7" s="18">
        <v>0</v>
      </c>
      <c r="J7" s="18">
        <v>0</v>
      </c>
      <c r="K7" s="18">
        <v>27841</v>
      </c>
      <c r="L7" s="18">
        <v>687</v>
      </c>
      <c r="M7" s="18">
        <v>113</v>
      </c>
      <c r="N7" s="18">
        <v>28528</v>
      </c>
    </row>
    <row r="8" spans="2:14" ht="18" customHeight="1" x14ac:dyDescent="0.15">
      <c r="B8" s="119"/>
      <c r="C8" s="124"/>
      <c r="D8" s="125"/>
      <c r="E8" s="126"/>
      <c r="F8" s="15" t="s">
        <v>44</v>
      </c>
      <c r="G8" s="17">
        <v>44749</v>
      </c>
      <c r="H8" s="17">
        <v>40335</v>
      </c>
      <c r="I8" s="17">
        <v>0</v>
      </c>
      <c r="J8" s="17">
        <v>0</v>
      </c>
      <c r="K8" s="17">
        <v>43584</v>
      </c>
      <c r="L8" s="17">
        <v>1059</v>
      </c>
      <c r="M8" s="17">
        <v>105</v>
      </c>
      <c r="N8" s="17">
        <v>44644</v>
      </c>
    </row>
    <row r="9" spans="2:14" ht="18" customHeight="1" x14ac:dyDescent="0.15">
      <c r="B9" s="119"/>
      <c r="C9" s="121" t="s">
        <v>14</v>
      </c>
      <c r="D9" s="122"/>
      <c r="E9" s="123"/>
      <c r="F9" s="15" t="s">
        <v>43</v>
      </c>
      <c r="G9" s="18">
        <v>96399</v>
      </c>
      <c r="H9" s="18">
        <v>45808</v>
      </c>
      <c r="I9" s="18">
        <v>45555</v>
      </c>
      <c r="J9" s="18">
        <v>5035</v>
      </c>
      <c r="K9" s="18">
        <v>96156</v>
      </c>
      <c r="L9" s="18">
        <v>0</v>
      </c>
      <c r="M9" s="18">
        <v>0</v>
      </c>
      <c r="N9" s="18">
        <v>0</v>
      </c>
    </row>
    <row r="10" spans="2:14" ht="18" customHeight="1" x14ac:dyDescent="0.15">
      <c r="B10" s="119"/>
      <c r="C10" s="124"/>
      <c r="D10" s="125"/>
      <c r="E10" s="126"/>
      <c r="F10" s="15" t="s">
        <v>44</v>
      </c>
      <c r="G10" s="18">
        <v>148504</v>
      </c>
      <c r="H10" s="18">
        <v>77456</v>
      </c>
      <c r="I10" s="18">
        <v>64099</v>
      </c>
      <c r="J10" s="18">
        <v>6949</v>
      </c>
      <c r="K10" s="18">
        <v>148015</v>
      </c>
      <c r="L10" s="18">
        <v>0</v>
      </c>
      <c r="M10" s="18">
        <v>0</v>
      </c>
      <c r="N10" s="18">
        <v>0</v>
      </c>
    </row>
    <row r="11" spans="2:14" ht="18" customHeight="1" x14ac:dyDescent="0.15">
      <c r="B11" s="119"/>
      <c r="C11" s="127" t="s">
        <v>15</v>
      </c>
      <c r="D11" s="117" t="s">
        <v>16</v>
      </c>
      <c r="E11" s="132" t="s">
        <v>17</v>
      </c>
      <c r="F11" s="15" t="s">
        <v>43</v>
      </c>
      <c r="G11" s="16">
        <v>17275</v>
      </c>
      <c r="H11" s="16">
        <v>17070</v>
      </c>
      <c r="I11" s="16">
        <v>0</v>
      </c>
      <c r="J11" s="16">
        <v>0</v>
      </c>
      <c r="K11" s="16">
        <v>16460</v>
      </c>
      <c r="L11" s="16">
        <v>547</v>
      </c>
      <c r="M11" s="16">
        <v>269</v>
      </c>
      <c r="N11" s="16">
        <v>17007</v>
      </c>
    </row>
    <row r="12" spans="2:14" ht="18" customHeight="1" x14ac:dyDescent="0.15">
      <c r="B12" s="119"/>
      <c r="C12" s="128"/>
      <c r="D12" s="118"/>
      <c r="E12" s="133"/>
      <c r="F12" s="15" t="s">
        <v>44</v>
      </c>
      <c r="G12" s="18">
        <v>32300</v>
      </c>
      <c r="H12" s="18">
        <v>31963</v>
      </c>
      <c r="I12" s="18">
        <v>0</v>
      </c>
      <c r="J12" s="18">
        <v>0</v>
      </c>
      <c r="K12" s="18">
        <v>30610</v>
      </c>
      <c r="L12" s="18">
        <v>1084</v>
      </c>
      <c r="M12" s="18">
        <v>605</v>
      </c>
      <c r="N12" s="18">
        <v>31694</v>
      </c>
    </row>
    <row r="13" spans="2:14" ht="18" customHeight="1" x14ac:dyDescent="0.15">
      <c r="B13" s="119"/>
      <c r="C13" s="128"/>
      <c r="D13" s="118"/>
      <c r="E13" s="132" t="s">
        <v>18</v>
      </c>
      <c r="F13" s="15" t="s">
        <v>43</v>
      </c>
      <c r="G13" s="18">
        <v>228569</v>
      </c>
      <c r="H13" s="18">
        <v>196995</v>
      </c>
      <c r="I13" s="18">
        <v>26847</v>
      </c>
      <c r="J13" s="18">
        <v>4727</v>
      </c>
      <c r="K13" s="18">
        <v>219090</v>
      </c>
      <c r="L13" s="18">
        <v>6186</v>
      </c>
      <c r="M13" s="18">
        <v>3294</v>
      </c>
      <c r="N13" s="18">
        <v>225275</v>
      </c>
    </row>
    <row r="14" spans="2:14" ht="18" customHeight="1" x14ac:dyDescent="0.15">
      <c r="B14" s="119"/>
      <c r="C14" s="128"/>
      <c r="D14" s="118"/>
      <c r="E14" s="133"/>
      <c r="F14" s="15" t="s">
        <v>44</v>
      </c>
      <c r="G14" s="18">
        <v>390966</v>
      </c>
      <c r="H14" s="18">
        <v>340821</v>
      </c>
      <c r="I14" s="18">
        <v>42790</v>
      </c>
      <c r="J14" s="18">
        <v>7355</v>
      </c>
      <c r="K14" s="18">
        <v>374488</v>
      </c>
      <c r="L14" s="18">
        <v>10676</v>
      </c>
      <c r="M14" s="18">
        <v>5802</v>
      </c>
      <c r="N14" s="18">
        <v>385164</v>
      </c>
    </row>
    <row r="15" spans="2:14" ht="18" customHeight="1" x14ac:dyDescent="0.15">
      <c r="B15" s="119"/>
      <c r="C15" s="128"/>
      <c r="D15" s="118"/>
      <c r="E15" s="132" t="s">
        <v>19</v>
      </c>
      <c r="F15" s="15" t="s">
        <v>43</v>
      </c>
      <c r="G15" s="18">
        <v>14708</v>
      </c>
      <c r="H15" s="18">
        <v>14640</v>
      </c>
      <c r="I15" s="18">
        <v>0</v>
      </c>
      <c r="J15" s="18">
        <v>0</v>
      </c>
      <c r="K15" s="18">
        <v>13598</v>
      </c>
      <c r="L15" s="18">
        <v>596</v>
      </c>
      <c r="M15" s="18">
        <v>514</v>
      </c>
      <c r="N15" s="18">
        <v>14193</v>
      </c>
    </row>
    <row r="16" spans="2:14" ht="18" customHeight="1" x14ac:dyDescent="0.15">
      <c r="B16" s="119"/>
      <c r="C16" s="128"/>
      <c r="D16" s="131"/>
      <c r="E16" s="133"/>
      <c r="F16" s="15" t="s">
        <v>44</v>
      </c>
      <c r="G16" s="17">
        <v>29080</v>
      </c>
      <c r="H16" s="17">
        <v>28944</v>
      </c>
      <c r="I16" s="17">
        <v>0</v>
      </c>
      <c r="J16" s="17">
        <v>0</v>
      </c>
      <c r="K16" s="17">
        <v>26740</v>
      </c>
      <c r="L16" s="17">
        <v>1225</v>
      </c>
      <c r="M16" s="17">
        <v>1115</v>
      </c>
      <c r="N16" s="17">
        <v>27965</v>
      </c>
    </row>
    <row r="17" spans="2:14" ht="18" customHeight="1" x14ac:dyDescent="0.15">
      <c r="B17" s="119"/>
      <c r="C17" s="128"/>
      <c r="D17" s="127" t="s">
        <v>20</v>
      </c>
      <c r="E17" s="132" t="s">
        <v>21</v>
      </c>
      <c r="F17" s="15" t="s">
        <v>43</v>
      </c>
      <c r="G17" s="18">
        <v>88801</v>
      </c>
      <c r="H17" s="18">
        <v>88801</v>
      </c>
      <c r="I17" s="18">
        <v>0</v>
      </c>
      <c r="J17" s="18">
        <v>0</v>
      </c>
      <c r="K17" s="18">
        <v>83258</v>
      </c>
      <c r="L17" s="18">
        <v>2731</v>
      </c>
      <c r="M17" s="18">
        <v>2812</v>
      </c>
      <c r="N17" s="18">
        <v>85988</v>
      </c>
    </row>
    <row r="18" spans="2:14" ht="18" customHeight="1" x14ac:dyDescent="0.15">
      <c r="B18" s="119"/>
      <c r="C18" s="128"/>
      <c r="D18" s="128"/>
      <c r="E18" s="133"/>
      <c r="F18" s="15" t="s">
        <v>44</v>
      </c>
      <c r="G18" s="18">
        <v>365229</v>
      </c>
      <c r="H18" s="18">
        <v>365229</v>
      </c>
      <c r="I18" s="18">
        <v>0</v>
      </c>
      <c r="J18" s="18">
        <v>0</v>
      </c>
      <c r="K18" s="18">
        <v>341676</v>
      </c>
      <c r="L18" s="18">
        <v>12939</v>
      </c>
      <c r="M18" s="18">
        <v>10614</v>
      </c>
      <c r="N18" s="18">
        <v>354615</v>
      </c>
    </row>
    <row r="19" spans="2:14" ht="18" customHeight="1" x14ac:dyDescent="0.15">
      <c r="B19" s="119"/>
      <c r="C19" s="128"/>
      <c r="D19" s="128"/>
      <c r="E19" s="132" t="s">
        <v>17</v>
      </c>
      <c r="F19" s="15" t="s">
        <v>43</v>
      </c>
      <c r="G19" s="18">
        <v>23919</v>
      </c>
      <c r="H19" s="18">
        <v>23919</v>
      </c>
      <c r="I19" s="18">
        <v>0</v>
      </c>
      <c r="J19" s="18">
        <v>0</v>
      </c>
      <c r="K19" s="18">
        <v>22472</v>
      </c>
      <c r="L19" s="18">
        <v>810</v>
      </c>
      <c r="M19" s="18">
        <v>637</v>
      </c>
      <c r="N19" s="18">
        <v>23282</v>
      </c>
    </row>
    <row r="20" spans="2:14" ht="18" customHeight="1" x14ac:dyDescent="0.15">
      <c r="B20" s="119"/>
      <c r="C20" s="128"/>
      <c r="D20" s="128"/>
      <c r="E20" s="133"/>
      <c r="F20" s="15" t="s">
        <v>44</v>
      </c>
      <c r="G20" s="18">
        <v>67676</v>
      </c>
      <c r="H20" s="18">
        <v>67676</v>
      </c>
      <c r="I20" s="18">
        <v>0</v>
      </c>
      <c r="J20" s="18">
        <v>0</v>
      </c>
      <c r="K20" s="18">
        <v>62999</v>
      </c>
      <c r="L20" s="18">
        <v>2777</v>
      </c>
      <c r="M20" s="18">
        <v>1900</v>
      </c>
      <c r="N20" s="18">
        <v>65776</v>
      </c>
    </row>
    <row r="21" spans="2:14" ht="18" customHeight="1" x14ac:dyDescent="0.15">
      <c r="B21" s="119"/>
      <c r="C21" s="128"/>
      <c r="D21" s="128"/>
      <c r="E21" s="132" t="s">
        <v>18</v>
      </c>
      <c r="F21" s="15" t="s">
        <v>43</v>
      </c>
      <c r="G21" s="18">
        <v>4551</v>
      </c>
      <c r="H21" s="18">
        <v>4551</v>
      </c>
      <c r="I21" s="18">
        <v>0</v>
      </c>
      <c r="J21" s="18">
        <v>0</v>
      </c>
      <c r="K21" s="18">
        <v>4214</v>
      </c>
      <c r="L21" s="18">
        <v>215</v>
      </c>
      <c r="M21" s="18">
        <v>121</v>
      </c>
      <c r="N21" s="18">
        <v>4430</v>
      </c>
    </row>
    <row r="22" spans="2:14" ht="18" customHeight="1" x14ac:dyDescent="0.15">
      <c r="B22" s="119"/>
      <c r="C22" s="128"/>
      <c r="D22" s="128"/>
      <c r="E22" s="133"/>
      <c r="F22" s="15" t="s">
        <v>44</v>
      </c>
      <c r="G22" s="18">
        <v>10882</v>
      </c>
      <c r="H22" s="18">
        <v>10882</v>
      </c>
      <c r="I22" s="18">
        <v>0</v>
      </c>
      <c r="J22" s="18">
        <v>0</v>
      </c>
      <c r="K22" s="18">
        <v>10127</v>
      </c>
      <c r="L22" s="18">
        <v>498</v>
      </c>
      <c r="M22" s="18">
        <v>258</v>
      </c>
      <c r="N22" s="18">
        <v>10625</v>
      </c>
    </row>
    <row r="23" spans="2:14" ht="18" customHeight="1" x14ac:dyDescent="0.15">
      <c r="B23" s="119"/>
      <c r="C23" s="128"/>
      <c r="D23" s="128"/>
      <c r="E23" s="132" t="s">
        <v>19</v>
      </c>
      <c r="F23" s="15" t="s">
        <v>43</v>
      </c>
      <c r="G23" s="18">
        <v>12059</v>
      </c>
      <c r="H23" s="18">
        <v>12059</v>
      </c>
      <c r="I23" s="18">
        <v>0</v>
      </c>
      <c r="J23" s="18">
        <v>0</v>
      </c>
      <c r="K23" s="18">
        <v>10988</v>
      </c>
      <c r="L23" s="18">
        <v>589</v>
      </c>
      <c r="M23" s="19">
        <v>482</v>
      </c>
      <c r="N23" s="19">
        <v>11577</v>
      </c>
    </row>
    <row r="24" spans="2:14" ht="18" customHeight="1" x14ac:dyDescent="0.15">
      <c r="B24" s="119"/>
      <c r="C24" s="128"/>
      <c r="D24" s="134"/>
      <c r="E24" s="133"/>
      <c r="F24" s="15" t="s">
        <v>44</v>
      </c>
      <c r="G24" s="17">
        <v>32667</v>
      </c>
      <c r="H24" s="17">
        <v>32667</v>
      </c>
      <c r="I24" s="17">
        <v>0</v>
      </c>
      <c r="J24" s="17">
        <v>0</v>
      </c>
      <c r="K24" s="17">
        <v>29430</v>
      </c>
      <c r="L24" s="17">
        <v>1868</v>
      </c>
      <c r="M24" s="17">
        <v>1369</v>
      </c>
      <c r="N24" s="17">
        <v>31298</v>
      </c>
    </row>
    <row r="25" spans="2:14" ht="18" customHeight="1" x14ac:dyDescent="0.15">
      <c r="B25" s="119"/>
      <c r="C25" s="129"/>
      <c r="D25" s="20"/>
      <c r="E25" s="123" t="s">
        <v>22</v>
      </c>
      <c r="F25" s="15" t="s">
        <v>43</v>
      </c>
      <c r="G25" s="18">
        <v>389881</v>
      </c>
      <c r="H25" s="18">
        <v>358035</v>
      </c>
      <c r="I25" s="18">
        <v>27023</v>
      </c>
      <c r="J25" s="18">
        <v>4823</v>
      </c>
      <c r="K25" s="18">
        <v>370079</v>
      </c>
      <c r="L25" s="21">
        <v>11673</v>
      </c>
      <c r="M25" s="18">
        <v>8129</v>
      </c>
      <c r="N25" s="18">
        <v>381752</v>
      </c>
    </row>
    <row r="26" spans="2:14" ht="18" customHeight="1" x14ac:dyDescent="0.15">
      <c r="B26" s="120"/>
      <c r="C26" s="130"/>
      <c r="D26" s="22"/>
      <c r="E26" s="126"/>
      <c r="F26" s="15" t="s">
        <v>44</v>
      </c>
      <c r="G26" s="18">
        <v>928800</v>
      </c>
      <c r="H26" s="18">
        <v>878184</v>
      </c>
      <c r="I26" s="18">
        <v>43099</v>
      </c>
      <c r="J26" s="18">
        <v>7517</v>
      </c>
      <c r="K26" s="18">
        <v>876071</v>
      </c>
      <c r="L26" s="18">
        <v>31066</v>
      </c>
      <c r="M26" s="18">
        <v>21663</v>
      </c>
      <c r="N26" s="18">
        <v>907137</v>
      </c>
    </row>
    <row r="27" spans="2:14" ht="18" customHeight="1" x14ac:dyDescent="0.15">
      <c r="B27" s="127" t="s">
        <v>23</v>
      </c>
      <c r="C27" s="117" t="s">
        <v>24</v>
      </c>
      <c r="D27" s="117" t="s">
        <v>25</v>
      </c>
      <c r="E27" s="132" t="s">
        <v>26</v>
      </c>
      <c r="F27" s="15" t="s">
        <v>27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2:14" ht="18" customHeight="1" x14ac:dyDescent="0.15">
      <c r="B28" s="128"/>
      <c r="C28" s="118"/>
      <c r="D28" s="118"/>
      <c r="E28" s="133"/>
      <c r="F28" s="15" t="s">
        <v>44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2:14" ht="18" customHeight="1" x14ac:dyDescent="0.15">
      <c r="B29" s="128"/>
      <c r="C29" s="118"/>
      <c r="D29" s="118"/>
      <c r="E29" s="138" t="s">
        <v>28</v>
      </c>
      <c r="F29" s="15" t="s">
        <v>29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2:14" ht="18" customHeight="1" x14ac:dyDescent="0.15">
      <c r="B30" s="128"/>
      <c r="C30" s="118"/>
      <c r="D30" s="118"/>
      <c r="E30" s="139"/>
      <c r="F30" s="15" t="s">
        <v>44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2:14" ht="18" customHeight="1" x14ac:dyDescent="0.15">
      <c r="B31" s="128"/>
      <c r="C31" s="118"/>
      <c r="D31" s="118"/>
      <c r="E31" s="138" t="s">
        <v>30</v>
      </c>
      <c r="F31" s="15" t="s">
        <v>29</v>
      </c>
      <c r="G31" s="18">
        <v>6881172</v>
      </c>
      <c r="H31" s="18">
        <v>5909047</v>
      </c>
      <c r="I31" s="18">
        <v>889191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2:14" ht="18" customHeight="1" x14ac:dyDescent="0.15">
      <c r="B32" s="128"/>
      <c r="C32" s="118"/>
      <c r="D32" s="118"/>
      <c r="E32" s="139"/>
      <c r="F32" s="15" t="s">
        <v>44</v>
      </c>
      <c r="G32" s="17">
        <v>573559</v>
      </c>
      <c r="H32" s="17">
        <v>491933</v>
      </c>
      <c r="I32" s="17">
        <v>74714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</row>
    <row r="33" spans="2:14" ht="18" customHeight="1" x14ac:dyDescent="0.15">
      <c r="B33" s="128"/>
      <c r="C33" s="118"/>
      <c r="D33" s="117" t="s">
        <v>31</v>
      </c>
      <c r="E33" s="123" t="s">
        <v>26</v>
      </c>
      <c r="F33" s="15" t="s">
        <v>27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2:14" ht="18" customHeight="1" x14ac:dyDescent="0.15">
      <c r="B34" s="128"/>
      <c r="C34" s="118"/>
      <c r="D34" s="118"/>
      <c r="E34" s="126"/>
      <c r="F34" s="15" t="s">
        <v>44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2:14" ht="18" customHeight="1" x14ac:dyDescent="0.15">
      <c r="B35" s="128"/>
      <c r="C35" s="118"/>
      <c r="D35" s="118"/>
      <c r="E35" s="140" t="s">
        <v>28</v>
      </c>
      <c r="F35" s="15" t="s">
        <v>29</v>
      </c>
      <c r="G35" s="18">
        <v>190011</v>
      </c>
      <c r="H35" s="18">
        <v>176650</v>
      </c>
      <c r="I35" s="18">
        <v>0</v>
      </c>
      <c r="J35" s="18">
        <v>0</v>
      </c>
      <c r="K35" s="18">
        <v>171370</v>
      </c>
      <c r="L35" s="18">
        <v>15373</v>
      </c>
      <c r="M35" s="18">
        <v>3268</v>
      </c>
      <c r="N35" s="18">
        <v>186743</v>
      </c>
    </row>
    <row r="36" spans="2:14" ht="18" customHeight="1" x14ac:dyDescent="0.15">
      <c r="B36" s="128"/>
      <c r="C36" s="118"/>
      <c r="D36" s="118"/>
      <c r="E36" s="141"/>
      <c r="F36" s="15" t="s">
        <v>44</v>
      </c>
      <c r="G36" s="18">
        <v>19145</v>
      </c>
      <c r="H36" s="18">
        <v>17783</v>
      </c>
      <c r="I36" s="18">
        <v>0</v>
      </c>
      <c r="J36" s="18">
        <v>0</v>
      </c>
      <c r="K36" s="18">
        <v>17021</v>
      </c>
      <c r="L36" s="18">
        <v>1775</v>
      </c>
      <c r="M36" s="18">
        <v>350</v>
      </c>
      <c r="N36" s="18">
        <v>18796</v>
      </c>
    </row>
    <row r="37" spans="2:14" ht="18" customHeight="1" x14ac:dyDescent="0.15">
      <c r="B37" s="128"/>
      <c r="C37" s="118"/>
      <c r="D37" s="118"/>
      <c r="E37" s="140" t="s">
        <v>30</v>
      </c>
      <c r="F37" s="15" t="s">
        <v>29</v>
      </c>
      <c r="G37" s="18">
        <v>473136</v>
      </c>
      <c r="H37" s="18">
        <v>384731</v>
      </c>
      <c r="I37" s="18">
        <v>66308</v>
      </c>
      <c r="J37" s="18">
        <v>22097</v>
      </c>
      <c r="K37" s="18">
        <v>398800</v>
      </c>
      <c r="L37" s="18">
        <v>59286</v>
      </c>
      <c r="M37" s="18">
        <v>15050</v>
      </c>
      <c r="N37" s="18">
        <v>458086</v>
      </c>
    </row>
    <row r="38" spans="2:14" ht="18" customHeight="1" x14ac:dyDescent="0.15">
      <c r="B38" s="128"/>
      <c r="C38" s="118"/>
      <c r="D38" s="118"/>
      <c r="E38" s="141"/>
      <c r="F38" s="15" t="s">
        <v>44</v>
      </c>
      <c r="G38" s="18">
        <v>44841</v>
      </c>
      <c r="H38" s="18">
        <v>36373</v>
      </c>
      <c r="I38" s="18">
        <v>6420</v>
      </c>
      <c r="J38" s="18">
        <v>2048</v>
      </c>
      <c r="K38" s="18">
        <v>37200</v>
      </c>
      <c r="L38" s="18">
        <v>6039</v>
      </c>
      <c r="M38" s="18">
        <v>1602</v>
      </c>
      <c r="N38" s="18">
        <v>43239</v>
      </c>
    </row>
    <row r="39" spans="2:14" ht="18" customHeight="1" x14ac:dyDescent="0.15">
      <c r="B39" s="121" t="s">
        <v>32</v>
      </c>
      <c r="C39" s="122"/>
      <c r="D39" s="122"/>
      <c r="E39" s="123"/>
      <c r="F39" s="15" t="s">
        <v>43</v>
      </c>
      <c r="G39" s="16">
        <v>29006</v>
      </c>
      <c r="H39" s="16">
        <v>6671</v>
      </c>
      <c r="I39" s="16">
        <v>22335</v>
      </c>
      <c r="J39" s="16">
        <v>0</v>
      </c>
      <c r="K39" s="16">
        <v>0</v>
      </c>
      <c r="L39" s="16">
        <v>0</v>
      </c>
      <c r="M39" s="16">
        <v>0</v>
      </c>
      <c r="N39" s="16">
        <v>29006</v>
      </c>
    </row>
    <row r="40" spans="2:14" ht="18" customHeight="1" x14ac:dyDescent="0.15">
      <c r="B40" s="135"/>
      <c r="C40" s="136"/>
      <c r="D40" s="136"/>
      <c r="E40" s="137"/>
      <c r="F40" s="15" t="s">
        <v>33</v>
      </c>
      <c r="G40" s="18">
        <v>102</v>
      </c>
      <c r="H40" s="18">
        <v>80</v>
      </c>
      <c r="I40" s="18">
        <v>22</v>
      </c>
      <c r="J40" s="18">
        <v>0</v>
      </c>
      <c r="K40" s="18">
        <v>0</v>
      </c>
      <c r="L40" s="18">
        <v>0</v>
      </c>
      <c r="M40" s="18">
        <v>0</v>
      </c>
      <c r="N40" s="18">
        <v>102</v>
      </c>
    </row>
    <row r="41" spans="2:14" ht="18" customHeight="1" x14ac:dyDescent="0.15">
      <c r="B41" s="124"/>
      <c r="C41" s="125"/>
      <c r="D41" s="125"/>
      <c r="E41" s="126"/>
      <c r="F41" s="15" t="s">
        <v>44</v>
      </c>
      <c r="G41" s="17">
        <v>2859</v>
      </c>
      <c r="H41" s="17">
        <v>769</v>
      </c>
      <c r="I41" s="17">
        <v>2090</v>
      </c>
      <c r="J41" s="17">
        <v>0</v>
      </c>
      <c r="K41" s="17">
        <v>0</v>
      </c>
      <c r="L41" s="17">
        <v>0</v>
      </c>
      <c r="M41" s="17">
        <v>0</v>
      </c>
      <c r="N41" s="17">
        <v>2859</v>
      </c>
    </row>
    <row r="42" spans="2:14" ht="14.45" customHeight="1" x14ac:dyDescent="0.15">
      <c r="C42" s="5" t="s">
        <v>34</v>
      </c>
    </row>
    <row r="43" spans="2:14" ht="13.7" customHeight="1" x14ac:dyDescent="0.15">
      <c r="D43" s="5"/>
      <c r="E43" s="5"/>
      <c r="F43" s="5"/>
    </row>
    <row r="44" spans="2:14" ht="13.7" customHeight="1" x14ac:dyDescent="0.15">
      <c r="D44" s="5"/>
      <c r="E44" s="5"/>
      <c r="F44" s="5"/>
    </row>
    <row r="45" spans="2:14" ht="13.7" customHeight="1" x14ac:dyDescent="0.15">
      <c r="D45" s="5"/>
      <c r="E45" s="5"/>
      <c r="F45" s="5"/>
    </row>
    <row r="46" spans="2:14" ht="13.7" customHeight="1" x14ac:dyDescent="0.15">
      <c r="D46" s="5"/>
      <c r="E46" s="5"/>
      <c r="F46" s="5"/>
      <c r="J46" s="6"/>
      <c r="L46" s="6"/>
      <c r="N46" s="6"/>
    </row>
    <row r="47" spans="2:14" ht="13.7" customHeight="1" x14ac:dyDescent="0.15">
      <c r="D47" s="5"/>
      <c r="E47" s="5"/>
      <c r="F47" s="5"/>
      <c r="J47" s="6"/>
      <c r="L47" s="6"/>
      <c r="N47" s="6"/>
    </row>
    <row r="48" spans="2:14" ht="13.7" customHeight="1" x14ac:dyDescent="0.15">
      <c r="D48" s="5"/>
      <c r="E48" s="5"/>
      <c r="F48" s="5"/>
      <c r="J48" s="6"/>
      <c r="L48" s="6"/>
      <c r="N48" s="6"/>
    </row>
    <row r="49" spans="2:14" ht="13.7" customHeight="1" x14ac:dyDescent="0.15">
      <c r="D49" s="5"/>
      <c r="E49" s="5"/>
      <c r="F49" s="5"/>
      <c r="J49" s="6"/>
      <c r="L49" s="6"/>
      <c r="N49" s="6"/>
    </row>
    <row r="50" spans="2:14" ht="13.7" customHeight="1" x14ac:dyDescent="0.15">
      <c r="D50" s="5"/>
      <c r="E50" s="5"/>
      <c r="F50" s="5"/>
      <c r="J50" s="6"/>
      <c r="L50" s="6"/>
      <c r="N50" s="6"/>
    </row>
    <row r="51" spans="2:14" ht="13.7" customHeight="1" x14ac:dyDescent="0.15">
      <c r="D51" s="5"/>
      <c r="E51" s="5"/>
      <c r="F51" s="5"/>
      <c r="J51" s="6"/>
      <c r="L51" s="6"/>
      <c r="N51" s="6"/>
    </row>
    <row r="52" spans="2:14" ht="13.7" customHeight="1" x14ac:dyDescent="0.15">
      <c r="D52" s="5"/>
      <c r="E52" s="5"/>
      <c r="F52" s="5"/>
      <c r="J52" s="6"/>
      <c r="L52" s="6"/>
      <c r="N52" s="6"/>
    </row>
    <row r="53" spans="2:14" ht="13.7" customHeight="1" x14ac:dyDescent="0.15">
      <c r="B53" s="10"/>
      <c r="C53" s="10"/>
      <c r="D53" s="9"/>
      <c r="E53" s="5"/>
      <c r="F53" s="5"/>
      <c r="J53" s="6"/>
      <c r="L53" s="6"/>
      <c r="N53" s="6"/>
    </row>
    <row r="54" spans="2:14" ht="13.7" customHeight="1" x14ac:dyDescent="0.15">
      <c r="B54" s="10"/>
      <c r="C54" s="10"/>
      <c r="D54" s="9"/>
      <c r="E54" s="5"/>
      <c r="F54" s="5"/>
      <c r="J54" s="6"/>
      <c r="L54" s="6"/>
      <c r="N54" s="6"/>
    </row>
    <row r="55" spans="2:14" ht="13.7" customHeight="1" x14ac:dyDescent="0.15">
      <c r="B55" s="10"/>
      <c r="C55" s="10"/>
      <c r="D55" s="9"/>
      <c r="E55" s="5"/>
      <c r="F55" s="5"/>
      <c r="J55" s="6"/>
      <c r="L55" s="6"/>
      <c r="N55" s="6"/>
    </row>
    <row r="56" spans="2:14" ht="13.7" customHeight="1" x14ac:dyDescent="0.15">
      <c r="B56" s="10"/>
      <c r="C56" s="10"/>
      <c r="D56" s="9"/>
      <c r="E56" s="5"/>
      <c r="F56" s="5"/>
      <c r="J56" s="6"/>
      <c r="L56" s="6"/>
      <c r="N56" s="6"/>
    </row>
    <row r="57" spans="2:14" ht="13.7" customHeight="1" x14ac:dyDescent="0.15">
      <c r="B57" s="10"/>
      <c r="C57" s="10"/>
      <c r="D57" s="9"/>
      <c r="E57" s="5"/>
      <c r="F57" s="5"/>
    </row>
    <row r="58" spans="2:14" ht="13.7" customHeight="1" x14ac:dyDescent="0.15">
      <c r="B58" s="10"/>
      <c r="C58" s="10"/>
      <c r="D58" s="9"/>
      <c r="E58" s="5"/>
      <c r="F58" s="5"/>
    </row>
    <row r="60" spans="2:14" ht="8.25" customHeight="1" x14ac:dyDescent="0.15"/>
    <row r="83" spans="7:14" x14ac:dyDescent="0.15">
      <c r="G83" s="11"/>
      <c r="H83" s="11"/>
      <c r="I83" s="11"/>
      <c r="J83" s="11"/>
      <c r="K83" s="11"/>
      <c r="L83" s="11"/>
      <c r="M83" s="11"/>
      <c r="N83" s="11"/>
    </row>
    <row r="84" spans="7:14" x14ac:dyDescent="0.15">
      <c r="G84" s="11"/>
      <c r="H84" s="11"/>
      <c r="I84" s="11"/>
      <c r="J84" s="11"/>
      <c r="K84" s="11"/>
      <c r="L84" s="11"/>
      <c r="M84" s="11"/>
      <c r="N84" s="11"/>
    </row>
    <row r="85" spans="7:14" x14ac:dyDescent="0.15">
      <c r="G85" s="11"/>
      <c r="H85" s="11"/>
      <c r="I85" s="11"/>
      <c r="J85" s="11"/>
      <c r="K85" s="11"/>
      <c r="L85" s="11"/>
      <c r="M85" s="11"/>
      <c r="N85" s="11"/>
    </row>
    <row r="86" spans="7:14" x14ac:dyDescent="0.15">
      <c r="G86" s="11"/>
      <c r="H86" s="11"/>
      <c r="I86" s="11"/>
      <c r="J86" s="11"/>
      <c r="K86" s="11"/>
      <c r="L86" s="11"/>
      <c r="M86" s="11"/>
      <c r="N86" s="11"/>
    </row>
    <row r="87" spans="7:14" x14ac:dyDescent="0.15">
      <c r="G87" s="11"/>
      <c r="H87" s="11"/>
      <c r="I87" s="11"/>
      <c r="J87" s="11"/>
      <c r="K87" s="11"/>
      <c r="L87" s="11"/>
      <c r="M87" s="11"/>
      <c r="N87" s="11"/>
    </row>
    <row r="88" spans="7:14" x14ac:dyDescent="0.15">
      <c r="G88" s="11"/>
      <c r="H88" s="11"/>
      <c r="I88" s="11"/>
      <c r="J88" s="11"/>
      <c r="K88" s="11"/>
      <c r="L88" s="11"/>
      <c r="M88" s="11"/>
      <c r="N88" s="11"/>
    </row>
    <row r="89" spans="7:14" x14ac:dyDescent="0.15">
      <c r="G89" s="11"/>
      <c r="H89" s="11"/>
      <c r="I89" s="11"/>
      <c r="J89" s="11"/>
      <c r="K89" s="11"/>
      <c r="L89" s="11"/>
      <c r="M89" s="11"/>
      <c r="N89" s="11"/>
    </row>
    <row r="90" spans="7:14" x14ac:dyDescent="0.15">
      <c r="G90" s="11"/>
      <c r="H90" s="11"/>
      <c r="I90" s="11"/>
      <c r="J90" s="11"/>
      <c r="K90" s="11"/>
      <c r="L90" s="11"/>
      <c r="M90" s="11"/>
      <c r="N90" s="11"/>
    </row>
    <row r="91" spans="7:14" x14ac:dyDescent="0.15">
      <c r="G91" s="11"/>
      <c r="H91" s="11"/>
      <c r="I91" s="11"/>
      <c r="J91" s="11"/>
      <c r="K91" s="11"/>
      <c r="L91" s="11"/>
      <c r="M91" s="11"/>
      <c r="N91" s="11"/>
    </row>
    <row r="92" spans="7:14" x14ac:dyDescent="0.15">
      <c r="G92" s="11"/>
      <c r="H92" s="11"/>
      <c r="I92" s="11"/>
      <c r="J92" s="11"/>
      <c r="K92" s="11"/>
      <c r="L92" s="11"/>
      <c r="M92" s="11"/>
      <c r="N92" s="11"/>
    </row>
    <row r="93" spans="7:14" x14ac:dyDescent="0.15">
      <c r="G93" s="11"/>
      <c r="H93" s="11"/>
      <c r="I93" s="11"/>
      <c r="J93" s="11"/>
      <c r="K93" s="11"/>
      <c r="L93" s="11"/>
      <c r="M93" s="11"/>
      <c r="N93" s="11"/>
    </row>
    <row r="94" spans="7:14" x14ac:dyDescent="0.15">
      <c r="G94" s="11"/>
      <c r="H94" s="11"/>
      <c r="I94" s="11"/>
      <c r="J94" s="11"/>
      <c r="K94" s="11"/>
      <c r="L94" s="11"/>
      <c r="M94" s="11"/>
      <c r="N94" s="11"/>
    </row>
    <row r="95" spans="7:14" x14ac:dyDescent="0.15">
      <c r="G95" s="11"/>
      <c r="H95" s="11"/>
      <c r="I95" s="11"/>
      <c r="J95" s="11"/>
      <c r="K95" s="11"/>
      <c r="L95" s="11"/>
      <c r="M95" s="11"/>
      <c r="N95" s="11"/>
    </row>
    <row r="96" spans="7:14" x14ac:dyDescent="0.15">
      <c r="G96" s="11"/>
      <c r="H96" s="11"/>
      <c r="I96" s="11"/>
      <c r="J96" s="11"/>
      <c r="K96" s="11"/>
      <c r="L96" s="11"/>
      <c r="M96" s="11"/>
      <c r="N96" s="11"/>
    </row>
    <row r="97" spans="7:14" x14ac:dyDescent="0.15">
      <c r="G97" s="11"/>
      <c r="H97" s="11"/>
      <c r="I97" s="11"/>
      <c r="J97" s="11"/>
      <c r="K97" s="11"/>
      <c r="L97" s="11"/>
      <c r="M97" s="11"/>
      <c r="N97" s="11"/>
    </row>
    <row r="98" spans="7:14" x14ac:dyDescent="0.15">
      <c r="G98" s="11"/>
      <c r="H98" s="11"/>
      <c r="I98" s="11"/>
      <c r="J98" s="11"/>
      <c r="K98" s="11"/>
      <c r="L98" s="11"/>
      <c r="M98" s="11"/>
      <c r="N98" s="11"/>
    </row>
    <row r="99" spans="7:14" x14ac:dyDescent="0.15">
      <c r="G99" s="11"/>
      <c r="H99" s="11"/>
      <c r="I99" s="11"/>
      <c r="J99" s="11"/>
      <c r="K99" s="11"/>
      <c r="L99" s="11"/>
      <c r="M99" s="11"/>
      <c r="N99" s="11"/>
    </row>
    <row r="100" spans="7:14" x14ac:dyDescent="0.15">
      <c r="G100" s="11"/>
      <c r="H100" s="11"/>
      <c r="I100" s="11"/>
      <c r="J100" s="11"/>
      <c r="K100" s="11"/>
      <c r="L100" s="11"/>
      <c r="M100" s="11"/>
      <c r="N100" s="11"/>
    </row>
    <row r="101" spans="7:14" x14ac:dyDescent="0.15">
      <c r="G101" s="11"/>
      <c r="H101" s="11"/>
      <c r="I101" s="11"/>
      <c r="J101" s="11"/>
      <c r="K101" s="11"/>
      <c r="L101" s="11"/>
      <c r="M101" s="11"/>
      <c r="N101" s="11"/>
    </row>
    <row r="102" spans="7:14" x14ac:dyDescent="0.15">
      <c r="G102" s="11"/>
      <c r="H102" s="11"/>
      <c r="I102" s="11"/>
      <c r="J102" s="11"/>
      <c r="K102" s="11"/>
      <c r="L102" s="11"/>
      <c r="M102" s="11"/>
      <c r="N102" s="11"/>
    </row>
    <row r="103" spans="7:14" x14ac:dyDescent="0.15">
      <c r="G103" s="11"/>
      <c r="H103" s="11"/>
      <c r="I103" s="11"/>
      <c r="J103" s="11"/>
      <c r="K103" s="11"/>
      <c r="L103" s="11"/>
      <c r="M103" s="11"/>
      <c r="N103" s="11"/>
    </row>
    <row r="104" spans="7:14" x14ac:dyDescent="0.15">
      <c r="G104" s="11"/>
      <c r="H104" s="11"/>
      <c r="I104" s="11"/>
      <c r="J104" s="11"/>
      <c r="K104" s="11"/>
      <c r="L104" s="11"/>
      <c r="M104" s="11"/>
      <c r="N104" s="11"/>
    </row>
    <row r="105" spans="7:14" x14ac:dyDescent="0.15">
      <c r="G105" s="11"/>
      <c r="H105" s="11"/>
      <c r="I105" s="11"/>
      <c r="J105" s="11"/>
      <c r="K105" s="11"/>
      <c r="L105" s="11"/>
      <c r="M105" s="11"/>
      <c r="N105" s="11"/>
    </row>
    <row r="106" spans="7:14" x14ac:dyDescent="0.15">
      <c r="G106" s="11"/>
      <c r="H106" s="11"/>
      <c r="I106" s="11"/>
      <c r="J106" s="11"/>
      <c r="K106" s="11"/>
      <c r="L106" s="11"/>
      <c r="M106" s="11"/>
      <c r="N106" s="11"/>
    </row>
    <row r="107" spans="7:14" x14ac:dyDescent="0.15">
      <c r="G107" s="11"/>
      <c r="H107" s="11"/>
      <c r="I107" s="11"/>
      <c r="J107" s="11"/>
      <c r="K107" s="11"/>
      <c r="L107" s="11"/>
      <c r="M107" s="11"/>
      <c r="N107" s="11"/>
    </row>
    <row r="108" spans="7:14" x14ac:dyDescent="0.15">
      <c r="G108" s="11"/>
      <c r="H108" s="11"/>
      <c r="I108" s="11"/>
      <c r="J108" s="11"/>
      <c r="K108" s="11"/>
      <c r="L108" s="11"/>
      <c r="M108" s="11"/>
      <c r="N108" s="11"/>
    </row>
    <row r="109" spans="7:14" x14ac:dyDescent="0.15">
      <c r="G109" s="11"/>
      <c r="H109" s="11"/>
      <c r="I109" s="11"/>
      <c r="J109" s="11"/>
      <c r="K109" s="11"/>
      <c r="L109" s="11"/>
      <c r="M109" s="11"/>
      <c r="N109" s="11"/>
    </row>
    <row r="110" spans="7:14" x14ac:dyDescent="0.15">
      <c r="G110" s="11"/>
      <c r="H110" s="11"/>
      <c r="I110" s="11"/>
      <c r="J110" s="11"/>
      <c r="K110" s="11"/>
      <c r="L110" s="11"/>
      <c r="M110" s="11"/>
      <c r="N110" s="11"/>
    </row>
    <row r="111" spans="7:14" x14ac:dyDescent="0.15">
      <c r="G111" s="11"/>
      <c r="H111" s="11"/>
      <c r="I111" s="11"/>
      <c r="J111" s="11"/>
      <c r="K111" s="11"/>
      <c r="L111" s="11"/>
      <c r="M111" s="11"/>
      <c r="N111" s="11"/>
    </row>
    <row r="112" spans="7:14" x14ac:dyDescent="0.15">
      <c r="G112" s="11"/>
      <c r="H112" s="11"/>
      <c r="I112" s="11"/>
      <c r="J112" s="11"/>
      <c r="K112" s="11"/>
      <c r="L112" s="11"/>
      <c r="M112" s="11"/>
      <c r="N112" s="11"/>
    </row>
    <row r="113" spans="7:14" x14ac:dyDescent="0.15">
      <c r="G113" s="11"/>
      <c r="H113" s="11"/>
      <c r="I113" s="11"/>
      <c r="J113" s="11"/>
      <c r="K113" s="11"/>
      <c r="L113" s="11"/>
      <c r="M113" s="11"/>
      <c r="N113" s="11"/>
    </row>
    <row r="114" spans="7:14" x14ac:dyDescent="0.15">
      <c r="G114" s="11"/>
      <c r="H114" s="11"/>
      <c r="I114" s="11"/>
      <c r="J114" s="11"/>
      <c r="K114" s="11"/>
      <c r="L114" s="11"/>
      <c r="M114" s="11"/>
      <c r="N114" s="11"/>
    </row>
    <row r="115" spans="7:14" x14ac:dyDescent="0.15">
      <c r="G115" s="11"/>
      <c r="H115" s="11"/>
      <c r="I115" s="11"/>
      <c r="J115" s="11"/>
      <c r="K115" s="11"/>
      <c r="L115" s="11"/>
      <c r="M115" s="11"/>
      <c r="N115" s="11"/>
    </row>
    <row r="116" spans="7:14" x14ac:dyDescent="0.15">
      <c r="G116" s="11"/>
      <c r="H116" s="11"/>
      <c r="I116" s="11"/>
      <c r="J116" s="11"/>
      <c r="K116" s="11"/>
      <c r="L116" s="11"/>
      <c r="M116" s="11"/>
      <c r="N116" s="11"/>
    </row>
    <row r="117" spans="7:14" x14ac:dyDescent="0.15">
      <c r="G117" s="11"/>
      <c r="H117" s="11"/>
      <c r="I117" s="11"/>
      <c r="J117" s="11"/>
      <c r="K117" s="11"/>
      <c r="L117" s="11"/>
      <c r="M117" s="11"/>
      <c r="N117" s="11"/>
    </row>
    <row r="118" spans="7:14" x14ac:dyDescent="0.15">
      <c r="G118" s="11"/>
      <c r="H118" s="11"/>
      <c r="I118" s="11"/>
      <c r="J118" s="11"/>
      <c r="K118" s="11"/>
      <c r="L118" s="11"/>
      <c r="M118" s="11"/>
      <c r="N118" s="11"/>
    </row>
    <row r="119" spans="7:14" x14ac:dyDescent="0.15">
      <c r="G119" s="11"/>
      <c r="H119" s="11"/>
      <c r="I119" s="11"/>
      <c r="J119" s="11"/>
      <c r="K119" s="11"/>
      <c r="L119" s="11"/>
      <c r="M119" s="11"/>
      <c r="N119" s="11"/>
    </row>
  </sheetData>
  <mergeCells count="30">
    <mergeCell ref="B39:E41"/>
    <mergeCell ref="B27:B38"/>
    <mergeCell ref="C27:C38"/>
    <mergeCell ref="D27:D32"/>
    <mergeCell ref="E27:E28"/>
    <mergeCell ref="E29:E30"/>
    <mergeCell ref="E31:E32"/>
    <mergeCell ref="D33:D38"/>
    <mergeCell ref="E33:E34"/>
    <mergeCell ref="D17:D24"/>
    <mergeCell ref="E23:E24"/>
    <mergeCell ref="E25:E26"/>
    <mergeCell ref="E35:E36"/>
    <mergeCell ref="E37:E38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B3:F4"/>
    <mergeCell ref="G3:G4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view="pageBreakPreview" zoomScale="85" zoomScaleNormal="75" zoomScaleSheetLayoutView="85" workbookViewId="0">
      <pane xSplit="6" ySplit="4" topLeftCell="G14" activePane="bottomRight" state="frozen"/>
      <selection activeCell="G37" sqref="G37"/>
      <selection pane="topRight" activeCell="G37" sqref="G37"/>
      <selection pane="bottomLeft" activeCell="G37" sqref="G37"/>
      <selection pane="bottomRight" activeCell="Q28" sqref="Q28"/>
    </sheetView>
  </sheetViews>
  <sheetFormatPr defaultColWidth="9" defaultRowHeight="11.2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7" width="11.125" style="3" customWidth="1"/>
    <col min="8" max="14" width="9.125" style="3" customWidth="1"/>
    <col min="15" max="15" width="4.625" style="3" customWidth="1"/>
    <col min="16" max="229" width="9" style="3"/>
    <col min="230" max="230" width="2" style="3" customWidth="1"/>
    <col min="231" max="233" width="2.625" style="3" customWidth="1"/>
    <col min="234" max="234" width="7.625" style="3" customWidth="1"/>
    <col min="235" max="235" width="6.125" style="3" customWidth="1"/>
    <col min="236" max="236" width="11.125" style="3" customWidth="1"/>
    <col min="237" max="243" width="9.125" style="3" customWidth="1"/>
    <col min="244" max="485" width="9" style="3"/>
    <col min="486" max="486" width="2" style="3" customWidth="1"/>
    <col min="487" max="489" width="2.625" style="3" customWidth="1"/>
    <col min="490" max="490" width="7.625" style="3" customWidth="1"/>
    <col min="491" max="491" width="6.125" style="3" customWidth="1"/>
    <col min="492" max="492" width="11.125" style="3" customWidth="1"/>
    <col min="493" max="499" width="9.125" style="3" customWidth="1"/>
    <col min="500" max="741" width="9" style="3"/>
    <col min="742" max="742" width="2" style="3" customWidth="1"/>
    <col min="743" max="745" width="2.625" style="3" customWidth="1"/>
    <col min="746" max="746" width="7.625" style="3" customWidth="1"/>
    <col min="747" max="747" width="6.125" style="3" customWidth="1"/>
    <col min="748" max="748" width="11.125" style="3" customWidth="1"/>
    <col min="749" max="755" width="9.125" style="3" customWidth="1"/>
    <col min="756" max="997" width="9" style="3"/>
    <col min="998" max="998" width="2" style="3" customWidth="1"/>
    <col min="999" max="1001" width="2.625" style="3" customWidth="1"/>
    <col min="1002" max="1002" width="7.625" style="3" customWidth="1"/>
    <col min="1003" max="1003" width="6.125" style="3" customWidth="1"/>
    <col min="1004" max="1004" width="11.125" style="3" customWidth="1"/>
    <col min="1005" max="1011" width="9.125" style="3" customWidth="1"/>
    <col min="1012" max="1253" width="9" style="3"/>
    <col min="1254" max="1254" width="2" style="3" customWidth="1"/>
    <col min="1255" max="1257" width="2.625" style="3" customWidth="1"/>
    <col min="1258" max="1258" width="7.625" style="3" customWidth="1"/>
    <col min="1259" max="1259" width="6.125" style="3" customWidth="1"/>
    <col min="1260" max="1260" width="11.125" style="3" customWidth="1"/>
    <col min="1261" max="1267" width="9.125" style="3" customWidth="1"/>
    <col min="1268" max="1509" width="9" style="3"/>
    <col min="1510" max="1510" width="2" style="3" customWidth="1"/>
    <col min="1511" max="1513" width="2.625" style="3" customWidth="1"/>
    <col min="1514" max="1514" width="7.625" style="3" customWidth="1"/>
    <col min="1515" max="1515" width="6.125" style="3" customWidth="1"/>
    <col min="1516" max="1516" width="11.125" style="3" customWidth="1"/>
    <col min="1517" max="1523" width="9.125" style="3" customWidth="1"/>
    <col min="1524" max="1765" width="9" style="3"/>
    <col min="1766" max="1766" width="2" style="3" customWidth="1"/>
    <col min="1767" max="1769" width="2.625" style="3" customWidth="1"/>
    <col min="1770" max="1770" width="7.625" style="3" customWidth="1"/>
    <col min="1771" max="1771" width="6.125" style="3" customWidth="1"/>
    <col min="1772" max="1772" width="11.125" style="3" customWidth="1"/>
    <col min="1773" max="1779" width="9.125" style="3" customWidth="1"/>
    <col min="1780" max="2021" width="9" style="3"/>
    <col min="2022" max="2022" width="2" style="3" customWidth="1"/>
    <col min="2023" max="2025" width="2.625" style="3" customWidth="1"/>
    <col min="2026" max="2026" width="7.625" style="3" customWidth="1"/>
    <col min="2027" max="2027" width="6.125" style="3" customWidth="1"/>
    <col min="2028" max="2028" width="11.125" style="3" customWidth="1"/>
    <col min="2029" max="2035" width="9.125" style="3" customWidth="1"/>
    <col min="2036" max="2277" width="9" style="3"/>
    <col min="2278" max="2278" width="2" style="3" customWidth="1"/>
    <col min="2279" max="2281" width="2.625" style="3" customWidth="1"/>
    <col min="2282" max="2282" width="7.625" style="3" customWidth="1"/>
    <col min="2283" max="2283" width="6.125" style="3" customWidth="1"/>
    <col min="2284" max="2284" width="11.125" style="3" customWidth="1"/>
    <col min="2285" max="2291" width="9.125" style="3" customWidth="1"/>
    <col min="2292" max="2533" width="9" style="3"/>
    <col min="2534" max="2534" width="2" style="3" customWidth="1"/>
    <col min="2535" max="2537" width="2.625" style="3" customWidth="1"/>
    <col min="2538" max="2538" width="7.625" style="3" customWidth="1"/>
    <col min="2539" max="2539" width="6.125" style="3" customWidth="1"/>
    <col min="2540" max="2540" width="11.125" style="3" customWidth="1"/>
    <col min="2541" max="2547" width="9.125" style="3" customWidth="1"/>
    <col min="2548" max="2789" width="9" style="3"/>
    <col min="2790" max="2790" width="2" style="3" customWidth="1"/>
    <col min="2791" max="2793" width="2.625" style="3" customWidth="1"/>
    <col min="2794" max="2794" width="7.625" style="3" customWidth="1"/>
    <col min="2795" max="2795" width="6.125" style="3" customWidth="1"/>
    <col min="2796" max="2796" width="11.125" style="3" customWidth="1"/>
    <col min="2797" max="2803" width="9.125" style="3" customWidth="1"/>
    <col min="2804" max="3045" width="9" style="3"/>
    <col min="3046" max="3046" width="2" style="3" customWidth="1"/>
    <col min="3047" max="3049" width="2.625" style="3" customWidth="1"/>
    <col min="3050" max="3050" width="7.625" style="3" customWidth="1"/>
    <col min="3051" max="3051" width="6.125" style="3" customWidth="1"/>
    <col min="3052" max="3052" width="11.125" style="3" customWidth="1"/>
    <col min="3053" max="3059" width="9.125" style="3" customWidth="1"/>
    <col min="3060" max="3301" width="9" style="3"/>
    <col min="3302" max="3302" width="2" style="3" customWidth="1"/>
    <col min="3303" max="3305" width="2.625" style="3" customWidth="1"/>
    <col min="3306" max="3306" width="7.625" style="3" customWidth="1"/>
    <col min="3307" max="3307" width="6.125" style="3" customWidth="1"/>
    <col min="3308" max="3308" width="11.125" style="3" customWidth="1"/>
    <col min="3309" max="3315" width="9.125" style="3" customWidth="1"/>
    <col min="3316" max="3557" width="9" style="3"/>
    <col min="3558" max="3558" width="2" style="3" customWidth="1"/>
    <col min="3559" max="3561" width="2.625" style="3" customWidth="1"/>
    <col min="3562" max="3562" width="7.625" style="3" customWidth="1"/>
    <col min="3563" max="3563" width="6.125" style="3" customWidth="1"/>
    <col min="3564" max="3564" width="11.125" style="3" customWidth="1"/>
    <col min="3565" max="3571" width="9.125" style="3" customWidth="1"/>
    <col min="3572" max="3813" width="9" style="3"/>
    <col min="3814" max="3814" width="2" style="3" customWidth="1"/>
    <col min="3815" max="3817" width="2.625" style="3" customWidth="1"/>
    <col min="3818" max="3818" width="7.625" style="3" customWidth="1"/>
    <col min="3819" max="3819" width="6.125" style="3" customWidth="1"/>
    <col min="3820" max="3820" width="11.125" style="3" customWidth="1"/>
    <col min="3821" max="3827" width="9.125" style="3" customWidth="1"/>
    <col min="3828" max="4069" width="9" style="3"/>
    <col min="4070" max="4070" width="2" style="3" customWidth="1"/>
    <col min="4071" max="4073" width="2.625" style="3" customWidth="1"/>
    <col min="4074" max="4074" width="7.625" style="3" customWidth="1"/>
    <col min="4075" max="4075" width="6.125" style="3" customWidth="1"/>
    <col min="4076" max="4076" width="11.125" style="3" customWidth="1"/>
    <col min="4077" max="4083" width="9.125" style="3" customWidth="1"/>
    <col min="4084" max="4325" width="9" style="3"/>
    <col min="4326" max="4326" width="2" style="3" customWidth="1"/>
    <col min="4327" max="4329" width="2.625" style="3" customWidth="1"/>
    <col min="4330" max="4330" width="7.625" style="3" customWidth="1"/>
    <col min="4331" max="4331" width="6.125" style="3" customWidth="1"/>
    <col min="4332" max="4332" width="11.125" style="3" customWidth="1"/>
    <col min="4333" max="4339" width="9.125" style="3" customWidth="1"/>
    <col min="4340" max="4581" width="9" style="3"/>
    <col min="4582" max="4582" width="2" style="3" customWidth="1"/>
    <col min="4583" max="4585" width="2.625" style="3" customWidth="1"/>
    <col min="4586" max="4586" width="7.625" style="3" customWidth="1"/>
    <col min="4587" max="4587" width="6.125" style="3" customWidth="1"/>
    <col min="4588" max="4588" width="11.125" style="3" customWidth="1"/>
    <col min="4589" max="4595" width="9.125" style="3" customWidth="1"/>
    <col min="4596" max="4837" width="9" style="3"/>
    <col min="4838" max="4838" width="2" style="3" customWidth="1"/>
    <col min="4839" max="4841" width="2.625" style="3" customWidth="1"/>
    <col min="4842" max="4842" width="7.625" style="3" customWidth="1"/>
    <col min="4843" max="4843" width="6.125" style="3" customWidth="1"/>
    <col min="4844" max="4844" width="11.125" style="3" customWidth="1"/>
    <col min="4845" max="4851" width="9.125" style="3" customWidth="1"/>
    <col min="4852" max="5093" width="9" style="3"/>
    <col min="5094" max="5094" width="2" style="3" customWidth="1"/>
    <col min="5095" max="5097" width="2.625" style="3" customWidth="1"/>
    <col min="5098" max="5098" width="7.625" style="3" customWidth="1"/>
    <col min="5099" max="5099" width="6.125" style="3" customWidth="1"/>
    <col min="5100" max="5100" width="11.125" style="3" customWidth="1"/>
    <col min="5101" max="5107" width="9.125" style="3" customWidth="1"/>
    <col min="5108" max="5349" width="9" style="3"/>
    <col min="5350" max="5350" width="2" style="3" customWidth="1"/>
    <col min="5351" max="5353" width="2.625" style="3" customWidth="1"/>
    <col min="5354" max="5354" width="7.625" style="3" customWidth="1"/>
    <col min="5355" max="5355" width="6.125" style="3" customWidth="1"/>
    <col min="5356" max="5356" width="11.125" style="3" customWidth="1"/>
    <col min="5357" max="5363" width="9.125" style="3" customWidth="1"/>
    <col min="5364" max="5605" width="9" style="3"/>
    <col min="5606" max="5606" width="2" style="3" customWidth="1"/>
    <col min="5607" max="5609" width="2.625" style="3" customWidth="1"/>
    <col min="5610" max="5610" width="7.625" style="3" customWidth="1"/>
    <col min="5611" max="5611" width="6.125" style="3" customWidth="1"/>
    <col min="5612" max="5612" width="11.125" style="3" customWidth="1"/>
    <col min="5613" max="5619" width="9.125" style="3" customWidth="1"/>
    <col min="5620" max="5861" width="9" style="3"/>
    <col min="5862" max="5862" width="2" style="3" customWidth="1"/>
    <col min="5863" max="5865" width="2.625" style="3" customWidth="1"/>
    <col min="5866" max="5866" width="7.625" style="3" customWidth="1"/>
    <col min="5867" max="5867" width="6.125" style="3" customWidth="1"/>
    <col min="5868" max="5868" width="11.125" style="3" customWidth="1"/>
    <col min="5869" max="5875" width="9.125" style="3" customWidth="1"/>
    <col min="5876" max="6117" width="9" style="3"/>
    <col min="6118" max="6118" width="2" style="3" customWidth="1"/>
    <col min="6119" max="6121" width="2.625" style="3" customWidth="1"/>
    <col min="6122" max="6122" width="7.625" style="3" customWidth="1"/>
    <col min="6123" max="6123" width="6.125" style="3" customWidth="1"/>
    <col min="6124" max="6124" width="11.125" style="3" customWidth="1"/>
    <col min="6125" max="6131" width="9.125" style="3" customWidth="1"/>
    <col min="6132" max="6373" width="9" style="3"/>
    <col min="6374" max="6374" width="2" style="3" customWidth="1"/>
    <col min="6375" max="6377" width="2.625" style="3" customWidth="1"/>
    <col min="6378" max="6378" width="7.625" style="3" customWidth="1"/>
    <col min="6379" max="6379" width="6.125" style="3" customWidth="1"/>
    <col min="6380" max="6380" width="11.125" style="3" customWidth="1"/>
    <col min="6381" max="6387" width="9.125" style="3" customWidth="1"/>
    <col min="6388" max="6629" width="9" style="3"/>
    <col min="6630" max="6630" width="2" style="3" customWidth="1"/>
    <col min="6631" max="6633" width="2.625" style="3" customWidth="1"/>
    <col min="6634" max="6634" width="7.625" style="3" customWidth="1"/>
    <col min="6635" max="6635" width="6.125" style="3" customWidth="1"/>
    <col min="6636" max="6636" width="11.125" style="3" customWidth="1"/>
    <col min="6637" max="6643" width="9.125" style="3" customWidth="1"/>
    <col min="6644" max="6885" width="9" style="3"/>
    <col min="6886" max="6886" width="2" style="3" customWidth="1"/>
    <col min="6887" max="6889" width="2.625" style="3" customWidth="1"/>
    <col min="6890" max="6890" width="7.625" style="3" customWidth="1"/>
    <col min="6891" max="6891" width="6.125" style="3" customWidth="1"/>
    <col min="6892" max="6892" width="11.125" style="3" customWidth="1"/>
    <col min="6893" max="6899" width="9.125" style="3" customWidth="1"/>
    <col min="6900" max="7141" width="9" style="3"/>
    <col min="7142" max="7142" width="2" style="3" customWidth="1"/>
    <col min="7143" max="7145" width="2.625" style="3" customWidth="1"/>
    <col min="7146" max="7146" width="7.625" style="3" customWidth="1"/>
    <col min="7147" max="7147" width="6.125" style="3" customWidth="1"/>
    <col min="7148" max="7148" width="11.125" style="3" customWidth="1"/>
    <col min="7149" max="7155" width="9.125" style="3" customWidth="1"/>
    <col min="7156" max="7397" width="9" style="3"/>
    <col min="7398" max="7398" width="2" style="3" customWidth="1"/>
    <col min="7399" max="7401" width="2.625" style="3" customWidth="1"/>
    <col min="7402" max="7402" width="7.625" style="3" customWidth="1"/>
    <col min="7403" max="7403" width="6.125" style="3" customWidth="1"/>
    <col min="7404" max="7404" width="11.125" style="3" customWidth="1"/>
    <col min="7405" max="7411" width="9.125" style="3" customWidth="1"/>
    <col min="7412" max="7653" width="9" style="3"/>
    <col min="7654" max="7654" width="2" style="3" customWidth="1"/>
    <col min="7655" max="7657" width="2.625" style="3" customWidth="1"/>
    <col min="7658" max="7658" width="7.625" style="3" customWidth="1"/>
    <col min="7659" max="7659" width="6.125" style="3" customWidth="1"/>
    <col min="7660" max="7660" width="11.125" style="3" customWidth="1"/>
    <col min="7661" max="7667" width="9.125" style="3" customWidth="1"/>
    <col min="7668" max="7909" width="9" style="3"/>
    <col min="7910" max="7910" width="2" style="3" customWidth="1"/>
    <col min="7911" max="7913" width="2.625" style="3" customWidth="1"/>
    <col min="7914" max="7914" width="7.625" style="3" customWidth="1"/>
    <col min="7915" max="7915" width="6.125" style="3" customWidth="1"/>
    <col min="7916" max="7916" width="11.125" style="3" customWidth="1"/>
    <col min="7917" max="7923" width="9.125" style="3" customWidth="1"/>
    <col min="7924" max="8165" width="9" style="3"/>
    <col min="8166" max="8166" width="2" style="3" customWidth="1"/>
    <col min="8167" max="8169" width="2.625" style="3" customWidth="1"/>
    <col min="8170" max="8170" width="7.625" style="3" customWidth="1"/>
    <col min="8171" max="8171" width="6.125" style="3" customWidth="1"/>
    <col min="8172" max="8172" width="11.125" style="3" customWidth="1"/>
    <col min="8173" max="8179" width="9.125" style="3" customWidth="1"/>
    <col min="8180" max="8421" width="9" style="3"/>
    <col min="8422" max="8422" width="2" style="3" customWidth="1"/>
    <col min="8423" max="8425" width="2.625" style="3" customWidth="1"/>
    <col min="8426" max="8426" width="7.625" style="3" customWidth="1"/>
    <col min="8427" max="8427" width="6.125" style="3" customWidth="1"/>
    <col min="8428" max="8428" width="11.125" style="3" customWidth="1"/>
    <col min="8429" max="8435" width="9.125" style="3" customWidth="1"/>
    <col min="8436" max="8677" width="9" style="3"/>
    <col min="8678" max="8678" width="2" style="3" customWidth="1"/>
    <col min="8679" max="8681" width="2.625" style="3" customWidth="1"/>
    <col min="8682" max="8682" width="7.625" style="3" customWidth="1"/>
    <col min="8683" max="8683" width="6.125" style="3" customWidth="1"/>
    <col min="8684" max="8684" width="11.125" style="3" customWidth="1"/>
    <col min="8685" max="8691" width="9.125" style="3" customWidth="1"/>
    <col min="8692" max="8933" width="9" style="3"/>
    <col min="8934" max="8934" width="2" style="3" customWidth="1"/>
    <col min="8935" max="8937" width="2.625" style="3" customWidth="1"/>
    <col min="8938" max="8938" width="7.625" style="3" customWidth="1"/>
    <col min="8939" max="8939" width="6.125" style="3" customWidth="1"/>
    <col min="8940" max="8940" width="11.125" style="3" customWidth="1"/>
    <col min="8941" max="8947" width="9.125" style="3" customWidth="1"/>
    <col min="8948" max="9189" width="9" style="3"/>
    <col min="9190" max="9190" width="2" style="3" customWidth="1"/>
    <col min="9191" max="9193" width="2.625" style="3" customWidth="1"/>
    <col min="9194" max="9194" width="7.625" style="3" customWidth="1"/>
    <col min="9195" max="9195" width="6.125" style="3" customWidth="1"/>
    <col min="9196" max="9196" width="11.125" style="3" customWidth="1"/>
    <col min="9197" max="9203" width="9.125" style="3" customWidth="1"/>
    <col min="9204" max="9445" width="9" style="3"/>
    <col min="9446" max="9446" width="2" style="3" customWidth="1"/>
    <col min="9447" max="9449" width="2.625" style="3" customWidth="1"/>
    <col min="9450" max="9450" width="7.625" style="3" customWidth="1"/>
    <col min="9451" max="9451" width="6.125" style="3" customWidth="1"/>
    <col min="9452" max="9452" width="11.125" style="3" customWidth="1"/>
    <col min="9453" max="9459" width="9.125" style="3" customWidth="1"/>
    <col min="9460" max="9701" width="9" style="3"/>
    <col min="9702" max="9702" width="2" style="3" customWidth="1"/>
    <col min="9703" max="9705" width="2.625" style="3" customWidth="1"/>
    <col min="9706" max="9706" width="7.625" style="3" customWidth="1"/>
    <col min="9707" max="9707" width="6.125" style="3" customWidth="1"/>
    <col min="9708" max="9708" width="11.125" style="3" customWidth="1"/>
    <col min="9709" max="9715" width="9.125" style="3" customWidth="1"/>
    <col min="9716" max="9957" width="9" style="3"/>
    <col min="9958" max="9958" width="2" style="3" customWidth="1"/>
    <col min="9959" max="9961" width="2.625" style="3" customWidth="1"/>
    <col min="9962" max="9962" width="7.625" style="3" customWidth="1"/>
    <col min="9963" max="9963" width="6.125" style="3" customWidth="1"/>
    <col min="9964" max="9964" width="11.125" style="3" customWidth="1"/>
    <col min="9965" max="9971" width="9.125" style="3" customWidth="1"/>
    <col min="9972" max="10213" width="9" style="3"/>
    <col min="10214" max="10214" width="2" style="3" customWidth="1"/>
    <col min="10215" max="10217" width="2.625" style="3" customWidth="1"/>
    <col min="10218" max="10218" width="7.625" style="3" customWidth="1"/>
    <col min="10219" max="10219" width="6.125" style="3" customWidth="1"/>
    <col min="10220" max="10220" width="11.125" style="3" customWidth="1"/>
    <col min="10221" max="10227" width="9.125" style="3" customWidth="1"/>
    <col min="10228" max="10469" width="9" style="3"/>
    <col min="10470" max="10470" width="2" style="3" customWidth="1"/>
    <col min="10471" max="10473" width="2.625" style="3" customWidth="1"/>
    <col min="10474" max="10474" width="7.625" style="3" customWidth="1"/>
    <col min="10475" max="10475" width="6.125" style="3" customWidth="1"/>
    <col min="10476" max="10476" width="11.125" style="3" customWidth="1"/>
    <col min="10477" max="10483" width="9.125" style="3" customWidth="1"/>
    <col min="10484" max="10725" width="9" style="3"/>
    <col min="10726" max="10726" width="2" style="3" customWidth="1"/>
    <col min="10727" max="10729" width="2.625" style="3" customWidth="1"/>
    <col min="10730" max="10730" width="7.625" style="3" customWidth="1"/>
    <col min="10731" max="10731" width="6.125" style="3" customWidth="1"/>
    <col min="10732" max="10732" width="11.125" style="3" customWidth="1"/>
    <col min="10733" max="10739" width="9.125" style="3" customWidth="1"/>
    <col min="10740" max="10981" width="9" style="3"/>
    <col min="10982" max="10982" width="2" style="3" customWidth="1"/>
    <col min="10983" max="10985" width="2.625" style="3" customWidth="1"/>
    <col min="10986" max="10986" width="7.625" style="3" customWidth="1"/>
    <col min="10987" max="10987" width="6.125" style="3" customWidth="1"/>
    <col min="10988" max="10988" width="11.125" style="3" customWidth="1"/>
    <col min="10989" max="10995" width="9.125" style="3" customWidth="1"/>
    <col min="10996" max="11237" width="9" style="3"/>
    <col min="11238" max="11238" width="2" style="3" customWidth="1"/>
    <col min="11239" max="11241" width="2.625" style="3" customWidth="1"/>
    <col min="11242" max="11242" width="7.625" style="3" customWidth="1"/>
    <col min="11243" max="11243" width="6.125" style="3" customWidth="1"/>
    <col min="11244" max="11244" width="11.125" style="3" customWidth="1"/>
    <col min="11245" max="11251" width="9.125" style="3" customWidth="1"/>
    <col min="11252" max="11493" width="9" style="3"/>
    <col min="11494" max="11494" width="2" style="3" customWidth="1"/>
    <col min="11495" max="11497" width="2.625" style="3" customWidth="1"/>
    <col min="11498" max="11498" width="7.625" style="3" customWidth="1"/>
    <col min="11499" max="11499" width="6.125" style="3" customWidth="1"/>
    <col min="11500" max="11500" width="11.125" style="3" customWidth="1"/>
    <col min="11501" max="11507" width="9.125" style="3" customWidth="1"/>
    <col min="11508" max="11749" width="9" style="3"/>
    <col min="11750" max="11750" width="2" style="3" customWidth="1"/>
    <col min="11751" max="11753" width="2.625" style="3" customWidth="1"/>
    <col min="11754" max="11754" width="7.625" style="3" customWidth="1"/>
    <col min="11755" max="11755" width="6.125" style="3" customWidth="1"/>
    <col min="11756" max="11756" width="11.125" style="3" customWidth="1"/>
    <col min="11757" max="11763" width="9.125" style="3" customWidth="1"/>
    <col min="11764" max="12005" width="9" style="3"/>
    <col min="12006" max="12006" width="2" style="3" customWidth="1"/>
    <col min="12007" max="12009" width="2.625" style="3" customWidth="1"/>
    <col min="12010" max="12010" width="7.625" style="3" customWidth="1"/>
    <col min="12011" max="12011" width="6.125" style="3" customWidth="1"/>
    <col min="12012" max="12012" width="11.125" style="3" customWidth="1"/>
    <col min="12013" max="12019" width="9.125" style="3" customWidth="1"/>
    <col min="12020" max="12261" width="9" style="3"/>
    <col min="12262" max="12262" width="2" style="3" customWidth="1"/>
    <col min="12263" max="12265" width="2.625" style="3" customWidth="1"/>
    <col min="12266" max="12266" width="7.625" style="3" customWidth="1"/>
    <col min="12267" max="12267" width="6.125" style="3" customWidth="1"/>
    <col min="12268" max="12268" width="11.125" style="3" customWidth="1"/>
    <col min="12269" max="12275" width="9.125" style="3" customWidth="1"/>
    <col min="12276" max="12517" width="9" style="3"/>
    <col min="12518" max="12518" width="2" style="3" customWidth="1"/>
    <col min="12519" max="12521" width="2.625" style="3" customWidth="1"/>
    <col min="12522" max="12522" width="7.625" style="3" customWidth="1"/>
    <col min="12523" max="12523" width="6.125" style="3" customWidth="1"/>
    <col min="12524" max="12524" width="11.125" style="3" customWidth="1"/>
    <col min="12525" max="12531" width="9.125" style="3" customWidth="1"/>
    <col min="12532" max="12773" width="9" style="3"/>
    <col min="12774" max="12774" width="2" style="3" customWidth="1"/>
    <col min="12775" max="12777" width="2.625" style="3" customWidth="1"/>
    <col min="12778" max="12778" width="7.625" style="3" customWidth="1"/>
    <col min="12779" max="12779" width="6.125" style="3" customWidth="1"/>
    <col min="12780" max="12780" width="11.125" style="3" customWidth="1"/>
    <col min="12781" max="12787" width="9.125" style="3" customWidth="1"/>
    <col min="12788" max="13029" width="9" style="3"/>
    <col min="13030" max="13030" width="2" style="3" customWidth="1"/>
    <col min="13031" max="13033" width="2.625" style="3" customWidth="1"/>
    <col min="13034" max="13034" width="7.625" style="3" customWidth="1"/>
    <col min="13035" max="13035" width="6.125" style="3" customWidth="1"/>
    <col min="13036" max="13036" width="11.125" style="3" customWidth="1"/>
    <col min="13037" max="13043" width="9.125" style="3" customWidth="1"/>
    <col min="13044" max="13285" width="9" style="3"/>
    <col min="13286" max="13286" width="2" style="3" customWidth="1"/>
    <col min="13287" max="13289" width="2.625" style="3" customWidth="1"/>
    <col min="13290" max="13290" width="7.625" style="3" customWidth="1"/>
    <col min="13291" max="13291" width="6.125" style="3" customWidth="1"/>
    <col min="13292" max="13292" width="11.125" style="3" customWidth="1"/>
    <col min="13293" max="13299" width="9.125" style="3" customWidth="1"/>
    <col min="13300" max="13541" width="9" style="3"/>
    <col min="13542" max="13542" width="2" style="3" customWidth="1"/>
    <col min="13543" max="13545" width="2.625" style="3" customWidth="1"/>
    <col min="13546" max="13546" width="7.625" style="3" customWidth="1"/>
    <col min="13547" max="13547" width="6.125" style="3" customWidth="1"/>
    <col min="13548" max="13548" width="11.125" style="3" customWidth="1"/>
    <col min="13549" max="13555" width="9.125" style="3" customWidth="1"/>
    <col min="13556" max="13797" width="9" style="3"/>
    <col min="13798" max="13798" width="2" style="3" customWidth="1"/>
    <col min="13799" max="13801" width="2.625" style="3" customWidth="1"/>
    <col min="13802" max="13802" width="7.625" style="3" customWidth="1"/>
    <col min="13803" max="13803" width="6.125" style="3" customWidth="1"/>
    <col min="13804" max="13804" width="11.125" style="3" customWidth="1"/>
    <col min="13805" max="13811" width="9.125" style="3" customWidth="1"/>
    <col min="13812" max="14053" width="9" style="3"/>
    <col min="14054" max="14054" width="2" style="3" customWidth="1"/>
    <col min="14055" max="14057" width="2.625" style="3" customWidth="1"/>
    <col min="14058" max="14058" width="7.625" style="3" customWidth="1"/>
    <col min="14059" max="14059" width="6.125" style="3" customWidth="1"/>
    <col min="14060" max="14060" width="11.125" style="3" customWidth="1"/>
    <col min="14061" max="14067" width="9.125" style="3" customWidth="1"/>
    <col min="14068" max="14309" width="9" style="3"/>
    <col min="14310" max="14310" width="2" style="3" customWidth="1"/>
    <col min="14311" max="14313" width="2.625" style="3" customWidth="1"/>
    <col min="14314" max="14314" width="7.625" style="3" customWidth="1"/>
    <col min="14315" max="14315" width="6.125" style="3" customWidth="1"/>
    <col min="14316" max="14316" width="11.125" style="3" customWidth="1"/>
    <col min="14317" max="14323" width="9.125" style="3" customWidth="1"/>
    <col min="14324" max="14565" width="9" style="3"/>
    <col min="14566" max="14566" width="2" style="3" customWidth="1"/>
    <col min="14567" max="14569" width="2.625" style="3" customWidth="1"/>
    <col min="14570" max="14570" width="7.625" style="3" customWidth="1"/>
    <col min="14571" max="14571" width="6.125" style="3" customWidth="1"/>
    <col min="14572" max="14572" width="11.125" style="3" customWidth="1"/>
    <col min="14573" max="14579" width="9.125" style="3" customWidth="1"/>
    <col min="14580" max="14821" width="9" style="3"/>
    <col min="14822" max="14822" width="2" style="3" customWidth="1"/>
    <col min="14823" max="14825" width="2.625" style="3" customWidth="1"/>
    <col min="14826" max="14826" width="7.625" style="3" customWidth="1"/>
    <col min="14827" max="14827" width="6.125" style="3" customWidth="1"/>
    <col min="14828" max="14828" width="11.125" style="3" customWidth="1"/>
    <col min="14829" max="14835" width="9.125" style="3" customWidth="1"/>
    <col min="14836" max="15077" width="9" style="3"/>
    <col min="15078" max="15078" width="2" style="3" customWidth="1"/>
    <col min="15079" max="15081" width="2.625" style="3" customWidth="1"/>
    <col min="15082" max="15082" width="7.625" style="3" customWidth="1"/>
    <col min="15083" max="15083" width="6.125" style="3" customWidth="1"/>
    <col min="15084" max="15084" width="11.125" style="3" customWidth="1"/>
    <col min="15085" max="15091" width="9.125" style="3" customWidth="1"/>
    <col min="15092" max="15333" width="9" style="3"/>
    <col min="15334" max="15334" width="2" style="3" customWidth="1"/>
    <col min="15335" max="15337" width="2.625" style="3" customWidth="1"/>
    <col min="15338" max="15338" width="7.625" style="3" customWidth="1"/>
    <col min="15339" max="15339" width="6.125" style="3" customWidth="1"/>
    <col min="15340" max="15340" width="11.125" style="3" customWidth="1"/>
    <col min="15341" max="15347" width="9.125" style="3" customWidth="1"/>
    <col min="15348" max="15589" width="9" style="3"/>
    <col min="15590" max="15590" width="2" style="3" customWidth="1"/>
    <col min="15591" max="15593" width="2.625" style="3" customWidth="1"/>
    <col min="15594" max="15594" width="7.625" style="3" customWidth="1"/>
    <col min="15595" max="15595" width="6.125" style="3" customWidth="1"/>
    <col min="15596" max="15596" width="11.125" style="3" customWidth="1"/>
    <col min="15597" max="15603" width="9.125" style="3" customWidth="1"/>
    <col min="15604" max="15845" width="9" style="3"/>
    <col min="15846" max="15846" width="2" style="3" customWidth="1"/>
    <col min="15847" max="15849" width="2.625" style="3" customWidth="1"/>
    <col min="15850" max="15850" width="7.625" style="3" customWidth="1"/>
    <col min="15851" max="15851" width="6.125" style="3" customWidth="1"/>
    <col min="15852" max="15852" width="11.125" style="3" customWidth="1"/>
    <col min="15853" max="15859" width="9.125" style="3" customWidth="1"/>
    <col min="15860" max="16101" width="9" style="3"/>
    <col min="16102" max="16102" width="2" style="3" customWidth="1"/>
    <col min="16103" max="16105" width="2.625" style="3" customWidth="1"/>
    <col min="16106" max="16106" width="7.625" style="3" customWidth="1"/>
    <col min="16107" max="16107" width="6.125" style="3" customWidth="1"/>
    <col min="16108" max="16108" width="11.125" style="3" customWidth="1"/>
    <col min="16109" max="16115" width="9.125" style="3" customWidth="1"/>
    <col min="16116" max="16384" width="9" style="3"/>
  </cols>
  <sheetData>
    <row r="1" spans="2:14" ht="15" customHeight="1" x14ac:dyDescent="0.15">
      <c r="B1" s="1" t="s">
        <v>40</v>
      </c>
    </row>
    <row r="2" spans="2:14" ht="15" customHeight="1" x14ac:dyDescent="0.15">
      <c r="N2" s="4"/>
    </row>
    <row r="3" spans="2:14" ht="21.75" customHeight="1" x14ac:dyDescent="0.15">
      <c r="B3" s="106" t="s">
        <v>0</v>
      </c>
      <c r="C3" s="107"/>
      <c r="D3" s="107"/>
      <c r="E3" s="107"/>
      <c r="F3" s="108"/>
      <c r="G3" s="112" t="s">
        <v>1</v>
      </c>
      <c r="H3" s="12"/>
      <c r="I3" s="12"/>
      <c r="J3" s="13"/>
      <c r="K3" s="114" t="s">
        <v>2</v>
      </c>
      <c r="L3" s="115"/>
      <c r="M3" s="116" t="s">
        <v>3</v>
      </c>
      <c r="N3" s="115"/>
    </row>
    <row r="4" spans="2:14" ht="21.75" customHeight="1" x14ac:dyDescent="0.15">
      <c r="B4" s="109"/>
      <c r="C4" s="110"/>
      <c r="D4" s="110"/>
      <c r="E4" s="110"/>
      <c r="F4" s="111"/>
      <c r="G4" s="113"/>
      <c r="H4" s="14" t="s">
        <v>4</v>
      </c>
      <c r="I4" s="14" t="s">
        <v>5</v>
      </c>
      <c r="J4" s="14" t="s">
        <v>6</v>
      </c>
      <c r="K4" s="15" t="s">
        <v>7</v>
      </c>
      <c r="L4" s="15" t="s">
        <v>8</v>
      </c>
      <c r="M4" s="15" t="s">
        <v>9</v>
      </c>
      <c r="N4" s="15" t="s">
        <v>10</v>
      </c>
    </row>
    <row r="5" spans="2:14" ht="18" customHeight="1" x14ac:dyDescent="0.15">
      <c r="B5" s="117" t="s">
        <v>11</v>
      </c>
      <c r="C5" s="121" t="s">
        <v>12</v>
      </c>
      <c r="D5" s="122"/>
      <c r="E5" s="123"/>
      <c r="F5" s="15" t="s">
        <v>35</v>
      </c>
      <c r="G5" s="16">
        <v>375404</v>
      </c>
      <c r="H5" s="16">
        <v>279040</v>
      </c>
      <c r="I5" s="16">
        <v>60124</v>
      </c>
      <c r="J5" s="16">
        <v>36240</v>
      </c>
      <c r="K5" s="16">
        <v>320052</v>
      </c>
      <c r="L5" s="16">
        <v>32242</v>
      </c>
      <c r="M5" s="16">
        <v>23110</v>
      </c>
      <c r="N5" s="16">
        <v>352294</v>
      </c>
    </row>
    <row r="6" spans="2:14" ht="18" customHeight="1" x14ac:dyDescent="0.15">
      <c r="B6" s="118"/>
      <c r="C6" s="124"/>
      <c r="D6" s="125"/>
      <c r="E6" s="126"/>
      <c r="F6" s="24" t="s">
        <v>36</v>
      </c>
      <c r="G6" s="17">
        <v>583050</v>
      </c>
      <c r="H6" s="17">
        <v>403803</v>
      </c>
      <c r="I6" s="17">
        <v>127028</v>
      </c>
      <c r="J6" s="17">
        <v>52220</v>
      </c>
      <c r="K6" s="17">
        <v>504111</v>
      </c>
      <c r="L6" s="17">
        <v>45395</v>
      </c>
      <c r="M6" s="17">
        <v>33544</v>
      </c>
      <c r="N6" s="17">
        <v>549506</v>
      </c>
    </row>
    <row r="7" spans="2:14" ht="18" customHeight="1" x14ac:dyDescent="0.15">
      <c r="B7" s="119"/>
      <c r="C7" s="121" t="s">
        <v>13</v>
      </c>
      <c r="D7" s="122"/>
      <c r="E7" s="123"/>
      <c r="F7" s="15" t="s">
        <v>35</v>
      </c>
      <c r="G7" s="18">
        <v>111112</v>
      </c>
      <c r="H7" s="18">
        <v>101208</v>
      </c>
      <c r="I7" s="18">
        <v>0</v>
      </c>
      <c r="J7" s="18">
        <v>0</v>
      </c>
      <c r="K7" s="18">
        <v>107956</v>
      </c>
      <c r="L7" s="18">
        <v>2709</v>
      </c>
      <c r="M7" s="18">
        <v>446</v>
      </c>
      <c r="N7" s="18">
        <v>110666</v>
      </c>
    </row>
    <row r="8" spans="2:14" ht="18" customHeight="1" x14ac:dyDescent="0.15">
      <c r="B8" s="119"/>
      <c r="C8" s="124"/>
      <c r="D8" s="125"/>
      <c r="E8" s="126"/>
      <c r="F8" s="24" t="s">
        <v>36</v>
      </c>
      <c r="G8" s="17">
        <v>171426</v>
      </c>
      <c r="H8" s="17">
        <v>158322</v>
      </c>
      <c r="I8" s="17">
        <v>0</v>
      </c>
      <c r="J8" s="17">
        <v>0</v>
      </c>
      <c r="K8" s="17">
        <v>166868</v>
      </c>
      <c r="L8" s="17">
        <v>4144</v>
      </c>
      <c r="M8" s="17">
        <v>414</v>
      </c>
      <c r="N8" s="17">
        <v>171012</v>
      </c>
    </row>
    <row r="9" spans="2:14" ht="18" customHeight="1" x14ac:dyDescent="0.15">
      <c r="B9" s="119"/>
      <c r="C9" s="121" t="s">
        <v>14</v>
      </c>
      <c r="D9" s="122"/>
      <c r="E9" s="123"/>
      <c r="F9" s="15" t="s">
        <v>35</v>
      </c>
      <c r="G9" s="18">
        <v>374249</v>
      </c>
      <c r="H9" s="18">
        <v>177790</v>
      </c>
      <c r="I9" s="18">
        <v>177599</v>
      </c>
      <c r="J9" s="18">
        <v>18860</v>
      </c>
      <c r="K9" s="18">
        <v>373233</v>
      </c>
      <c r="L9" s="18">
        <v>0</v>
      </c>
      <c r="M9" s="18">
        <v>0</v>
      </c>
      <c r="N9" s="18">
        <v>0</v>
      </c>
    </row>
    <row r="10" spans="2:14" ht="18" customHeight="1" x14ac:dyDescent="0.15">
      <c r="B10" s="119"/>
      <c r="C10" s="124"/>
      <c r="D10" s="125"/>
      <c r="E10" s="126"/>
      <c r="F10" s="24" t="s">
        <v>36</v>
      </c>
      <c r="G10" s="18">
        <v>560989</v>
      </c>
      <c r="H10" s="18">
        <v>294703</v>
      </c>
      <c r="I10" s="18">
        <v>241237</v>
      </c>
      <c r="J10" s="18">
        <v>25049</v>
      </c>
      <c r="K10" s="18">
        <v>559048</v>
      </c>
      <c r="L10" s="18">
        <v>0</v>
      </c>
      <c r="M10" s="18">
        <v>0</v>
      </c>
      <c r="N10" s="18">
        <v>0</v>
      </c>
    </row>
    <row r="11" spans="2:14" ht="18" customHeight="1" x14ac:dyDescent="0.15">
      <c r="B11" s="119"/>
      <c r="C11" s="127" t="s">
        <v>15</v>
      </c>
      <c r="D11" s="117" t="s">
        <v>16</v>
      </c>
      <c r="E11" s="132" t="s">
        <v>17</v>
      </c>
      <c r="F11" s="15" t="s">
        <v>35</v>
      </c>
      <c r="G11" s="16">
        <v>79819</v>
      </c>
      <c r="H11" s="16">
        <v>78932</v>
      </c>
      <c r="I11" s="16">
        <v>0</v>
      </c>
      <c r="J11" s="16">
        <v>0</v>
      </c>
      <c r="K11" s="16">
        <v>76172</v>
      </c>
      <c r="L11" s="16">
        <v>2372</v>
      </c>
      <c r="M11" s="16">
        <v>1275</v>
      </c>
      <c r="N11" s="16">
        <v>78544</v>
      </c>
    </row>
    <row r="12" spans="2:14" ht="18" customHeight="1" x14ac:dyDescent="0.15">
      <c r="B12" s="119"/>
      <c r="C12" s="128"/>
      <c r="D12" s="118"/>
      <c r="E12" s="133"/>
      <c r="F12" s="24" t="s">
        <v>36</v>
      </c>
      <c r="G12" s="18">
        <v>143761</v>
      </c>
      <c r="H12" s="18">
        <v>142360</v>
      </c>
      <c r="I12" s="18">
        <v>0</v>
      </c>
      <c r="J12" s="18">
        <v>0</v>
      </c>
      <c r="K12" s="18">
        <v>136456</v>
      </c>
      <c r="L12" s="18">
        <v>4561</v>
      </c>
      <c r="M12" s="18">
        <v>2744</v>
      </c>
      <c r="N12" s="18">
        <v>141017</v>
      </c>
    </row>
    <row r="13" spans="2:14" ht="18" customHeight="1" x14ac:dyDescent="0.15">
      <c r="B13" s="119"/>
      <c r="C13" s="128"/>
      <c r="D13" s="118"/>
      <c r="E13" s="132" t="s">
        <v>18</v>
      </c>
      <c r="F13" s="15" t="s">
        <v>35</v>
      </c>
      <c r="G13" s="18">
        <v>924152</v>
      </c>
      <c r="H13" s="18">
        <v>787799</v>
      </c>
      <c r="I13" s="18">
        <v>105974</v>
      </c>
      <c r="J13" s="18">
        <v>30379</v>
      </c>
      <c r="K13" s="18">
        <v>875986</v>
      </c>
      <c r="L13" s="18">
        <v>34997</v>
      </c>
      <c r="M13" s="18">
        <v>13169</v>
      </c>
      <c r="N13" s="18">
        <v>910983</v>
      </c>
    </row>
    <row r="14" spans="2:14" ht="18" customHeight="1" x14ac:dyDescent="0.15">
      <c r="B14" s="119"/>
      <c r="C14" s="128"/>
      <c r="D14" s="118"/>
      <c r="E14" s="133"/>
      <c r="F14" s="24" t="s">
        <v>36</v>
      </c>
      <c r="G14" s="18">
        <v>1524287</v>
      </c>
      <c r="H14" s="18">
        <v>1318384</v>
      </c>
      <c r="I14" s="18">
        <v>163677</v>
      </c>
      <c r="J14" s="18">
        <v>42226</v>
      </c>
      <c r="K14" s="18">
        <v>1449405</v>
      </c>
      <c r="L14" s="18">
        <v>52559</v>
      </c>
      <c r="M14" s="18">
        <v>22324</v>
      </c>
      <c r="N14" s="18">
        <v>1501963</v>
      </c>
    </row>
    <row r="15" spans="2:14" ht="18" customHeight="1" x14ac:dyDescent="0.15">
      <c r="B15" s="119"/>
      <c r="C15" s="128"/>
      <c r="D15" s="118"/>
      <c r="E15" s="132" t="s">
        <v>19</v>
      </c>
      <c r="F15" s="15" t="s">
        <v>35</v>
      </c>
      <c r="G15" s="18">
        <v>67692</v>
      </c>
      <c r="H15" s="18">
        <v>67433</v>
      </c>
      <c r="I15" s="18">
        <v>0</v>
      </c>
      <c r="J15" s="18">
        <v>0</v>
      </c>
      <c r="K15" s="18">
        <v>62438</v>
      </c>
      <c r="L15" s="18">
        <v>2663</v>
      </c>
      <c r="M15" s="18">
        <v>2591</v>
      </c>
      <c r="N15" s="18">
        <v>65101</v>
      </c>
    </row>
    <row r="16" spans="2:14" ht="18" customHeight="1" x14ac:dyDescent="0.15">
      <c r="B16" s="119"/>
      <c r="C16" s="128"/>
      <c r="D16" s="131"/>
      <c r="E16" s="133"/>
      <c r="F16" s="24" t="s">
        <v>36</v>
      </c>
      <c r="G16" s="17">
        <v>127983</v>
      </c>
      <c r="H16" s="17">
        <v>127475</v>
      </c>
      <c r="I16" s="17">
        <v>0</v>
      </c>
      <c r="J16" s="17">
        <v>0</v>
      </c>
      <c r="K16" s="17">
        <v>117387</v>
      </c>
      <c r="L16" s="17">
        <v>5304</v>
      </c>
      <c r="M16" s="17">
        <v>5293</v>
      </c>
      <c r="N16" s="17">
        <v>122690</v>
      </c>
    </row>
    <row r="17" spans="2:14" ht="18" customHeight="1" x14ac:dyDescent="0.15">
      <c r="B17" s="119"/>
      <c r="C17" s="128"/>
      <c r="D17" s="127" t="s">
        <v>20</v>
      </c>
      <c r="E17" s="132" t="s">
        <v>21</v>
      </c>
      <c r="F17" s="15" t="s">
        <v>35</v>
      </c>
      <c r="G17" s="18">
        <v>398533</v>
      </c>
      <c r="H17" s="18">
        <v>398533</v>
      </c>
      <c r="I17" s="18">
        <v>0</v>
      </c>
      <c r="J17" s="18">
        <v>0</v>
      </c>
      <c r="K17" s="18">
        <v>373421</v>
      </c>
      <c r="L17" s="18">
        <v>11823</v>
      </c>
      <c r="M17" s="18">
        <v>13289</v>
      </c>
      <c r="N17" s="18">
        <v>385244</v>
      </c>
    </row>
    <row r="18" spans="2:14" ht="18" customHeight="1" x14ac:dyDescent="0.15">
      <c r="B18" s="119"/>
      <c r="C18" s="128"/>
      <c r="D18" s="128"/>
      <c r="E18" s="133"/>
      <c r="F18" s="24" t="s">
        <v>36</v>
      </c>
      <c r="G18" s="18">
        <v>1537804</v>
      </c>
      <c r="H18" s="18">
        <v>1537804</v>
      </c>
      <c r="I18" s="18">
        <v>0</v>
      </c>
      <c r="J18" s="18">
        <v>0</v>
      </c>
      <c r="K18" s="18">
        <v>1436140</v>
      </c>
      <c r="L18" s="18">
        <v>53752</v>
      </c>
      <c r="M18" s="18">
        <v>47912</v>
      </c>
      <c r="N18" s="18">
        <v>1489892</v>
      </c>
    </row>
    <row r="19" spans="2:14" ht="18" customHeight="1" x14ac:dyDescent="0.15">
      <c r="B19" s="119"/>
      <c r="C19" s="128"/>
      <c r="D19" s="128"/>
      <c r="E19" s="132" t="s">
        <v>17</v>
      </c>
      <c r="F19" s="15" t="s">
        <v>35</v>
      </c>
      <c r="G19" s="18">
        <v>107776</v>
      </c>
      <c r="H19" s="18">
        <v>107776</v>
      </c>
      <c r="I19" s="18">
        <v>0</v>
      </c>
      <c r="J19" s="18">
        <v>0</v>
      </c>
      <c r="K19" s="18">
        <v>101144</v>
      </c>
      <c r="L19" s="18">
        <v>3610</v>
      </c>
      <c r="M19" s="18">
        <v>3023</v>
      </c>
      <c r="N19" s="18">
        <v>104754</v>
      </c>
    </row>
    <row r="20" spans="2:14" ht="18" customHeight="1" x14ac:dyDescent="0.15">
      <c r="B20" s="119"/>
      <c r="C20" s="128"/>
      <c r="D20" s="128"/>
      <c r="E20" s="133"/>
      <c r="F20" s="24" t="s">
        <v>36</v>
      </c>
      <c r="G20" s="18">
        <v>288879</v>
      </c>
      <c r="H20" s="18">
        <v>288879</v>
      </c>
      <c r="I20" s="18">
        <v>0</v>
      </c>
      <c r="J20" s="18">
        <v>0</v>
      </c>
      <c r="K20" s="18">
        <v>268558</v>
      </c>
      <c r="L20" s="18">
        <v>11721</v>
      </c>
      <c r="M20" s="18">
        <v>8599</v>
      </c>
      <c r="N20" s="18">
        <v>280279</v>
      </c>
    </row>
    <row r="21" spans="2:14" ht="18" customHeight="1" x14ac:dyDescent="0.15">
      <c r="B21" s="119"/>
      <c r="C21" s="128"/>
      <c r="D21" s="128"/>
      <c r="E21" s="132" t="s">
        <v>18</v>
      </c>
      <c r="F21" s="15" t="s">
        <v>35</v>
      </c>
      <c r="G21" s="18">
        <v>18644</v>
      </c>
      <c r="H21" s="18">
        <v>18644</v>
      </c>
      <c r="I21" s="18">
        <v>0</v>
      </c>
      <c r="J21" s="18">
        <v>0</v>
      </c>
      <c r="K21" s="18">
        <v>17297</v>
      </c>
      <c r="L21" s="18">
        <v>864</v>
      </c>
      <c r="M21" s="18">
        <v>483</v>
      </c>
      <c r="N21" s="18">
        <v>18161</v>
      </c>
    </row>
    <row r="22" spans="2:14" ht="18" customHeight="1" x14ac:dyDescent="0.15">
      <c r="B22" s="119"/>
      <c r="C22" s="128"/>
      <c r="D22" s="128"/>
      <c r="E22" s="133"/>
      <c r="F22" s="24" t="s">
        <v>36</v>
      </c>
      <c r="G22" s="18">
        <v>42689</v>
      </c>
      <c r="H22" s="18">
        <v>42689</v>
      </c>
      <c r="I22" s="18">
        <v>0</v>
      </c>
      <c r="J22" s="18">
        <v>0</v>
      </c>
      <c r="K22" s="18">
        <v>39753</v>
      </c>
      <c r="L22" s="18">
        <v>1937</v>
      </c>
      <c r="M22" s="18">
        <v>999</v>
      </c>
      <c r="N22" s="18">
        <v>41689</v>
      </c>
    </row>
    <row r="23" spans="2:14" ht="18" customHeight="1" x14ac:dyDescent="0.15">
      <c r="B23" s="119"/>
      <c r="C23" s="128"/>
      <c r="D23" s="128"/>
      <c r="E23" s="132" t="s">
        <v>19</v>
      </c>
      <c r="F23" s="15" t="s">
        <v>35</v>
      </c>
      <c r="G23" s="18">
        <v>58867</v>
      </c>
      <c r="H23" s="18">
        <v>58867</v>
      </c>
      <c r="I23" s="18">
        <v>0</v>
      </c>
      <c r="J23" s="18">
        <v>0</v>
      </c>
      <c r="K23" s="18">
        <v>53486</v>
      </c>
      <c r="L23" s="18">
        <v>2874</v>
      </c>
      <c r="M23" s="19">
        <v>2507</v>
      </c>
      <c r="N23" s="19">
        <v>56360</v>
      </c>
    </row>
    <row r="24" spans="2:14" ht="18" customHeight="1" x14ac:dyDescent="0.15">
      <c r="B24" s="119"/>
      <c r="C24" s="128"/>
      <c r="D24" s="134"/>
      <c r="E24" s="133"/>
      <c r="F24" s="24" t="s">
        <v>36</v>
      </c>
      <c r="G24" s="17">
        <v>149353</v>
      </c>
      <c r="H24" s="17">
        <v>149353</v>
      </c>
      <c r="I24" s="17">
        <v>0</v>
      </c>
      <c r="J24" s="17">
        <v>0</v>
      </c>
      <c r="K24" s="17">
        <v>134179</v>
      </c>
      <c r="L24" s="17">
        <v>8404</v>
      </c>
      <c r="M24" s="17">
        <v>6770</v>
      </c>
      <c r="N24" s="17">
        <v>142583</v>
      </c>
    </row>
    <row r="25" spans="2:14" ht="18" customHeight="1" x14ac:dyDescent="0.15">
      <c r="B25" s="119"/>
      <c r="C25" s="129"/>
      <c r="D25" s="20"/>
      <c r="E25" s="123" t="s">
        <v>22</v>
      </c>
      <c r="F25" s="15" t="s">
        <v>37</v>
      </c>
      <c r="G25" s="18">
        <v>1655483</v>
      </c>
      <c r="H25" s="18">
        <v>1517985</v>
      </c>
      <c r="I25" s="18">
        <v>106703</v>
      </c>
      <c r="J25" s="18">
        <v>30794</v>
      </c>
      <c r="K25" s="18">
        <v>1559944</v>
      </c>
      <c r="L25" s="21">
        <v>59202</v>
      </c>
      <c r="M25" s="18">
        <v>36337</v>
      </c>
      <c r="N25" s="18">
        <v>1619146</v>
      </c>
    </row>
    <row r="26" spans="2:14" ht="18" customHeight="1" x14ac:dyDescent="0.15">
      <c r="B26" s="120"/>
      <c r="C26" s="130"/>
      <c r="D26" s="22"/>
      <c r="E26" s="126"/>
      <c r="F26" s="24" t="s">
        <v>36</v>
      </c>
      <c r="G26" s="18">
        <v>3814756</v>
      </c>
      <c r="H26" s="18">
        <v>3606944</v>
      </c>
      <c r="I26" s="18">
        <v>164897</v>
      </c>
      <c r="J26" s="18">
        <v>42915</v>
      </c>
      <c r="K26" s="18">
        <v>3581877</v>
      </c>
      <c r="L26" s="18">
        <v>138237</v>
      </c>
      <c r="M26" s="18">
        <v>94641</v>
      </c>
      <c r="N26" s="18">
        <v>3720114</v>
      </c>
    </row>
    <row r="27" spans="2:14" ht="18" customHeight="1" x14ac:dyDescent="0.15">
      <c r="B27" s="127" t="s">
        <v>23</v>
      </c>
      <c r="C27" s="117" t="s">
        <v>24</v>
      </c>
      <c r="D27" s="117" t="s">
        <v>25</v>
      </c>
      <c r="E27" s="132" t="s">
        <v>26</v>
      </c>
      <c r="F27" s="15" t="s">
        <v>27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2:14" ht="18" customHeight="1" x14ac:dyDescent="0.15">
      <c r="B28" s="128"/>
      <c r="C28" s="118"/>
      <c r="D28" s="118"/>
      <c r="E28" s="133"/>
      <c r="F28" s="24" t="s">
        <v>36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2:14" ht="18" customHeight="1" x14ac:dyDescent="0.15">
      <c r="B29" s="128"/>
      <c r="C29" s="118"/>
      <c r="D29" s="118"/>
      <c r="E29" s="138" t="s">
        <v>28</v>
      </c>
      <c r="F29" s="15" t="s">
        <v>29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2:14" ht="18" customHeight="1" x14ac:dyDescent="0.15">
      <c r="B30" s="128"/>
      <c r="C30" s="118"/>
      <c r="D30" s="118"/>
      <c r="E30" s="139"/>
      <c r="F30" s="24" t="s">
        <v>36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2:14" ht="18" customHeight="1" x14ac:dyDescent="0.15">
      <c r="B31" s="128"/>
      <c r="C31" s="118"/>
      <c r="D31" s="118"/>
      <c r="E31" s="138" t="s">
        <v>30</v>
      </c>
      <c r="F31" s="15" t="s">
        <v>29</v>
      </c>
      <c r="G31" s="18">
        <v>27018211</v>
      </c>
      <c r="H31" s="18">
        <v>23110147</v>
      </c>
      <c r="I31" s="18">
        <v>3209762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2:14" ht="18" customHeight="1" x14ac:dyDescent="0.15">
      <c r="B32" s="128"/>
      <c r="C32" s="118"/>
      <c r="D32" s="118"/>
      <c r="E32" s="139"/>
      <c r="F32" s="24" t="s">
        <v>36</v>
      </c>
      <c r="G32" s="17">
        <v>2203042</v>
      </c>
      <c r="H32" s="17">
        <v>1887000</v>
      </c>
      <c r="I32" s="17">
        <v>265841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</row>
    <row r="33" spans="2:14" ht="18" customHeight="1" x14ac:dyDescent="0.15">
      <c r="B33" s="128"/>
      <c r="C33" s="118"/>
      <c r="D33" s="117" t="s">
        <v>31</v>
      </c>
      <c r="E33" s="123" t="s">
        <v>26</v>
      </c>
      <c r="F33" s="15" t="s">
        <v>27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2:14" ht="18" customHeight="1" x14ac:dyDescent="0.15">
      <c r="B34" s="128"/>
      <c r="C34" s="118"/>
      <c r="D34" s="118"/>
      <c r="E34" s="126"/>
      <c r="F34" s="24" t="s">
        <v>36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2:14" ht="18" customHeight="1" x14ac:dyDescent="0.15">
      <c r="B35" s="128"/>
      <c r="C35" s="118"/>
      <c r="D35" s="118"/>
      <c r="E35" s="140" t="s">
        <v>28</v>
      </c>
      <c r="F35" s="15" t="s">
        <v>29</v>
      </c>
      <c r="G35" s="18">
        <v>763707</v>
      </c>
      <c r="H35" s="18">
        <v>720850</v>
      </c>
      <c r="I35" s="18">
        <v>0</v>
      </c>
      <c r="J35" s="18">
        <v>0</v>
      </c>
      <c r="K35" s="18">
        <v>682854</v>
      </c>
      <c r="L35" s="18">
        <v>64613</v>
      </c>
      <c r="M35" s="18">
        <v>16240</v>
      </c>
      <c r="N35" s="18">
        <v>747467</v>
      </c>
    </row>
    <row r="36" spans="2:14" ht="18" customHeight="1" x14ac:dyDescent="0.15">
      <c r="B36" s="128"/>
      <c r="C36" s="118"/>
      <c r="D36" s="118"/>
      <c r="E36" s="141"/>
      <c r="F36" s="24" t="s">
        <v>36</v>
      </c>
      <c r="G36" s="18">
        <v>71860</v>
      </c>
      <c r="H36" s="18">
        <v>67722</v>
      </c>
      <c r="I36" s="18">
        <v>0</v>
      </c>
      <c r="J36" s="18">
        <v>0</v>
      </c>
      <c r="K36" s="18">
        <v>63706</v>
      </c>
      <c r="L36" s="18">
        <v>6576</v>
      </c>
      <c r="M36" s="18">
        <v>1578</v>
      </c>
      <c r="N36" s="18">
        <v>70282</v>
      </c>
    </row>
    <row r="37" spans="2:14" ht="18" customHeight="1" x14ac:dyDescent="0.15">
      <c r="B37" s="128"/>
      <c r="C37" s="118"/>
      <c r="D37" s="118"/>
      <c r="E37" s="140" t="s">
        <v>30</v>
      </c>
      <c r="F37" s="15" t="s">
        <v>29</v>
      </c>
      <c r="G37" s="18">
        <v>1786961</v>
      </c>
      <c r="H37" s="18">
        <v>1455722</v>
      </c>
      <c r="I37" s="18">
        <v>246693</v>
      </c>
      <c r="J37" s="18">
        <v>84546</v>
      </c>
      <c r="K37" s="18">
        <v>1487190</v>
      </c>
      <c r="L37" s="18">
        <v>230606</v>
      </c>
      <c r="M37" s="18">
        <v>69165</v>
      </c>
      <c r="N37" s="18">
        <v>1717796</v>
      </c>
    </row>
    <row r="38" spans="2:14" ht="18" customHeight="1" x14ac:dyDescent="0.15">
      <c r="B38" s="128"/>
      <c r="C38" s="118"/>
      <c r="D38" s="118"/>
      <c r="E38" s="141"/>
      <c r="F38" s="24" t="s">
        <v>36</v>
      </c>
      <c r="G38" s="18">
        <v>158227</v>
      </c>
      <c r="H38" s="18">
        <v>128658</v>
      </c>
      <c r="I38" s="18">
        <v>22534</v>
      </c>
      <c r="J38" s="18">
        <v>7035</v>
      </c>
      <c r="K38" s="18">
        <v>129362</v>
      </c>
      <c r="L38" s="18">
        <v>22115</v>
      </c>
      <c r="M38" s="18">
        <v>6749</v>
      </c>
      <c r="N38" s="18">
        <v>151478</v>
      </c>
    </row>
    <row r="39" spans="2:14" ht="18" customHeight="1" x14ac:dyDescent="0.15">
      <c r="B39" s="121" t="s">
        <v>32</v>
      </c>
      <c r="C39" s="122"/>
      <c r="D39" s="122"/>
      <c r="E39" s="123"/>
      <c r="F39" s="15" t="s">
        <v>35</v>
      </c>
      <c r="G39" s="16">
        <v>120228</v>
      </c>
      <c r="H39" s="16">
        <v>28854</v>
      </c>
      <c r="I39" s="16">
        <v>91375</v>
      </c>
      <c r="J39" s="16">
        <v>0</v>
      </c>
      <c r="K39" s="16">
        <v>0</v>
      </c>
      <c r="L39" s="16">
        <v>0</v>
      </c>
      <c r="M39" s="16">
        <v>0</v>
      </c>
      <c r="N39" s="16">
        <v>120228</v>
      </c>
    </row>
    <row r="40" spans="2:14" ht="18" customHeight="1" x14ac:dyDescent="0.15">
      <c r="B40" s="135"/>
      <c r="C40" s="136"/>
      <c r="D40" s="136"/>
      <c r="E40" s="137"/>
      <c r="F40" s="15" t="s">
        <v>33</v>
      </c>
      <c r="G40" s="18">
        <v>102</v>
      </c>
      <c r="H40" s="18">
        <v>80</v>
      </c>
      <c r="I40" s="18">
        <v>22</v>
      </c>
      <c r="J40" s="18">
        <v>0</v>
      </c>
      <c r="K40" s="18">
        <v>0</v>
      </c>
      <c r="L40" s="18">
        <v>0</v>
      </c>
      <c r="M40" s="18">
        <v>0</v>
      </c>
      <c r="N40" s="18">
        <v>102</v>
      </c>
    </row>
    <row r="41" spans="2:14" ht="18" customHeight="1" x14ac:dyDescent="0.15">
      <c r="B41" s="124"/>
      <c r="C41" s="125"/>
      <c r="D41" s="125"/>
      <c r="E41" s="126"/>
      <c r="F41" s="15" t="s">
        <v>36</v>
      </c>
      <c r="G41" s="17">
        <v>12279</v>
      </c>
      <c r="H41" s="17">
        <v>3096</v>
      </c>
      <c r="I41" s="17">
        <v>9183</v>
      </c>
      <c r="J41" s="17">
        <v>0</v>
      </c>
      <c r="K41" s="17">
        <v>0</v>
      </c>
      <c r="L41" s="17">
        <v>0</v>
      </c>
      <c r="M41" s="17">
        <v>0</v>
      </c>
      <c r="N41" s="17">
        <v>12279</v>
      </c>
    </row>
    <row r="42" spans="2:14" ht="15" customHeight="1" x14ac:dyDescent="0.15">
      <c r="C42" s="3" t="s">
        <v>34</v>
      </c>
    </row>
  </sheetData>
  <mergeCells count="30">
    <mergeCell ref="B3:F4"/>
    <mergeCell ref="G3:G4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D17:D24"/>
    <mergeCell ref="E35:E36"/>
    <mergeCell ref="E37:E38"/>
    <mergeCell ref="B39:E41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view="pageBreakPreview" zoomScale="60" zoomScaleNormal="55" workbookViewId="0">
      <selection activeCell="C42" sqref="C42"/>
    </sheetView>
  </sheetViews>
  <sheetFormatPr defaultColWidth="9" defaultRowHeight="11.25" outlineLevelRow="1" x14ac:dyDescent="0.15"/>
  <cols>
    <col min="1" max="1" width="3.625" style="3" customWidth="1"/>
    <col min="2" max="2" width="12.625" style="3" customWidth="1"/>
    <col min="3" max="10" width="10.875" style="3" customWidth="1"/>
    <col min="11" max="11" width="11.875" style="3" customWidth="1"/>
    <col min="12" max="12" width="12.625" style="3" customWidth="1"/>
    <col min="13" max="13" width="10.875" style="3" customWidth="1"/>
    <col min="14" max="14" width="11.125" style="3" customWidth="1"/>
    <col min="15" max="15" width="10.875" style="3" customWidth="1"/>
    <col min="16" max="16" width="11.125" style="3" customWidth="1"/>
    <col min="17" max="17" width="10.875" style="3" customWidth="1"/>
    <col min="18" max="18" width="11.125" style="3" customWidth="1"/>
    <col min="19" max="19" width="10.875" style="3" customWidth="1"/>
    <col min="20" max="20" width="11.125" style="3" customWidth="1"/>
    <col min="21" max="21" width="12.625" style="3" customWidth="1"/>
    <col min="22" max="16384" width="9" style="3"/>
  </cols>
  <sheetData>
    <row r="1" spans="2:21" ht="7.35" customHeight="1" x14ac:dyDescent="0.15">
      <c r="C1" s="25"/>
      <c r="D1" s="26"/>
      <c r="E1" s="26"/>
      <c r="F1" s="26"/>
      <c r="G1" s="26"/>
      <c r="H1" s="26"/>
      <c r="I1" s="26"/>
      <c r="J1" s="26"/>
      <c r="M1" s="25"/>
      <c r="N1" s="26"/>
      <c r="O1" s="26"/>
      <c r="P1" s="26"/>
      <c r="Q1" s="26"/>
      <c r="R1" s="26"/>
      <c r="S1" s="26"/>
      <c r="T1" s="26"/>
    </row>
    <row r="2" spans="2:21" ht="15" customHeight="1" x14ac:dyDescent="0.15">
      <c r="B2" s="27" t="s">
        <v>45</v>
      </c>
      <c r="C2" s="27"/>
      <c r="D2" s="26"/>
      <c r="E2" s="26"/>
      <c r="F2" s="26"/>
      <c r="G2" s="25"/>
      <c r="K2" s="28" t="s">
        <v>46</v>
      </c>
      <c r="L2" s="26"/>
      <c r="M2" s="25"/>
      <c r="N2" s="26"/>
      <c r="O2" s="26"/>
      <c r="P2" s="26"/>
      <c r="Q2" s="25"/>
      <c r="U2" s="28" t="s">
        <v>46</v>
      </c>
    </row>
    <row r="3" spans="2:21" ht="16.5" customHeight="1" thickBot="1" x14ac:dyDescent="0.2">
      <c r="B3" s="29" t="s">
        <v>47</v>
      </c>
      <c r="C3" s="29"/>
      <c r="D3" s="30"/>
      <c r="E3" s="30"/>
      <c r="F3" s="30"/>
      <c r="G3" s="30"/>
      <c r="H3" s="30"/>
      <c r="I3" s="30"/>
      <c r="J3" s="4"/>
      <c r="K3" s="31" t="s">
        <v>48</v>
      </c>
      <c r="L3" s="30"/>
      <c r="M3" s="30"/>
      <c r="N3" s="32"/>
      <c r="O3" s="30"/>
      <c r="P3" s="30"/>
      <c r="Q3" s="30"/>
      <c r="R3" s="30"/>
      <c r="S3" s="30"/>
      <c r="T3" s="4"/>
      <c r="U3" s="31" t="s">
        <v>48</v>
      </c>
    </row>
    <row r="4" spans="2:21" ht="15" customHeight="1" x14ac:dyDescent="0.15">
      <c r="B4" s="33"/>
      <c r="C4" s="145" t="s">
        <v>49</v>
      </c>
      <c r="D4" s="146"/>
      <c r="E4" s="146"/>
      <c r="F4" s="146"/>
      <c r="G4" s="146"/>
      <c r="H4" s="158"/>
      <c r="I4" s="34"/>
      <c r="J4" s="35"/>
      <c r="K4" s="36"/>
      <c r="L4" s="33"/>
      <c r="M4" s="145" t="s">
        <v>50</v>
      </c>
      <c r="N4" s="155"/>
      <c r="O4" s="155"/>
      <c r="P4" s="155"/>
      <c r="Q4" s="155"/>
      <c r="R4" s="155"/>
      <c r="S4" s="155"/>
      <c r="T4" s="155"/>
      <c r="U4" s="36"/>
    </row>
    <row r="5" spans="2:21" ht="6" customHeight="1" x14ac:dyDescent="0.15">
      <c r="B5" s="37"/>
      <c r="C5" s="150"/>
      <c r="D5" s="151"/>
      <c r="E5" s="151"/>
      <c r="F5" s="151"/>
      <c r="G5" s="151"/>
      <c r="H5" s="159"/>
      <c r="I5" s="150" t="s">
        <v>14</v>
      </c>
      <c r="J5" s="159"/>
      <c r="K5" s="38"/>
      <c r="L5" s="37"/>
      <c r="M5" s="156"/>
      <c r="N5" s="157"/>
      <c r="O5" s="157"/>
      <c r="P5" s="157"/>
      <c r="Q5" s="157"/>
      <c r="R5" s="157"/>
      <c r="S5" s="157"/>
      <c r="T5" s="157"/>
      <c r="U5" s="38"/>
    </row>
    <row r="6" spans="2:21" ht="6" customHeight="1" x14ac:dyDescent="0.15">
      <c r="B6" s="39"/>
      <c r="C6" s="40"/>
      <c r="D6" s="41"/>
      <c r="E6" s="40"/>
      <c r="F6" s="42"/>
      <c r="G6" s="38"/>
      <c r="H6" s="37"/>
      <c r="I6" s="150"/>
      <c r="J6" s="159"/>
      <c r="K6" s="43"/>
      <c r="L6" s="39"/>
      <c r="M6" s="40"/>
      <c r="N6" s="41"/>
      <c r="O6" s="41"/>
      <c r="P6" s="42"/>
      <c r="Q6" s="41"/>
      <c r="R6" s="41"/>
      <c r="S6" s="41"/>
      <c r="T6" s="41"/>
      <c r="U6" s="43"/>
    </row>
    <row r="7" spans="2:21" ht="15" customHeight="1" x14ac:dyDescent="0.15">
      <c r="B7" s="149" t="s">
        <v>51</v>
      </c>
      <c r="C7" s="44" t="s">
        <v>52</v>
      </c>
      <c r="D7" s="45"/>
      <c r="E7" s="44" t="s">
        <v>53</v>
      </c>
      <c r="F7" s="46"/>
      <c r="G7" s="45" t="s">
        <v>54</v>
      </c>
      <c r="H7" s="47"/>
      <c r="I7" s="48" t="s">
        <v>55</v>
      </c>
      <c r="J7" s="49"/>
      <c r="K7" s="153" t="s">
        <v>56</v>
      </c>
      <c r="L7" s="149" t="s">
        <v>51</v>
      </c>
      <c r="M7" s="44" t="s">
        <v>21</v>
      </c>
      <c r="N7" s="45"/>
      <c r="O7" s="47"/>
      <c r="P7" s="46"/>
      <c r="Q7" s="45" t="s">
        <v>17</v>
      </c>
      <c r="R7" s="47"/>
      <c r="S7" s="45"/>
      <c r="T7" s="45"/>
      <c r="U7" s="153" t="s">
        <v>56</v>
      </c>
    </row>
    <row r="8" spans="2:21" ht="15" customHeight="1" x14ac:dyDescent="0.15">
      <c r="B8" s="149"/>
      <c r="C8" s="44" t="s">
        <v>57</v>
      </c>
      <c r="D8" s="45"/>
      <c r="E8" s="44" t="s">
        <v>58</v>
      </c>
      <c r="F8" s="50"/>
      <c r="G8" s="45" t="s">
        <v>59</v>
      </c>
      <c r="H8" s="45"/>
      <c r="I8" s="38"/>
      <c r="K8" s="153"/>
      <c r="L8" s="149"/>
      <c r="M8" s="51"/>
      <c r="N8" s="52" t="s">
        <v>60</v>
      </c>
      <c r="O8" s="53"/>
      <c r="P8" s="54"/>
      <c r="Q8" s="51"/>
      <c r="R8" s="52" t="s">
        <v>61</v>
      </c>
      <c r="S8" s="52"/>
      <c r="T8" s="55"/>
      <c r="U8" s="153"/>
    </row>
    <row r="9" spans="2:21" ht="15" customHeight="1" x14ac:dyDescent="0.15">
      <c r="B9" s="149"/>
      <c r="C9" s="56" t="s">
        <v>62</v>
      </c>
      <c r="D9" s="56" t="s">
        <v>63</v>
      </c>
      <c r="E9" s="56" t="s">
        <v>62</v>
      </c>
      <c r="F9" s="56" t="s">
        <v>63</v>
      </c>
      <c r="G9" s="56" t="s">
        <v>62</v>
      </c>
      <c r="H9" s="56" t="s">
        <v>63</v>
      </c>
      <c r="I9" s="56" t="s">
        <v>62</v>
      </c>
      <c r="J9" s="56" t="s">
        <v>63</v>
      </c>
      <c r="K9" s="98"/>
      <c r="L9" s="149"/>
      <c r="M9" s="57" t="s">
        <v>62</v>
      </c>
      <c r="N9" s="58"/>
      <c r="O9" s="57" t="s">
        <v>63</v>
      </c>
      <c r="P9" s="58"/>
      <c r="Q9" s="57" t="s">
        <v>62</v>
      </c>
      <c r="R9" s="58"/>
      <c r="S9" s="57" t="s">
        <v>63</v>
      </c>
      <c r="T9" s="58"/>
      <c r="U9" s="98"/>
    </row>
    <row r="10" spans="2:21" ht="33.75" x14ac:dyDescent="0.15">
      <c r="B10" s="54"/>
      <c r="C10" s="59" t="s">
        <v>64</v>
      </c>
      <c r="D10" s="59" t="s">
        <v>65</v>
      </c>
      <c r="E10" s="59" t="s">
        <v>64</v>
      </c>
      <c r="F10" s="59" t="s">
        <v>65</v>
      </c>
      <c r="G10" s="59" t="s">
        <v>64</v>
      </c>
      <c r="H10" s="59" t="s">
        <v>65</v>
      </c>
      <c r="I10" s="59" t="s">
        <v>64</v>
      </c>
      <c r="J10" s="59" t="s">
        <v>65</v>
      </c>
      <c r="K10" s="60"/>
      <c r="L10" s="54"/>
      <c r="M10" s="59" t="s">
        <v>64</v>
      </c>
      <c r="N10" s="61" t="s">
        <v>66</v>
      </c>
      <c r="O10" s="59" t="s">
        <v>65</v>
      </c>
      <c r="P10" s="61" t="s">
        <v>66</v>
      </c>
      <c r="Q10" s="59" t="s">
        <v>64</v>
      </c>
      <c r="R10" s="61" t="s">
        <v>66</v>
      </c>
      <c r="S10" s="59" t="s">
        <v>65</v>
      </c>
      <c r="T10" s="61" t="s">
        <v>66</v>
      </c>
      <c r="U10" s="60"/>
    </row>
    <row r="11" spans="2:21" s="67" customFormat="1" ht="20.100000000000001" customHeight="1" x14ac:dyDescent="0.15">
      <c r="B11" s="62" t="s">
        <v>67</v>
      </c>
      <c r="C11" s="63">
        <v>409664</v>
      </c>
      <c r="D11" s="63">
        <v>477657</v>
      </c>
      <c r="E11" s="64">
        <v>108914</v>
      </c>
      <c r="F11" s="63">
        <v>131094</v>
      </c>
      <c r="G11" s="64">
        <v>518578</v>
      </c>
      <c r="H11" s="63">
        <v>608751</v>
      </c>
      <c r="I11" s="64">
        <v>404122</v>
      </c>
      <c r="J11" s="65">
        <v>477495</v>
      </c>
      <c r="K11" s="66" t="s">
        <v>68</v>
      </c>
      <c r="L11" s="62" t="s">
        <v>67</v>
      </c>
      <c r="M11" s="63">
        <v>404522</v>
      </c>
      <c r="N11" s="63">
        <v>86098</v>
      </c>
      <c r="O11" s="63">
        <v>1442438</v>
      </c>
      <c r="P11" s="63">
        <v>252987</v>
      </c>
      <c r="Q11" s="63">
        <v>104326</v>
      </c>
      <c r="R11" s="63">
        <v>58299</v>
      </c>
      <c r="S11" s="63">
        <v>249354</v>
      </c>
      <c r="T11" s="63">
        <v>109973</v>
      </c>
      <c r="U11" s="66" t="s">
        <v>68</v>
      </c>
    </row>
    <row r="12" spans="2:21" s="67" customFormat="1" ht="12" customHeight="1" x14ac:dyDescent="0.15">
      <c r="B12" s="62" t="s">
        <v>69</v>
      </c>
      <c r="C12" s="63">
        <v>415314</v>
      </c>
      <c r="D12" s="63">
        <v>560895</v>
      </c>
      <c r="E12" s="63">
        <v>112631</v>
      </c>
      <c r="F12" s="63">
        <v>153113</v>
      </c>
      <c r="G12" s="63">
        <v>527945</v>
      </c>
      <c r="H12" s="63">
        <v>714008</v>
      </c>
      <c r="I12" s="63">
        <v>411396</v>
      </c>
      <c r="J12" s="65">
        <v>553981</v>
      </c>
      <c r="K12" s="66" t="s">
        <v>70</v>
      </c>
      <c r="L12" s="62" t="s">
        <v>69</v>
      </c>
      <c r="M12" s="63">
        <v>414871</v>
      </c>
      <c r="N12" s="63">
        <v>98820</v>
      </c>
      <c r="O12" s="63">
        <v>1555928</v>
      </c>
      <c r="P12" s="63">
        <v>311018</v>
      </c>
      <c r="Q12" s="63">
        <v>107956</v>
      </c>
      <c r="R12" s="63">
        <v>61336</v>
      </c>
      <c r="S12" s="63">
        <v>278539</v>
      </c>
      <c r="T12" s="63">
        <v>128621</v>
      </c>
      <c r="U12" s="66" t="s">
        <v>70</v>
      </c>
    </row>
    <row r="13" spans="2:21" s="67" customFormat="1" ht="12" customHeight="1" x14ac:dyDescent="0.15">
      <c r="B13" s="62" t="s">
        <v>71</v>
      </c>
      <c r="C13" s="63">
        <v>375404</v>
      </c>
      <c r="D13" s="63">
        <v>583050</v>
      </c>
      <c r="E13" s="63">
        <v>111112</v>
      </c>
      <c r="F13" s="63">
        <v>171426</v>
      </c>
      <c r="G13" s="63">
        <v>486516</v>
      </c>
      <c r="H13" s="63">
        <v>754477</v>
      </c>
      <c r="I13" s="63">
        <v>374249</v>
      </c>
      <c r="J13" s="65">
        <v>560989</v>
      </c>
      <c r="K13" s="66" t="s">
        <v>72</v>
      </c>
      <c r="L13" s="62" t="s">
        <v>71</v>
      </c>
      <c r="M13" s="63">
        <v>398533</v>
      </c>
      <c r="N13" s="63">
        <v>104026</v>
      </c>
      <c r="O13" s="63">
        <v>1537804</v>
      </c>
      <c r="P13" s="63">
        <v>339631</v>
      </c>
      <c r="Q13" s="63">
        <v>107776</v>
      </c>
      <c r="R13" s="63">
        <v>62747</v>
      </c>
      <c r="S13" s="63">
        <v>288879</v>
      </c>
      <c r="T13" s="63">
        <v>139058</v>
      </c>
      <c r="U13" s="66" t="s">
        <v>72</v>
      </c>
    </row>
    <row r="14" spans="2:21" s="67" customFormat="1" ht="20.25" customHeight="1" x14ac:dyDescent="0.15">
      <c r="B14" s="68">
        <v>40544</v>
      </c>
      <c r="C14" s="63">
        <v>423524</v>
      </c>
      <c r="D14" s="63">
        <v>523210</v>
      </c>
      <c r="E14" s="63">
        <v>110260</v>
      </c>
      <c r="F14" s="63">
        <v>142582</v>
      </c>
      <c r="G14" s="63">
        <v>533784</v>
      </c>
      <c r="H14" s="63">
        <v>665792</v>
      </c>
      <c r="I14" s="63">
        <v>418657</v>
      </c>
      <c r="J14" s="65">
        <v>524599</v>
      </c>
      <c r="K14" s="66" t="s">
        <v>73</v>
      </c>
      <c r="L14" s="68">
        <v>40544</v>
      </c>
      <c r="M14" s="63">
        <v>409873</v>
      </c>
      <c r="N14" s="63">
        <v>91622</v>
      </c>
      <c r="O14" s="63">
        <v>1501309</v>
      </c>
      <c r="P14" s="63">
        <v>278881</v>
      </c>
      <c r="Q14" s="63">
        <v>105568</v>
      </c>
      <c r="R14" s="63">
        <v>59324</v>
      </c>
      <c r="S14" s="63">
        <v>260222</v>
      </c>
      <c r="T14" s="63">
        <v>116213</v>
      </c>
      <c r="U14" s="66" t="s">
        <v>73</v>
      </c>
    </row>
    <row r="15" spans="2:21" s="67" customFormat="1" ht="12" customHeight="1" x14ac:dyDescent="0.15">
      <c r="B15" s="68">
        <v>40909</v>
      </c>
      <c r="C15" s="63">
        <v>395155</v>
      </c>
      <c r="D15" s="63">
        <v>547293</v>
      </c>
      <c r="E15" s="63">
        <v>111149</v>
      </c>
      <c r="F15" s="63">
        <v>155577</v>
      </c>
      <c r="G15" s="63">
        <v>506303</v>
      </c>
      <c r="H15" s="63">
        <v>702871</v>
      </c>
      <c r="I15" s="63">
        <v>392037</v>
      </c>
      <c r="J15" s="65">
        <v>533780</v>
      </c>
      <c r="K15" s="66" t="s">
        <v>74</v>
      </c>
      <c r="L15" s="68">
        <v>40909</v>
      </c>
      <c r="M15" s="63">
        <v>410172</v>
      </c>
      <c r="N15" s="63">
        <v>101517</v>
      </c>
      <c r="O15" s="63">
        <v>1537616</v>
      </c>
      <c r="P15" s="63">
        <v>318906</v>
      </c>
      <c r="Q15" s="63">
        <v>107755</v>
      </c>
      <c r="R15" s="63">
        <v>61712</v>
      </c>
      <c r="S15" s="63">
        <v>277156</v>
      </c>
      <c r="T15" s="63">
        <v>129225</v>
      </c>
      <c r="U15" s="66" t="s">
        <v>74</v>
      </c>
    </row>
    <row r="16" spans="2:21" s="67" customFormat="1" ht="19.5" customHeight="1" x14ac:dyDescent="0.15">
      <c r="B16" s="62" t="s">
        <v>75</v>
      </c>
      <c r="C16" s="63">
        <v>101395</v>
      </c>
      <c r="D16" s="63">
        <v>135006</v>
      </c>
      <c r="E16" s="64">
        <v>29009</v>
      </c>
      <c r="F16" s="63">
        <v>38354</v>
      </c>
      <c r="G16" s="63">
        <v>130404</v>
      </c>
      <c r="H16" s="63">
        <v>173360</v>
      </c>
      <c r="I16" s="64">
        <v>101340</v>
      </c>
      <c r="J16" s="65">
        <v>137195</v>
      </c>
      <c r="K16" s="66" t="s">
        <v>76</v>
      </c>
      <c r="L16" s="62" t="s">
        <v>75</v>
      </c>
      <c r="M16" s="63">
        <v>92589</v>
      </c>
      <c r="N16" s="63">
        <v>22258</v>
      </c>
      <c r="O16" s="63">
        <v>361319</v>
      </c>
      <c r="P16" s="63">
        <v>73800</v>
      </c>
      <c r="Q16" s="63">
        <v>24263</v>
      </c>
      <c r="R16" s="63">
        <v>13412</v>
      </c>
      <c r="S16" s="63">
        <v>64367</v>
      </c>
      <c r="T16" s="63">
        <v>28779</v>
      </c>
      <c r="U16" s="66" t="s">
        <v>76</v>
      </c>
    </row>
    <row r="17" spans="2:21" s="67" customFormat="1" ht="12" customHeight="1" x14ac:dyDescent="0.15">
      <c r="B17" s="69" t="s">
        <v>77</v>
      </c>
      <c r="C17" s="63">
        <v>107703</v>
      </c>
      <c r="D17" s="63">
        <v>151205</v>
      </c>
      <c r="E17" s="64">
        <v>31079</v>
      </c>
      <c r="F17" s="63">
        <v>45813</v>
      </c>
      <c r="G17" s="64">
        <v>138782</v>
      </c>
      <c r="H17" s="63">
        <v>197018</v>
      </c>
      <c r="I17" s="64">
        <v>108025</v>
      </c>
      <c r="J17" s="65">
        <v>147009</v>
      </c>
      <c r="K17" s="66" t="s">
        <v>78</v>
      </c>
      <c r="L17" s="69" t="s">
        <v>77</v>
      </c>
      <c r="M17" s="63">
        <v>161901</v>
      </c>
      <c r="N17" s="63">
        <v>45843</v>
      </c>
      <c r="O17" s="63">
        <v>554313</v>
      </c>
      <c r="P17" s="63">
        <v>131625</v>
      </c>
      <c r="Q17" s="63">
        <v>31444</v>
      </c>
      <c r="R17" s="63">
        <v>17018</v>
      </c>
      <c r="S17" s="63">
        <v>82247</v>
      </c>
      <c r="T17" s="63">
        <v>37228</v>
      </c>
      <c r="U17" s="66" t="s">
        <v>78</v>
      </c>
    </row>
    <row r="18" spans="2:21" s="67" customFormat="1" ht="12" customHeight="1" x14ac:dyDescent="0.15">
      <c r="B18" s="62" t="s">
        <v>79</v>
      </c>
      <c r="C18" s="63">
        <v>85678</v>
      </c>
      <c r="D18" s="63">
        <v>136464</v>
      </c>
      <c r="E18" s="64">
        <v>26151</v>
      </c>
      <c r="F18" s="63">
        <v>41470</v>
      </c>
      <c r="G18" s="64">
        <v>111830</v>
      </c>
      <c r="H18" s="63">
        <v>177934</v>
      </c>
      <c r="I18" s="64">
        <v>84691</v>
      </c>
      <c r="J18" s="65">
        <v>130272</v>
      </c>
      <c r="K18" s="66" t="s">
        <v>80</v>
      </c>
      <c r="L18" s="62" t="s">
        <v>79</v>
      </c>
      <c r="M18" s="63">
        <v>99429</v>
      </c>
      <c r="N18" s="63">
        <v>24134</v>
      </c>
      <c r="O18" s="63">
        <v>385949</v>
      </c>
      <c r="P18" s="63">
        <v>79643</v>
      </c>
      <c r="Q18" s="63">
        <v>24225</v>
      </c>
      <c r="R18" s="63">
        <v>12803</v>
      </c>
      <c r="S18" s="63">
        <v>66233</v>
      </c>
      <c r="T18" s="63">
        <v>28482</v>
      </c>
      <c r="U18" s="66" t="s">
        <v>80</v>
      </c>
    </row>
    <row r="19" spans="2:21" s="67" customFormat="1" ht="12" customHeight="1" x14ac:dyDescent="0.15">
      <c r="B19" s="62" t="s">
        <v>81</v>
      </c>
      <c r="C19" s="63">
        <v>86003</v>
      </c>
      <c r="D19" s="63">
        <v>141277</v>
      </c>
      <c r="E19" s="64">
        <v>25241</v>
      </c>
      <c r="F19" s="63">
        <v>39394</v>
      </c>
      <c r="G19" s="64">
        <v>111244</v>
      </c>
      <c r="H19" s="63">
        <v>180671</v>
      </c>
      <c r="I19" s="64">
        <v>85134</v>
      </c>
      <c r="J19" s="65">
        <v>135204</v>
      </c>
      <c r="K19" s="66" t="s">
        <v>82</v>
      </c>
      <c r="L19" s="62" t="s">
        <v>81</v>
      </c>
      <c r="M19" s="63">
        <v>48402</v>
      </c>
      <c r="N19" s="63">
        <v>10819</v>
      </c>
      <c r="O19" s="63">
        <v>232314</v>
      </c>
      <c r="P19" s="63">
        <v>45889</v>
      </c>
      <c r="Q19" s="63">
        <v>28188</v>
      </c>
      <c r="R19" s="63">
        <v>19483</v>
      </c>
      <c r="S19" s="63">
        <v>72722</v>
      </c>
      <c r="T19" s="63">
        <v>41977</v>
      </c>
      <c r="U19" s="66" t="s">
        <v>82</v>
      </c>
    </row>
    <row r="20" spans="2:21" s="67" customFormat="1" ht="12" customHeight="1" x14ac:dyDescent="0.15">
      <c r="B20" s="69" t="s">
        <v>83</v>
      </c>
      <c r="C20" s="63">
        <v>96020</v>
      </c>
      <c r="D20" s="63">
        <v>154105</v>
      </c>
      <c r="E20" s="64">
        <v>28641</v>
      </c>
      <c r="F20" s="63">
        <v>44749</v>
      </c>
      <c r="G20" s="64">
        <v>124661</v>
      </c>
      <c r="H20" s="63">
        <v>198854</v>
      </c>
      <c r="I20" s="64">
        <v>96399</v>
      </c>
      <c r="J20" s="65">
        <v>148504</v>
      </c>
      <c r="K20" s="66" t="s">
        <v>84</v>
      </c>
      <c r="L20" s="69" t="s">
        <v>83</v>
      </c>
      <c r="M20" s="63">
        <v>88801</v>
      </c>
      <c r="N20" s="63">
        <v>23229</v>
      </c>
      <c r="O20" s="63">
        <v>365229</v>
      </c>
      <c r="P20" s="63">
        <v>82475</v>
      </c>
      <c r="Q20" s="63">
        <v>23919</v>
      </c>
      <c r="R20" s="63">
        <v>13442</v>
      </c>
      <c r="S20" s="63">
        <v>67676</v>
      </c>
      <c r="T20" s="63">
        <v>31371</v>
      </c>
      <c r="U20" s="66" t="s">
        <v>84</v>
      </c>
    </row>
    <row r="21" spans="2:21" ht="12" customHeight="1" x14ac:dyDescent="0.15">
      <c r="B21" s="70"/>
      <c r="C21" s="71"/>
      <c r="D21" s="71"/>
      <c r="E21" s="72"/>
      <c r="F21" s="71"/>
      <c r="G21" s="72"/>
      <c r="H21" s="71"/>
      <c r="I21" s="72"/>
      <c r="J21" s="73"/>
      <c r="K21" s="142" t="s">
        <v>85</v>
      </c>
      <c r="L21" s="70"/>
      <c r="M21" s="71"/>
      <c r="N21" s="71"/>
      <c r="O21" s="72"/>
      <c r="P21" s="71"/>
      <c r="Q21" s="72"/>
      <c r="R21" s="71"/>
      <c r="S21" s="72"/>
      <c r="T21" s="73"/>
      <c r="U21" s="142" t="str">
        <f>K21</f>
        <v>Ratio to SM</v>
      </c>
    </row>
    <row r="22" spans="2:21" ht="12" customHeight="1" thickBot="1" x14ac:dyDescent="0.2">
      <c r="B22" s="74" t="s">
        <v>86</v>
      </c>
      <c r="C22" s="75">
        <f>C20/C16*100</f>
        <v>94.698949652349711</v>
      </c>
      <c r="D22" s="75">
        <f t="shared" ref="D22:J22" si="0">D20/D16*100</f>
        <v>114.14677866168913</v>
      </c>
      <c r="E22" s="75">
        <f t="shared" si="0"/>
        <v>98.731428177462163</v>
      </c>
      <c r="F22" s="75">
        <f t="shared" si="0"/>
        <v>116.67361943995411</v>
      </c>
      <c r="G22" s="75">
        <f t="shared" si="0"/>
        <v>95.595993987914483</v>
      </c>
      <c r="H22" s="75">
        <f t="shared" si="0"/>
        <v>114.70581449007844</v>
      </c>
      <c r="I22" s="75">
        <f t="shared" si="0"/>
        <v>95.12433392539964</v>
      </c>
      <c r="J22" s="76">
        <f t="shared" si="0"/>
        <v>108.24301177156602</v>
      </c>
      <c r="K22" s="154"/>
      <c r="L22" s="74" t="s">
        <v>86</v>
      </c>
      <c r="M22" s="75">
        <f t="shared" ref="M22:T22" si="1">M20/M16*100</f>
        <v>95.908801261488946</v>
      </c>
      <c r="N22" s="75">
        <f t="shared" si="1"/>
        <v>104.36247641297511</v>
      </c>
      <c r="O22" s="75">
        <f t="shared" si="1"/>
        <v>101.08214624749874</v>
      </c>
      <c r="P22" s="75">
        <f t="shared" si="1"/>
        <v>111.75474254742548</v>
      </c>
      <c r="Q22" s="75">
        <f t="shared" si="1"/>
        <v>98.582203354902532</v>
      </c>
      <c r="R22" s="75">
        <f t="shared" si="1"/>
        <v>100.22368028631077</v>
      </c>
      <c r="S22" s="75">
        <f t="shared" si="1"/>
        <v>105.1408330355617</v>
      </c>
      <c r="T22" s="76">
        <f t="shared" si="1"/>
        <v>109.00656728864797</v>
      </c>
      <c r="U22" s="143"/>
    </row>
    <row r="23" spans="2:21" ht="12" customHeight="1" x14ac:dyDescent="0.15"/>
    <row r="24" spans="2:21" ht="12" customHeight="1" x14ac:dyDescent="0.15"/>
    <row r="25" spans="2:21" ht="12" customHeight="1" x14ac:dyDescent="0.15">
      <c r="C25" s="77"/>
      <c r="D25" s="77"/>
      <c r="E25" s="77"/>
      <c r="F25" s="77"/>
      <c r="G25" s="25"/>
      <c r="K25" s="28" t="s">
        <v>46</v>
      </c>
      <c r="M25" s="78"/>
      <c r="N25" s="78"/>
      <c r="O25" s="78"/>
      <c r="P25" s="78"/>
      <c r="Q25" s="25"/>
      <c r="U25" s="28" t="s">
        <v>46</v>
      </c>
    </row>
    <row r="26" spans="2:21" ht="14.1" customHeight="1" thickBot="1" x14ac:dyDescent="0.2">
      <c r="B26" s="30"/>
      <c r="C26" s="30"/>
      <c r="D26" s="32"/>
      <c r="E26" s="30"/>
      <c r="F26" s="30"/>
      <c r="G26" s="30"/>
      <c r="H26" s="30"/>
      <c r="I26" s="30"/>
      <c r="J26" s="4"/>
      <c r="K26" s="31" t="s">
        <v>48</v>
      </c>
      <c r="L26" s="30"/>
      <c r="M26" s="79"/>
      <c r="N26" s="30"/>
      <c r="O26" s="30"/>
      <c r="P26" s="30"/>
      <c r="Q26" s="30"/>
      <c r="R26" s="30"/>
      <c r="S26" s="30"/>
      <c r="T26" s="4"/>
      <c r="U26" s="31" t="s">
        <v>48</v>
      </c>
    </row>
    <row r="27" spans="2:21" ht="15" customHeight="1" x14ac:dyDescent="0.15">
      <c r="B27" s="33"/>
      <c r="C27" s="145" t="s">
        <v>87</v>
      </c>
      <c r="D27" s="146"/>
      <c r="E27" s="146"/>
      <c r="F27" s="146"/>
      <c r="G27" s="146"/>
      <c r="H27" s="146"/>
      <c r="I27" s="146"/>
      <c r="J27" s="146"/>
      <c r="K27" s="36"/>
      <c r="L27" s="33"/>
      <c r="M27" s="145" t="s">
        <v>88</v>
      </c>
      <c r="N27" s="155"/>
      <c r="O27" s="155"/>
      <c r="P27" s="155"/>
      <c r="Q27" s="155"/>
      <c r="R27" s="155"/>
      <c r="S27" s="155"/>
      <c r="T27" s="155"/>
      <c r="U27" s="36"/>
    </row>
    <row r="28" spans="2:21" ht="6" customHeight="1" x14ac:dyDescent="0.15">
      <c r="B28" s="37"/>
      <c r="C28" s="150"/>
      <c r="D28" s="151"/>
      <c r="E28" s="151"/>
      <c r="F28" s="151"/>
      <c r="G28" s="151"/>
      <c r="H28" s="151"/>
      <c r="I28" s="151"/>
      <c r="J28" s="151"/>
      <c r="K28" s="38"/>
      <c r="L28" s="37"/>
      <c r="M28" s="156"/>
      <c r="N28" s="157"/>
      <c r="O28" s="157"/>
      <c r="P28" s="157"/>
      <c r="Q28" s="157"/>
      <c r="R28" s="157"/>
      <c r="S28" s="157"/>
      <c r="T28" s="157"/>
      <c r="U28" s="38"/>
    </row>
    <row r="29" spans="2:21" ht="6" customHeight="1" x14ac:dyDescent="0.15">
      <c r="B29" s="39"/>
      <c r="C29" s="40"/>
      <c r="D29" s="41"/>
      <c r="E29" s="40"/>
      <c r="F29" s="42"/>
      <c r="G29" s="41"/>
      <c r="H29" s="42"/>
      <c r="I29" s="38"/>
      <c r="K29" s="43"/>
      <c r="L29" s="39"/>
      <c r="M29" s="40"/>
      <c r="N29" s="41"/>
      <c r="O29" s="41"/>
      <c r="P29" s="42"/>
      <c r="Q29" s="41"/>
      <c r="R29" s="41"/>
      <c r="S29" s="41"/>
      <c r="T29" s="41"/>
      <c r="U29" s="43"/>
    </row>
    <row r="30" spans="2:21" ht="15" customHeight="1" x14ac:dyDescent="0.15">
      <c r="B30" s="149" t="s">
        <v>51</v>
      </c>
      <c r="C30" s="44" t="s">
        <v>17</v>
      </c>
      <c r="D30" s="45"/>
      <c r="E30" s="44" t="s">
        <v>18</v>
      </c>
      <c r="F30" s="46"/>
      <c r="G30" s="45" t="s">
        <v>19</v>
      </c>
      <c r="H30" s="45"/>
      <c r="I30" s="44" t="s">
        <v>54</v>
      </c>
      <c r="J30" s="45"/>
      <c r="K30" s="152" t="s">
        <v>56</v>
      </c>
      <c r="L30" s="149" t="s">
        <v>51</v>
      </c>
      <c r="M30" s="44" t="s">
        <v>18</v>
      </c>
      <c r="N30" s="45"/>
      <c r="O30" s="47"/>
      <c r="P30" s="46"/>
      <c r="Q30" s="45" t="s">
        <v>19</v>
      </c>
      <c r="R30" s="47"/>
      <c r="S30" s="45"/>
      <c r="T30" s="45"/>
      <c r="U30" s="152" t="s">
        <v>56</v>
      </c>
    </row>
    <row r="31" spans="2:21" ht="15" customHeight="1" x14ac:dyDescent="0.15">
      <c r="B31" s="149"/>
      <c r="C31" s="44" t="s">
        <v>61</v>
      </c>
      <c r="D31" s="45"/>
      <c r="E31" s="44" t="s">
        <v>89</v>
      </c>
      <c r="F31" s="46"/>
      <c r="G31" s="45" t="s">
        <v>90</v>
      </c>
      <c r="H31" s="45"/>
      <c r="I31" s="44" t="s">
        <v>59</v>
      </c>
      <c r="J31" s="45"/>
      <c r="K31" s="152"/>
      <c r="L31" s="149"/>
      <c r="M31" s="96"/>
      <c r="N31" s="45" t="s">
        <v>89</v>
      </c>
      <c r="O31" s="53"/>
      <c r="P31" s="37"/>
      <c r="Q31" s="96"/>
      <c r="R31" s="45" t="s">
        <v>91</v>
      </c>
      <c r="S31" s="52"/>
      <c r="U31" s="152"/>
    </row>
    <row r="32" spans="2:21" ht="15" customHeight="1" x14ac:dyDescent="0.15">
      <c r="B32" s="149"/>
      <c r="C32" s="56" t="s">
        <v>62</v>
      </c>
      <c r="D32" s="56" t="s">
        <v>63</v>
      </c>
      <c r="E32" s="56" t="s">
        <v>62</v>
      </c>
      <c r="F32" s="56" t="s">
        <v>63</v>
      </c>
      <c r="G32" s="56" t="s">
        <v>62</v>
      </c>
      <c r="H32" s="56" t="s">
        <v>63</v>
      </c>
      <c r="I32" s="56" t="s">
        <v>62</v>
      </c>
      <c r="J32" s="56" t="s">
        <v>63</v>
      </c>
      <c r="K32" s="152"/>
      <c r="L32" s="149"/>
      <c r="M32" s="57" t="s">
        <v>62</v>
      </c>
      <c r="N32" s="58"/>
      <c r="O32" s="57" t="s">
        <v>63</v>
      </c>
      <c r="P32" s="58"/>
      <c r="Q32" s="57" t="s">
        <v>62</v>
      </c>
      <c r="R32" s="58"/>
      <c r="S32" s="57" t="s">
        <v>63</v>
      </c>
      <c r="T32" s="58"/>
      <c r="U32" s="152"/>
    </row>
    <row r="33" spans="2:21" ht="33.75" x14ac:dyDescent="0.15">
      <c r="B33" s="54"/>
      <c r="C33" s="59" t="s">
        <v>64</v>
      </c>
      <c r="D33" s="59" t="s">
        <v>65</v>
      </c>
      <c r="E33" s="59" t="s">
        <v>64</v>
      </c>
      <c r="F33" s="59" t="s">
        <v>65</v>
      </c>
      <c r="G33" s="59" t="s">
        <v>64</v>
      </c>
      <c r="H33" s="59" t="s">
        <v>65</v>
      </c>
      <c r="I33" s="59" t="s">
        <v>64</v>
      </c>
      <c r="J33" s="59" t="s">
        <v>65</v>
      </c>
      <c r="K33" s="60"/>
      <c r="L33" s="54"/>
      <c r="M33" s="59" t="s">
        <v>64</v>
      </c>
      <c r="N33" s="61" t="s">
        <v>66</v>
      </c>
      <c r="O33" s="59" t="s">
        <v>65</v>
      </c>
      <c r="P33" s="61" t="s">
        <v>66</v>
      </c>
      <c r="Q33" s="59" t="s">
        <v>64</v>
      </c>
      <c r="R33" s="61" t="s">
        <v>66</v>
      </c>
      <c r="S33" s="59" t="s">
        <v>65</v>
      </c>
      <c r="T33" s="61" t="s">
        <v>66</v>
      </c>
      <c r="U33" s="60"/>
    </row>
    <row r="34" spans="2:21" s="67" customFormat="1" ht="20.100000000000001" customHeight="1" x14ac:dyDescent="0.15">
      <c r="B34" s="62" t="s">
        <v>67</v>
      </c>
      <c r="C34" s="63">
        <v>81926</v>
      </c>
      <c r="D34" s="63">
        <v>118133</v>
      </c>
      <c r="E34" s="64">
        <v>918288</v>
      </c>
      <c r="F34" s="63">
        <v>1165031</v>
      </c>
      <c r="G34" s="64">
        <v>67073</v>
      </c>
      <c r="H34" s="63">
        <v>101324</v>
      </c>
      <c r="I34" s="64">
        <v>1067288</v>
      </c>
      <c r="J34" s="65">
        <v>1384489</v>
      </c>
      <c r="K34" s="66" t="s">
        <v>68</v>
      </c>
      <c r="L34" s="62" t="s">
        <v>67</v>
      </c>
      <c r="M34" s="63">
        <v>18059</v>
      </c>
      <c r="N34" s="63">
        <v>15234</v>
      </c>
      <c r="O34" s="63">
        <v>35525</v>
      </c>
      <c r="P34" s="63">
        <v>27538</v>
      </c>
      <c r="Q34" s="63">
        <v>55623</v>
      </c>
      <c r="R34" s="63">
        <v>37835</v>
      </c>
      <c r="S34" s="63">
        <v>124841</v>
      </c>
      <c r="T34" s="63">
        <v>74005</v>
      </c>
      <c r="U34" s="66" t="s">
        <v>68</v>
      </c>
    </row>
    <row r="35" spans="2:21" s="67" customFormat="1" ht="12" customHeight="1" x14ac:dyDescent="0.15">
      <c r="B35" s="62" t="s">
        <v>69</v>
      </c>
      <c r="C35" s="63">
        <v>82380</v>
      </c>
      <c r="D35" s="63">
        <v>135654</v>
      </c>
      <c r="E35" s="63">
        <v>962035</v>
      </c>
      <c r="F35" s="63">
        <v>1425891</v>
      </c>
      <c r="G35" s="63">
        <v>68416</v>
      </c>
      <c r="H35" s="63">
        <v>118377</v>
      </c>
      <c r="I35" s="63">
        <v>1112831</v>
      </c>
      <c r="J35" s="65">
        <v>1679921</v>
      </c>
      <c r="K35" s="66" t="s">
        <v>70</v>
      </c>
      <c r="L35" s="62" t="s">
        <v>69</v>
      </c>
      <c r="M35" s="63">
        <v>18570</v>
      </c>
      <c r="N35" s="63">
        <v>15693</v>
      </c>
      <c r="O35" s="63">
        <v>40511</v>
      </c>
      <c r="P35" s="63">
        <v>31901</v>
      </c>
      <c r="Q35" s="63">
        <v>58782</v>
      </c>
      <c r="R35" s="63">
        <v>40405</v>
      </c>
      <c r="S35" s="63">
        <v>143565</v>
      </c>
      <c r="T35" s="63">
        <v>87528</v>
      </c>
      <c r="U35" s="66" t="s">
        <v>70</v>
      </c>
    </row>
    <row r="36" spans="2:21" s="67" customFormat="1" ht="12" customHeight="1" x14ac:dyDescent="0.15">
      <c r="B36" s="62" t="s">
        <v>71</v>
      </c>
      <c r="C36" s="63">
        <v>79819</v>
      </c>
      <c r="D36" s="63">
        <v>143761</v>
      </c>
      <c r="E36" s="63">
        <v>924152</v>
      </c>
      <c r="F36" s="63">
        <v>1524287</v>
      </c>
      <c r="G36" s="63">
        <v>67692</v>
      </c>
      <c r="H36" s="63">
        <v>127983</v>
      </c>
      <c r="I36" s="63">
        <v>1071662</v>
      </c>
      <c r="J36" s="65">
        <v>1796031</v>
      </c>
      <c r="K36" s="66" t="s">
        <v>72</v>
      </c>
      <c r="L36" s="62" t="s">
        <v>71</v>
      </c>
      <c r="M36" s="63">
        <v>18644</v>
      </c>
      <c r="N36" s="63">
        <v>15961</v>
      </c>
      <c r="O36" s="63">
        <v>42689</v>
      </c>
      <c r="P36" s="63">
        <v>34353</v>
      </c>
      <c r="Q36" s="63">
        <v>58867</v>
      </c>
      <c r="R36" s="63">
        <v>41211</v>
      </c>
      <c r="S36" s="63">
        <v>149353</v>
      </c>
      <c r="T36" s="63">
        <v>93710</v>
      </c>
      <c r="U36" s="66" t="s">
        <v>72</v>
      </c>
    </row>
    <row r="37" spans="2:21" s="67" customFormat="1" ht="20.100000000000001" customHeight="1" x14ac:dyDescent="0.15">
      <c r="B37" s="68">
        <v>40544</v>
      </c>
      <c r="C37" s="63">
        <v>82771</v>
      </c>
      <c r="D37" s="63">
        <v>125841</v>
      </c>
      <c r="E37" s="63">
        <v>949665</v>
      </c>
      <c r="F37" s="63">
        <v>1285712</v>
      </c>
      <c r="G37" s="63">
        <v>67779</v>
      </c>
      <c r="H37" s="63">
        <v>108390</v>
      </c>
      <c r="I37" s="63">
        <v>1100216</v>
      </c>
      <c r="J37" s="65">
        <v>1519943</v>
      </c>
      <c r="K37" s="66" t="s">
        <v>73</v>
      </c>
      <c r="L37" s="68">
        <v>40544</v>
      </c>
      <c r="M37" s="63">
        <v>18265</v>
      </c>
      <c r="N37" s="63">
        <v>15411</v>
      </c>
      <c r="O37" s="63">
        <v>37350</v>
      </c>
      <c r="P37" s="63">
        <v>29024</v>
      </c>
      <c r="Q37" s="63">
        <v>56735</v>
      </c>
      <c r="R37" s="63">
        <v>38711</v>
      </c>
      <c r="S37" s="63">
        <v>132515</v>
      </c>
      <c r="T37" s="63">
        <v>79159</v>
      </c>
      <c r="U37" s="66" t="s">
        <v>73</v>
      </c>
    </row>
    <row r="38" spans="2:21" s="67" customFormat="1" ht="12" customHeight="1" x14ac:dyDescent="0.15">
      <c r="B38" s="68">
        <v>40909</v>
      </c>
      <c r="C38" s="63">
        <v>81494</v>
      </c>
      <c r="D38" s="63">
        <v>134762</v>
      </c>
      <c r="E38" s="63">
        <v>944691</v>
      </c>
      <c r="F38" s="63">
        <v>1411786</v>
      </c>
      <c r="G38" s="63">
        <v>67470</v>
      </c>
      <c r="H38" s="63">
        <v>117660</v>
      </c>
      <c r="I38" s="63">
        <v>1093655</v>
      </c>
      <c r="J38" s="65">
        <v>1664208</v>
      </c>
      <c r="K38" s="66" t="s">
        <v>74</v>
      </c>
      <c r="L38" s="68">
        <v>40909</v>
      </c>
      <c r="M38" s="63">
        <v>18480</v>
      </c>
      <c r="N38" s="63">
        <v>15683</v>
      </c>
      <c r="O38" s="63">
        <v>40236</v>
      </c>
      <c r="P38" s="63">
        <v>31882</v>
      </c>
      <c r="Q38" s="63">
        <v>58252</v>
      </c>
      <c r="R38" s="63">
        <v>40242</v>
      </c>
      <c r="S38" s="63">
        <v>142053</v>
      </c>
      <c r="T38" s="63">
        <v>87057</v>
      </c>
      <c r="U38" s="66" t="s">
        <v>74</v>
      </c>
    </row>
    <row r="39" spans="2:21" s="67" customFormat="1" ht="20.100000000000001" customHeight="1" x14ac:dyDescent="0.15">
      <c r="B39" s="62" t="s">
        <v>75</v>
      </c>
      <c r="C39" s="63">
        <v>18104</v>
      </c>
      <c r="D39" s="63">
        <v>30019</v>
      </c>
      <c r="E39" s="64">
        <v>238588</v>
      </c>
      <c r="F39" s="63">
        <v>354515</v>
      </c>
      <c r="G39" s="63">
        <v>14904</v>
      </c>
      <c r="H39" s="63">
        <v>26372</v>
      </c>
      <c r="I39" s="64">
        <v>271596</v>
      </c>
      <c r="J39" s="65">
        <v>410906</v>
      </c>
      <c r="K39" s="66" t="s">
        <v>76</v>
      </c>
      <c r="L39" s="62" t="s">
        <v>75</v>
      </c>
      <c r="M39" s="63">
        <v>4510</v>
      </c>
      <c r="N39" s="63">
        <v>3838</v>
      </c>
      <c r="O39" s="63">
        <v>9986</v>
      </c>
      <c r="P39" s="63">
        <v>7937</v>
      </c>
      <c r="Q39" s="63">
        <v>12193</v>
      </c>
      <c r="R39" s="63">
        <v>8055</v>
      </c>
      <c r="S39" s="63">
        <v>30946</v>
      </c>
      <c r="T39" s="63">
        <v>17972</v>
      </c>
      <c r="U39" s="66" t="s">
        <v>76</v>
      </c>
    </row>
    <row r="40" spans="2:21" s="67" customFormat="1" ht="12" customHeight="1" x14ac:dyDescent="0.15">
      <c r="B40" s="69" t="s">
        <v>77</v>
      </c>
      <c r="C40" s="63">
        <v>21575</v>
      </c>
      <c r="D40" s="63">
        <v>35660</v>
      </c>
      <c r="E40" s="64">
        <v>244093</v>
      </c>
      <c r="F40" s="63">
        <v>364270</v>
      </c>
      <c r="G40" s="64">
        <v>19586</v>
      </c>
      <c r="H40" s="63">
        <v>33893</v>
      </c>
      <c r="I40" s="64">
        <v>285254</v>
      </c>
      <c r="J40" s="65">
        <v>433823</v>
      </c>
      <c r="K40" s="66" t="s">
        <v>78</v>
      </c>
      <c r="L40" s="69" t="s">
        <v>77</v>
      </c>
      <c r="M40" s="63">
        <v>5048</v>
      </c>
      <c r="N40" s="63">
        <v>4161</v>
      </c>
      <c r="O40" s="63">
        <v>11043</v>
      </c>
      <c r="P40" s="63">
        <v>8463</v>
      </c>
      <c r="Q40" s="63">
        <v>20284</v>
      </c>
      <c r="R40" s="63">
        <v>13399</v>
      </c>
      <c r="S40" s="63">
        <v>50618</v>
      </c>
      <c r="T40" s="63">
        <v>30173</v>
      </c>
      <c r="U40" s="66" t="s">
        <v>78</v>
      </c>
    </row>
    <row r="41" spans="2:21" s="67" customFormat="1" ht="12" customHeight="1" x14ac:dyDescent="0.15">
      <c r="B41" s="62" t="s">
        <v>79</v>
      </c>
      <c r="C41" s="63">
        <v>16478</v>
      </c>
      <c r="D41" s="63">
        <v>30042</v>
      </c>
      <c r="E41" s="64">
        <v>216148</v>
      </c>
      <c r="F41" s="63">
        <v>359127</v>
      </c>
      <c r="G41" s="64">
        <v>13530</v>
      </c>
      <c r="H41" s="63">
        <v>25862</v>
      </c>
      <c r="I41" s="64">
        <v>246156</v>
      </c>
      <c r="J41" s="65">
        <v>415031</v>
      </c>
      <c r="K41" s="66" t="s">
        <v>80</v>
      </c>
      <c r="L41" s="62" t="s">
        <v>79</v>
      </c>
      <c r="M41" s="63">
        <v>4378</v>
      </c>
      <c r="N41" s="63">
        <v>3736</v>
      </c>
      <c r="O41" s="63">
        <v>9881</v>
      </c>
      <c r="P41" s="63">
        <v>7909</v>
      </c>
      <c r="Q41" s="63">
        <v>10259</v>
      </c>
      <c r="R41" s="63">
        <v>6297</v>
      </c>
      <c r="S41" s="63">
        <v>27242</v>
      </c>
      <c r="T41" s="63">
        <v>14708</v>
      </c>
      <c r="U41" s="66" t="s">
        <v>80</v>
      </c>
    </row>
    <row r="42" spans="2:21" s="67" customFormat="1" ht="12" customHeight="1" x14ac:dyDescent="0.15">
      <c r="B42" s="62" t="s">
        <v>81</v>
      </c>
      <c r="C42" s="63">
        <v>24491</v>
      </c>
      <c r="D42" s="63">
        <v>45759</v>
      </c>
      <c r="E42" s="64">
        <v>235341</v>
      </c>
      <c r="F42" s="63">
        <v>409925</v>
      </c>
      <c r="G42" s="64">
        <v>19868</v>
      </c>
      <c r="H42" s="63">
        <v>39148</v>
      </c>
      <c r="I42" s="64">
        <v>279700</v>
      </c>
      <c r="J42" s="65">
        <v>494832</v>
      </c>
      <c r="K42" s="66" t="s">
        <v>82</v>
      </c>
      <c r="L42" s="62" t="s">
        <v>81</v>
      </c>
      <c r="M42" s="63">
        <v>4667</v>
      </c>
      <c r="N42" s="63">
        <v>4156</v>
      </c>
      <c r="O42" s="63">
        <v>10883</v>
      </c>
      <c r="P42" s="63">
        <v>9211</v>
      </c>
      <c r="Q42" s="63">
        <v>16265</v>
      </c>
      <c r="R42" s="63">
        <v>13482</v>
      </c>
      <c r="S42" s="63">
        <v>38826</v>
      </c>
      <c r="T42" s="63">
        <v>29461</v>
      </c>
      <c r="U42" s="66" t="s">
        <v>82</v>
      </c>
    </row>
    <row r="43" spans="2:21" s="67" customFormat="1" ht="12" customHeight="1" x14ac:dyDescent="0.15">
      <c r="B43" s="69" t="s">
        <v>83</v>
      </c>
      <c r="C43" s="63">
        <v>17275</v>
      </c>
      <c r="D43" s="63">
        <v>32300</v>
      </c>
      <c r="E43" s="64">
        <v>228569</v>
      </c>
      <c r="F43" s="63">
        <v>390966</v>
      </c>
      <c r="G43" s="64">
        <v>14708</v>
      </c>
      <c r="H43" s="63">
        <v>29080</v>
      </c>
      <c r="I43" s="64">
        <v>260551</v>
      </c>
      <c r="J43" s="65">
        <v>452345</v>
      </c>
      <c r="K43" s="66" t="s">
        <v>84</v>
      </c>
      <c r="L43" s="69" t="s">
        <v>83</v>
      </c>
      <c r="M43" s="63">
        <v>4551</v>
      </c>
      <c r="N43" s="63">
        <v>3909</v>
      </c>
      <c r="O43" s="63">
        <v>10882</v>
      </c>
      <c r="P43" s="63">
        <v>8770</v>
      </c>
      <c r="Q43" s="63">
        <v>12059</v>
      </c>
      <c r="R43" s="63">
        <v>8033</v>
      </c>
      <c r="S43" s="63">
        <v>32667</v>
      </c>
      <c r="T43" s="63">
        <v>19368</v>
      </c>
      <c r="U43" s="66" t="s">
        <v>84</v>
      </c>
    </row>
    <row r="44" spans="2:21" ht="12" customHeight="1" x14ac:dyDescent="0.15">
      <c r="B44" s="70"/>
      <c r="C44" s="71"/>
      <c r="D44" s="71"/>
      <c r="E44" s="72"/>
      <c r="F44" s="71"/>
      <c r="G44" s="72"/>
      <c r="H44" s="71"/>
      <c r="I44" s="72"/>
      <c r="J44" s="73"/>
      <c r="K44" s="142" t="s">
        <v>85</v>
      </c>
      <c r="L44" s="80"/>
      <c r="M44" s="71"/>
      <c r="N44" s="71"/>
      <c r="O44" s="72"/>
      <c r="P44" s="71"/>
      <c r="Q44" s="72"/>
      <c r="R44" s="71"/>
      <c r="S44" s="72"/>
      <c r="T44" s="73"/>
      <c r="U44" s="142" t="str">
        <f>K21</f>
        <v>Ratio to SM</v>
      </c>
    </row>
    <row r="45" spans="2:21" ht="12" customHeight="1" thickBot="1" x14ac:dyDescent="0.2">
      <c r="B45" s="74" t="s">
        <v>86</v>
      </c>
      <c r="C45" s="75">
        <f t="shared" ref="C45:J45" si="2">C43/C39*100</f>
        <v>95.420901458241275</v>
      </c>
      <c r="D45" s="75">
        <f t="shared" si="2"/>
        <v>107.59852093674007</v>
      </c>
      <c r="E45" s="75">
        <f t="shared" si="2"/>
        <v>95.800710848827265</v>
      </c>
      <c r="F45" s="75">
        <f t="shared" si="2"/>
        <v>110.28193447385866</v>
      </c>
      <c r="G45" s="75">
        <f t="shared" si="2"/>
        <v>98.684916800858829</v>
      </c>
      <c r="H45" s="75">
        <f t="shared" si="2"/>
        <v>110.26846655543758</v>
      </c>
      <c r="I45" s="75">
        <f t="shared" si="2"/>
        <v>95.933297986715559</v>
      </c>
      <c r="J45" s="76">
        <f t="shared" si="2"/>
        <v>110.08478824840718</v>
      </c>
      <c r="K45" s="144"/>
      <c r="L45" s="74" t="s">
        <v>86</v>
      </c>
      <c r="M45" s="75">
        <f t="shared" ref="M45:T45" si="3">M43/M39*100</f>
        <v>100.90909090909091</v>
      </c>
      <c r="N45" s="75">
        <f t="shared" si="3"/>
        <v>101.84992183428869</v>
      </c>
      <c r="O45" s="75">
        <f t="shared" si="3"/>
        <v>108.97256158622071</v>
      </c>
      <c r="P45" s="75">
        <f t="shared" si="3"/>
        <v>110.49514930074335</v>
      </c>
      <c r="Q45" s="75">
        <f t="shared" si="3"/>
        <v>98.901008775526947</v>
      </c>
      <c r="R45" s="75">
        <f t="shared" si="3"/>
        <v>99.726877715704532</v>
      </c>
      <c r="S45" s="75">
        <f t="shared" si="3"/>
        <v>105.5613003296064</v>
      </c>
      <c r="T45" s="76">
        <f t="shared" si="3"/>
        <v>107.76763854885378</v>
      </c>
      <c r="U45" s="143"/>
    </row>
    <row r="46" spans="2:21" ht="12" customHeight="1" x14ac:dyDescent="0.15">
      <c r="B46" s="81"/>
      <c r="E46" s="82"/>
      <c r="F46" s="82"/>
      <c r="G46" s="82"/>
      <c r="H46" s="82"/>
      <c r="I46" s="82"/>
      <c r="J46" s="82"/>
      <c r="K46" s="81"/>
      <c r="L46" s="83"/>
      <c r="M46" s="82"/>
      <c r="N46" s="82"/>
      <c r="O46" s="82"/>
      <c r="P46" s="82"/>
      <c r="Q46" s="82"/>
      <c r="R46" s="82"/>
      <c r="S46" s="82"/>
      <c r="T46" s="82"/>
      <c r="U46" s="81"/>
    </row>
    <row r="47" spans="2:21" ht="12" customHeight="1" x14ac:dyDescent="0.15">
      <c r="B47" s="81"/>
      <c r="E47" s="82"/>
      <c r="F47" s="82"/>
      <c r="G47" s="82"/>
      <c r="H47" s="82"/>
      <c r="I47" s="82"/>
      <c r="J47" s="82"/>
      <c r="K47" s="81"/>
      <c r="L47" s="83"/>
      <c r="M47" s="82"/>
      <c r="N47" s="82"/>
      <c r="O47" s="82"/>
      <c r="P47" s="82"/>
      <c r="Q47" s="82"/>
      <c r="R47" s="82"/>
      <c r="S47" s="82"/>
      <c r="T47" s="82"/>
      <c r="U47" s="81"/>
    </row>
    <row r="48" spans="2:21" ht="12" customHeight="1" x14ac:dyDescent="0.15">
      <c r="C48" s="78"/>
      <c r="D48" s="78"/>
      <c r="E48" s="78"/>
      <c r="F48" s="78"/>
      <c r="G48" s="78"/>
      <c r="H48" s="78"/>
      <c r="I48" s="78"/>
      <c r="J48" s="78"/>
      <c r="M48" s="77"/>
      <c r="N48" s="77"/>
      <c r="O48" s="77"/>
      <c r="P48" s="4"/>
      <c r="Q48" s="28" t="s">
        <v>46</v>
      </c>
      <c r="R48" s="77"/>
      <c r="S48" s="77"/>
      <c r="T48" s="77"/>
    </row>
    <row r="49" spans="3:17" ht="14.1" customHeight="1" thickBot="1" x14ac:dyDescent="0.2">
      <c r="C49" s="78"/>
      <c r="D49" s="78"/>
      <c r="E49" s="78"/>
      <c r="F49" s="78"/>
      <c r="G49" s="78"/>
      <c r="H49" s="78"/>
      <c r="I49" s="78"/>
      <c r="J49" s="78"/>
      <c r="L49" s="30"/>
      <c r="M49" s="30"/>
      <c r="N49" s="4"/>
      <c r="P49" s="4"/>
      <c r="Q49" s="31" t="s">
        <v>48</v>
      </c>
    </row>
    <row r="50" spans="3:17" ht="14.1" customHeight="1" x14ac:dyDescent="0.15">
      <c r="L50" s="33"/>
      <c r="M50" s="145" t="s">
        <v>92</v>
      </c>
      <c r="N50" s="146"/>
      <c r="O50" s="146"/>
      <c r="P50" s="146"/>
      <c r="Q50" s="36"/>
    </row>
    <row r="51" spans="3:17" ht="6.6" customHeight="1" x14ac:dyDescent="0.15">
      <c r="L51" s="37"/>
      <c r="M51" s="147"/>
      <c r="N51" s="148"/>
      <c r="O51" s="148"/>
      <c r="P51" s="148"/>
      <c r="Q51" s="38"/>
    </row>
    <row r="52" spans="3:17" ht="6" customHeight="1" x14ac:dyDescent="0.15">
      <c r="L52" s="39"/>
      <c r="M52" s="44"/>
      <c r="N52" s="45"/>
      <c r="P52" s="41"/>
      <c r="Q52" s="43"/>
    </row>
    <row r="53" spans="3:17" ht="21.6" customHeight="1" x14ac:dyDescent="0.15">
      <c r="L53" s="149" t="s">
        <v>51</v>
      </c>
      <c r="M53" s="150" t="s">
        <v>54</v>
      </c>
      <c r="N53" s="151"/>
      <c r="O53" s="151"/>
      <c r="P53" s="151"/>
      <c r="Q53" s="152" t="s">
        <v>56</v>
      </c>
    </row>
    <row r="54" spans="3:17" ht="14.1" customHeight="1" x14ac:dyDescent="0.15">
      <c r="L54" s="149"/>
      <c r="M54" s="38"/>
      <c r="N54" s="45" t="s">
        <v>59</v>
      </c>
      <c r="O54" s="45"/>
      <c r="Q54" s="152"/>
    </row>
    <row r="55" spans="3:17" ht="14.1" customHeight="1" x14ac:dyDescent="0.15">
      <c r="L55" s="149"/>
      <c r="M55" s="57" t="s">
        <v>62</v>
      </c>
      <c r="N55" s="58"/>
      <c r="O55" s="57" t="s">
        <v>63</v>
      </c>
      <c r="P55" s="58"/>
      <c r="Q55" s="152"/>
    </row>
    <row r="56" spans="3:17" ht="33.75" x14ac:dyDescent="0.15">
      <c r="L56" s="54"/>
      <c r="M56" s="59" t="s">
        <v>64</v>
      </c>
      <c r="N56" s="61" t="s">
        <v>66</v>
      </c>
      <c r="O56" s="59" t="s">
        <v>65</v>
      </c>
      <c r="P56" s="61" t="s">
        <v>66</v>
      </c>
      <c r="Q56" s="60"/>
    </row>
    <row r="57" spans="3:17" s="67" customFormat="1" ht="20.100000000000001" customHeight="1" x14ac:dyDescent="0.15">
      <c r="L57" s="62" t="s">
        <v>67</v>
      </c>
      <c r="M57" s="63">
        <v>582530</v>
      </c>
      <c r="N57" s="63">
        <v>197466</v>
      </c>
      <c r="O57" s="63">
        <v>1852158</v>
      </c>
      <c r="P57" s="63">
        <v>464504</v>
      </c>
      <c r="Q57" s="66" t="s">
        <v>68</v>
      </c>
    </row>
    <row r="58" spans="3:17" s="67" customFormat="1" ht="12" customHeight="1" x14ac:dyDescent="0.15">
      <c r="L58" s="62" t="s">
        <v>69</v>
      </c>
      <c r="M58" s="63">
        <v>600180</v>
      </c>
      <c r="N58" s="63">
        <v>216254</v>
      </c>
      <c r="O58" s="63">
        <v>2018543</v>
      </c>
      <c r="P58" s="63">
        <v>559069</v>
      </c>
      <c r="Q58" s="66" t="s">
        <v>70</v>
      </c>
    </row>
    <row r="59" spans="3:17" s="67" customFormat="1" ht="12" customHeight="1" x14ac:dyDescent="0.15">
      <c r="L59" s="62" t="s">
        <v>71</v>
      </c>
      <c r="M59" s="63">
        <v>583821</v>
      </c>
      <c r="N59" s="63">
        <v>223945</v>
      </c>
      <c r="O59" s="63">
        <v>2018725</v>
      </c>
      <c r="P59" s="63">
        <v>606752</v>
      </c>
      <c r="Q59" s="66" t="s">
        <v>72</v>
      </c>
    </row>
    <row r="60" spans="3:17" s="67" customFormat="1" ht="20.100000000000001" customHeight="1" x14ac:dyDescent="0.15">
      <c r="L60" s="68">
        <v>40544</v>
      </c>
      <c r="M60" s="63">
        <v>590442</v>
      </c>
      <c r="N60" s="63">
        <v>205068</v>
      </c>
      <c r="O60" s="63">
        <v>1931397</v>
      </c>
      <c r="P60" s="63">
        <v>503278</v>
      </c>
      <c r="Q60" s="66" t="s">
        <v>73</v>
      </c>
    </row>
    <row r="61" spans="3:17" s="67" customFormat="1" ht="12" customHeight="1" x14ac:dyDescent="0.15">
      <c r="L61" s="68">
        <v>40909</v>
      </c>
      <c r="M61" s="63">
        <v>594660</v>
      </c>
      <c r="N61" s="63">
        <v>219155</v>
      </c>
      <c r="O61" s="63">
        <v>1997061</v>
      </c>
      <c r="P61" s="63">
        <v>567070</v>
      </c>
      <c r="Q61" s="66" t="s">
        <v>74</v>
      </c>
    </row>
    <row r="62" spans="3:17" s="67" customFormat="1" ht="20.100000000000001" customHeight="1" x14ac:dyDescent="0.15">
      <c r="L62" s="62" t="s">
        <v>75</v>
      </c>
      <c r="M62" s="63">
        <v>133556</v>
      </c>
      <c r="N62" s="63">
        <v>47562</v>
      </c>
      <c r="O62" s="63">
        <v>466618</v>
      </c>
      <c r="P62" s="63">
        <v>128489</v>
      </c>
      <c r="Q62" s="66" t="s">
        <v>76</v>
      </c>
    </row>
    <row r="63" spans="3:17" s="67" customFormat="1" ht="12" customHeight="1" x14ac:dyDescent="0.15">
      <c r="L63" s="69" t="s">
        <v>77</v>
      </c>
      <c r="M63" s="63">
        <v>218678</v>
      </c>
      <c r="N63" s="63">
        <v>80422</v>
      </c>
      <c r="O63" s="63">
        <v>698220</v>
      </c>
      <c r="P63" s="63">
        <v>207490</v>
      </c>
      <c r="Q63" s="66" t="s">
        <v>78</v>
      </c>
    </row>
    <row r="64" spans="3:17" s="67" customFormat="1" ht="12" customHeight="1" x14ac:dyDescent="0.15">
      <c r="L64" s="62" t="s">
        <v>79</v>
      </c>
      <c r="M64" s="63">
        <v>138291</v>
      </c>
      <c r="N64" s="63">
        <v>46970</v>
      </c>
      <c r="O64" s="63">
        <v>489305</v>
      </c>
      <c r="P64" s="63">
        <v>130742</v>
      </c>
      <c r="Q64" s="66" t="s">
        <v>80</v>
      </c>
    </row>
    <row r="65" spans="2:21" s="67" customFormat="1" ht="12" customHeight="1" x14ac:dyDescent="0.15">
      <c r="L65" s="62" t="s">
        <v>81</v>
      </c>
      <c r="M65" s="63">
        <v>97522</v>
      </c>
      <c r="N65" s="63">
        <v>47940</v>
      </c>
      <c r="O65" s="63">
        <v>354744</v>
      </c>
      <c r="P65" s="63">
        <v>126538</v>
      </c>
      <c r="Q65" s="66" t="s">
        <v>82</v>
      </c>
    </row>
    <row r="66" spans="2:21" s="67" customFormat="1" ht="12" customHeight="1" x14ac:dyDescent="0.15">
      <c r="L66" s="69" t="s">
        <v>83</v>
      </c>
      <c r="M66" s="63">
        <v>129330</v>
      </c>
      <c r="N66" s="63">
        <v>48613</v>
      </c>
      <c r="O66" s="63">
        <v>476455</v>
      </c>
      <c r="P66" s="63">
        <v>141983</v>
      </c>
      <c r="Q66" s="66" t="s">
        <v>84</v>
      </c>
    </row>
    <row r="67" spans="2:21" ht="12" customHeight="1" x14ac:dyDescent="0.15">
      <c r="L67" s="80"/>
      <c r="M67" s="72"/>
      <c r="N67" s="71"/>
      <c r="O67" s="73"/>
      <c r="P67" s="73"/>
      <c r="Q67" s="142" t="str">
        <f>K21</f>
        <v>Ratio to SM</v>
      </c>
    </row>
    <row r="68" spans="2:21" ht="12" customHeight="1" thickBot="1" x14ac:dyDescent="0.2">
      <c r="L68" s="74" t="s">
        <v>86</v>
      </c>
      <c r="M68" s="75">
        <f>M66/M62*100</f>
        <v>96.835784240318674</v>
      </c>
      <c r="N68" s="75">
        <f>N66/N62*100</f>
        <v>102.20974727723812</v>
      </c>
      <c r="O68" s="75">
        <f>O66/O62*100</f>
        <v>102.1081484211925</v>
      </c>
      <c r="P68" s="76">
        <f>P66/P62*100</f>
        <v>110.50206632474375</v>
      </c>
      <c r="Q68" s="143"/>
    </row>
    <row r="69" spans="2:21" ht="12" customHeight="1" x14ac:dyDescent="0.15">
      <c r="L69" s="81"/>
    </row>
    <row r="70" spans="2:21" ht="12" hidden="1" customHeight="1" outlineLevel="1" x14ac:dyDescent="0.15">
      <c r="B70" s="99" t="s">
        <v>113</v>
      </c>
      <c r="L70" s="81"/>
    </row>
    <row r="71" spans="2:21" ht="15" hidden="1" customHeight="1" outlineLevel="1" x14ac:dyDescent="0.15">
      <c r="B71" s="27" t="s">
        <v>45</v>
      </c>
      <c r="C71" s="27"/>
      <c r="D71" s="26"/>
      <c r="E71" s="26"/>
      <c r="F71" s="26"/>
      <c r="G71" s="25"/>
      <c r="K71" s="28" t="s">
        <v>46</v>
      </c>
      <c r="L71" s="26"/>
      <c r="M71" s="25"/>
      <c r="N71" s="26"/>
      <c r="O71" s="26"/>
      <c r="P71" s="26"/>
      <c r="Q71" s="25"/>
      <c r="U71" s="28" t="s">
        <v>46</v>
      </c>
    </row>
    <row r="72" spans="2:21" ht="16.5" hidden="1" customHeight="1" outlineLevel="1" thickBot="1" x14ac:dyDescent="0.2">
      <c r="B72" s="29" t="s">
        <v>47</v>
      </c>
      <c r="C72" s="29"/>
      <c r="D72" s="30"/>
      <c r="E72" s="30"/>
      <c r="F72" s="30"/>
      <c r="G72" s="30"/>
      <c r="H72" s="30"/>
      <c r="I72" s="30"/>
      <c r="J72" s="4"/>
      <c r="K72" s="31" t="s">
        <v>48</v>
      </c>
      <c r="L72" s="30"/>
      <c r="M72" s="30"/>
      <c r="N72" s="32"/>
      <c r="O72" s="30"/>
      <c r="P72" s="30"/>
      <c r="Q72" s="30"/>
      <c r="R72" s="30"/>
      <c r="S72" s="30"/>
      <c r="T72" s="4"/>
      <c r="U72" s="31" t="s">
        <v>48</v>
      </c>
    </row>
    <row r="73" spans="2:21" ht="15" hidden="1" customHeight="1" outlineLevel="1" x14ac:dyDescent="0.15">
      <c r="B73" s="33"/>
      <c r="C73" s="145" t="s">
        <v>49</v>
      </c>
      <c r="D73" s="146"/>
      <c r="E73" s="146"/>
      <c r="F73" s="146"/>
      <c r="G73" s="146"/>
      <c r="H73" s="158"/>
      <c r="I73" s="34"/>
      <c r="J73" s="35"/>
      <c r="K73" s="36"/>
      <c r="L73" s="33"/>
      <c r="M73" s="145" t="s">
        <v>50</v>
      </c>
      <c r="N73" s="155"/>
      <c r="O73" s="155"/>
      <c r="P73" s="155"/>
      <c r="Q73" s="155"/>
      <c r="R73" s="155"/>
      <c r="S73" s="155"/>
      <c r="T73" s="155"/>
      <c r="U73" s="36"/>
    </row>
    <row r="74" spans="2:21" ht="6" hidden="1" customHeight="1" outlineLevel="1" x14ac:dyDescent="0.15">
      <c r="B74" s="37"/>
      <c r="C74" s="150"/>
      <c r="D74" s="151"/>
      <c r="E74" s="151"/>
      <c r="F74" s="151"/>
      <c r="G74" s="151"/>
      <c r="H74" s="159"/>
      <c r="I74" s="150" t="s">
        <v>14</v>
      </c>
      <c r="J74" s="159"/>
      <c r="K74" s="38"/>
      <c r="L74" s="37"/>
      <c r="M74" s="156"/>
      <c r="N74" s="157"/>
      <c r="O74" s="157"/>
      <c r="P74" s="157"/>
      <c r="Q74" s="157"/>
      <c r="R74" s="157"/>
      <c r="S74" s="157"/>
      <c r="T74" s="157"/>
      <c r="U74" s="38"/>
    </row>
    <row r="75" spans="2:21" ht="6" hidden="1" customHeight="1" outlineLevel="1" x14ac:dyDescent="0.15">
      <c r="B75" s="39"/>
      <c r="C75" s="40"/>
      <c r="D75" s="41"/>
      <c r="E75" s="40"/>
      <c r="F75" s="42"/>
      <c r="G75" s="38"/>
      <c r="H75" s="37"/>
      <c r="I75" s="150"/>
      <c r="J75" s="159"/>
      <c r="K75" s="43"/>
      <c r="L75" s="39"/>
      <c r="M75" s="40"/>
      <c r="N75" s="41"/>
      <c r="O75" s="41"/>
      <c r="P75" s="42"/>
      <c r="Q75" s="41"/>
      <c r="R75" s="41"/>
      <c r="S75" s="41"/>
      <c r="T75" s="41"/>
      <c r="U75" s="43"/>
    </row>
    <row r="76" spans="2:21" ht="15" hidden="1" customHeight="1" outlineLevel="1" x14ac:dyDescent="0.15">
      <c r="B76" s="149" t="s">
        <v>51</v>
      </c>
      <c r="C76" s="44" t="s">
        <v>52</v>
      </c>
      <c r="D76" s="45"/>
      <c r="E76" s="44" t="s">
        <v>53</v>
      </c>
      <c r="F76" s="46"/>
      <c r="G76" s="45" t="s">
        <v>54</v>
      </c>
      <c r="H76" s="47"/>
      <c r="I76" s="48" t="s">
        <v>55</v>
      </c>
      <c r="J76" s="49"/>
      <c r="K76" s="153" t="s">
        <v>56</v>
      </c>
      <c r="L76" s="149" t="s">
        <v>51</v>
      </c>
      <c r="M76" s="44" t="s">
        <v>21</v>
      </c>
      <c r="N76" s="45"/>
      <c r="O76" s="47"/>
      <c r="P76" s="46"/>
      <c r="Q76" s="45" t="s">
        <v>17</v>
      </c>
      <c r="R76" s="47"/>
      <c r="S76" s="45"/>
      <c r="T76" s="45"/>
      <c r="U76" s="153" t="s">
        <v>56</v>
      </c>
    </row>
    <row r="77" spans="2:21" ht="15" hidden="1" customHeight="1" outlineLevel="1" x14ac:dyDescent="0.15">
      <c r="B77" s="149"/>
      <c r="C77" s="44" t="s">
        <v>57</v>
      </c>
      <c r="D77" s="45"/>
      <c r="E77" s="44" t="s">
        <v>58</v>
      </c>
      <c r="F77" s="50"/>
      <c r="G77" s="45" t="s">
        <v>59</v>
      </c>
      <c r="H77" s="45"/>
      <c r="I77" s="38"/>
      <c r="K77" s="153"/>
      <c r="L77" s="149"/>
      <c r="M77" s="51"/>
      <c r="N77" s="52" t="s">
        <v>60</v>
      </c>
      <c r="O77" s="53"/>
      <c r="P77" s="54"/>
      <c r="Q77" s="51"/>
      <c r="R77" s="52" t="s">
        <v>61</v>
      </c>
      <c r="S77" s="52"/>
      <c r="T77" s="55"/>
      <c r="U77" s="153"/>
    </row>
    <row r="78" spans="2:21" ht="15" hidden="1" customHeight="1" outlineLevel="1" x14ac:dyDescent="0.15">
      <c r="B78" s="149"/>
      <c r="C78" s="56" t="s">
        <v>62</v>
      </c>
      <c r="D78" s="56" t="s">
        <v>63</v>
      </c>
      <c r="E78" s="56" t="s">
        <v>62</v>
      </c>
      <c r="F78" s="56" t="s">
        <v>63</v>
      </c>
      <c r="G78" s="56" t="s">
        <v>62</v>
      </c>
      <c r="H78" s="56" t="s">
        <v>63</v>
      </c>
      <c r="I78" s="56" t="s">
        <v>62</v>
      </c>
      <c r="J78" s="56" t="s">
        <v>63</v>
      </c>
      <c r="K78" s="98"/>
      <c r="L78" s="149"/>
      <c r="M78" s="57" t="s">
        <v>62</v>
      </c>
      <c r="N78" s="58"/>
      <c r="O78" s="57" t="s">
        <v>63</v>
      </c>
      <c r="P78" s="58"/>
      <c r="Q78" s="57" t="s">
        <v>62</v>
      </c>
      <c r="R78" s="58"/>
      <c r="S78" s="57" t="s">
        <v>63</v>
      </c>
      <c r="T78" s="58"/>
      <c r="U78" s="98"/>
    </row>
    <row r="79" spans="2:21" ht="33.75" hidden="1" outlineLevel="1" x14ac:dyDescent="0.15">
      <c r="B79" s="54"/>
      <c r="C79" s="59" t="s">
        <v>64</v>
      </c>
      <c r="D79" s="59" t="s">
        <v>65</v>
      </c>
      <c r="E79" s="59" t="s">
        <v>64</v>
      </c>
      <c r="F79" s="59" t="s">
        <v>65</v>
      </c>
      <c r="G79" s="59" t="s">
        <v>64</v>
      </c>
      <c r="H79" s="59" t="s">
        <v>65</v>
      </c>
      <c r="I79" s="59" t="s">
        <v>64</v>
      </c>
      <c r="J79" s="59" t="s">
        <v>65</v>
      </c>
      <c r="K79" s="60"/>
      <c r="L79" s="54"/>
      <c r="M79" s="59" t="s">
        <v>64</v>
      </c>
      <c r="N79" s="61" t="s">
        <v>66</v>
      </c>
      <c r="O79" s="59" t="s">
        <v>65</v>
      </c>
      <c r="P79" s="61" t="s">
        <v>66</v>
      </c>
      <c r="Q79" s="59" t="s">
        <v>64</v>
      </c>
      <c r="R79" s="61" t="s">
        <v>66</v>
      </c>
      <c r="S79" s="59" t="s">
        <v>65</v>
      </c>
      <c r="T79" s="61" t="s">
        <v>66</v>
      </c>
      <c r="U79" s="60"/>
    </row>
    <row r="80" spans="2:21" ht="20.100000000000001" hidden="1" customHeight="1" outlineLevel="1" x14ac:dyDescent="0.15">
      <c r="B80" s="84" t="s">
        <v>67</v>
      </c>
      <c r="C80" s="71" t="s">
        <v>114</v>
      </c>
      <c r="D80" s="71" t="s">
        <v>114</v>
      </c>
      <c r="E80" s="72" t="s">
        <v>114</v>
      </c>
      <c r="F80" s="71" t="s">
        <v>114</v>
      </c>
      <c r="G80" s="72" t="s">
        <v>114</v>
      </c>
      <c r="H80" s="71" t="s">
        <v>114</v>
      </c>
      <c r="I80" s="72" t="s">
        <v>114</v>
      </c>
      <c r="J80" s="73" t="s">
        <v>114</v>
      </c>
      <c r="K80" s="100" t="s">
        <v>68</v>
      </c>
      <c r="L80" s="84" t="s">
        <v>67</v>
      </c>
      <c r="M80" s="71" t="s">
        <v>114</v>
      </c>
      <c r="N80" s="71" t="s">
        <v>114</v>
      </c>
      <c r="O80" s="71" t="s">
        <v>114</v>
      </c>
      <c r="P80" s="71" t="s">
        <v>114</v>
      </c>
      <c r="Q80" s="71" t="s">
        <v>114</v>
      </c>
      <c r="R80" s="71" t="s">
        <v>114</v>
      </c>
      <c r="S80" s="71" t="s">
        <v>114</v>
      </c>
      <c r="T80" s="71" t="s">
        <v>114</v>
      </c>
      <c r="U80" s="100" t="s">
        <v>68</v>
      </c>
    </row>
    <row r="81" spans="2:21" ht="12" hidden="1" customHeight="1" outlineLevel="1" x14ac:dyDescent="0.15">
      <c r="B81" s="84" t="s">
        <v>69</v>
      </c>
      <c r="C81" s="71" t="s">
        <v>114</v>
      </c>
      <c r="D81" s="71" t="s">
        <v>114</v>
      </c>
      <c r="E81" s="71" t="s">
        <v>114</v>
      </c>
      <c r="F81" s="71" t="s">
        <v>114</v>
      </c>
      <c r="G81" s="71" t="s">
        <v>114</v>
      </c>
      <c r="H81" s="71" t="s">
        <v>114</v>
      </c>
      <c r="I81" s="71" t="s">
        <v>114</v>
      </c>
      <c r="J81" s="73" t="s">
        <v>114</v>
      </c>
      <c r="K81" s="100" t="s">
        <v>70</v>
      </c>
      <c r="L81" s="84" t="s">
        <v>69</v>
      </c>
      <c r="M81" s="71" t="s">
        <v>114</v>
      </c>
      <c r="N81" s="71" t="s">
        <v>114</v>
      </c>
      <c r="O81" s="71" t="s">
        <v>114</v>
      </c>
      <c r="P81" s="71" t="s">
        <v>114</v>
      </c>
      <c r="Q81" s="71" t="s">
        <v>114</v>
      </c>
      <c r="R81" s="71" t="s">
        <v>114</v>
      </c>
      <c r="S81" s="71" t="s">
        <v>114</v>
      </c>
      <c r="T81" s="71" t="s">
        <v>114</v>
      </c>
      <c r="U81" s="100" t="s">
        <v>70</v>
      </c>
    </row>
    <row r="82" spans="2:21" ht="12" hidden="1" customHeight="1" outlineLevel="1" x14ac:dyDescent="0.15">
      <c r="B82" s="84" t="s">
        <v>71</v>
      </c>
      <c r="C82" s="71" t="s">
        <v>114</v>
      </c>
      <c r="D82" s="71" t="s">
        <v>114</v>
      </c>
      <c r="E82" s="71" t="s">
        <v>114</v>
      </c>
      <c r="F82" s="71" t="s">
        <v>114</v>
      </c>
      <c r="G82" s="71" t="s">
        <v>114</v>
      </c>
      <c r="H82" s="71" t="s">
        <v>114</v>
      </c>
      <c r="I82" s="71" t="s">
        <v>114</v>
      </c>
      <c r="J82" s="73" t="s">
        <v>114</v>
      </c>
      <c r="K82" s="100" t="s">
        <v>72</v>
      </c>
      <c r="L82" s="84" t="s">
        <v>71</v>
      </c>
      <c r="M82" s="71" t="s">
        <v>114</v>
      </c>
      <c r="N82" s="71" t="s">
        <v>114</v>
      </c>
      <c r="O82" s="71" t="s">
        <v>114</v>
      </c>
      <c r="P82" s="71" t="s">
        <v>114</v>
      </c>
      <c r="Q82" s="71" t="s">
        <v>114</v>
      </c>
      <c r="R82" s="71" t="s">
        <v>114</v>
      </c>
      <c r="S82" s="71" t="s">
        <v>114</v>
      </c>
      <c r="T82" s="71" t="s">
        <v>114</v>
      </c>
      <c r="U82" s="100" t="s">
        <v>72</v>
      </c>
    </row>
    <row r="83" spans="2:21" ht="20.25" hidden="1" customHeight="1" outlineLevel="1" x14ac:dyDescent="0.15">
      <c r="B83" s="68">
        <v>40544</v>
      </c>
      <c r="C83" s="71" t="s">
        <v>114</v>
      </c>
      <c r="D83" s="71" t="s">
        <v>114</v>
      </c>
      <c r="E83" s="71" t="s">
        <v>114</v>
      </c>
      <c r="F83" s="71" t="s">
        <v>114</v>
      </c>
      <c r="G83" s="71" t="s">
        <v>114</v>
      </c>
      <c r="H83" s="71" t="s">
        <v>114</v>
      </c>
      <c r="I83" s="71" t="s">
        <v>114</v>
      </c>
      <c r="J83" s="73" t="s">
        <v>114</v>
      </c>
      <c r="K83" s="101" t="s">
        <v>73</v>
      </c>
      <c r="L83" s="68">
        <v>40544</v>
      </c>
      <c r="M83" s="71" t="s">
        <v>114</v>
      </c>
      <c r="N83" s="71" t="s">
        <v>114</v>
      </c>
      <c r="O83" s="71" t="s">
        <v>114</v>
      </c>
      <c r="P83" s="71" t="s">
        <v>114</v>
      </c>
      <c r="Q83" s="71" t="s">
        <v>114</v>
      </c>
      <c r="R83" s="71" t="s">
        <v>114</v>
      </c>
      <c r="S83" s="71" t="s">
        <v>114</v>
      </c>
      <c r="T83" s="71" t="s">
        <v>114</v>
      </c>
      <c r="U83" s="101" t="s">
        <v>73</v>
      </c>
    </row>
    <row r="84" spans="2:21" ht="12" hidden="1" customHeight="1" outlineLevel="1" x14ac:dyDescent="0.15">
      <c r="B84" s="68">
        <v>40909</v>
      </c>
      <c r="C84" s="102" t="s">
        <v>114</v>
      </c>
      <c r="D84" s="71" t="s">
        <v>114</v>
      </c>
      <c r="E84" s="102" t="s">
        <v>114</v>
      </c>
      <c r="F84" s="71" t="s">
        <v>114</v>
      </c>
      <c r="G84" s="102" t="s">
        <v>114</v>
      </c>
      <c r="H84" s="71" t="s">
        <v>114</v>
      </c>
      <c r="I84" s="102" t="s">
        <v>114</v>
      </c>
      <c r="J84" s="73" t="s">
        <v>114</v>
      </c>
      <c r="K84" s="101" t="s">
        <v>74</v>
      </c>
      <c r="L84" s="68">
        <v>40909</v>
      </c>
      <c r="M84" s="71" t="s">
        <v>114</v>
      </c>
      <c r="N84" s="71" t="s">
        <v>114</v>
      </c>
      <c r="O84" s="71" t="s">
        <v>114</v>
      </c>
      <c r="P84" s="71" t="s">
        <v>114</v>
      </c>
      <c r="Q84" s="71" t="s">
        <v>114</v>
      </c>
      <c r="R84" s="71" t="s">
        <v>114</v>
      </c>
      <c r="S84" s="71" t="s">
        <v>114</v>
      </c>
      <c r="T84" s="71" t="s">
        <v>114</v>
      </c>
      <c r="U84" s="101" t="s">
        <v>74</v>
      </c>
    </row>
    <row r="85" spans="2:21" ht="19.5" hidden="1" customHeight="1" outlineLevel="1" x14ac:dyDescent="0.15">
      <c r="B85" s="85" t="s">
        <v>75</v>
      </c>
      <c r="C85" s="71" t="s">
        <v>114</v>
      </c>
      <c r="D85" s="71" t="s">
        <v>114</v>
      </c>
      <c r="E85" s="72" t="s">
        <v>114</v>
      </c>
      <c r="F85" s="71" t="s">
        <v>114</v>
      </c>
      <c r="G85" s="71" t="s">
        <v>114</v>
      </c>
      <c r="H85" s="71" t="s">
        <v>114</v>
      </c>
      <c r="I85" s="72" t="s">
        <v>114</v>
      </c>
      <c r="J85" s="73" t="s">
        <v>114</v>
      </c>
      <c r="K85" s="103" t="s">
        <v>76</v>
      </c>
      <c r="L85" s="85" t="s">
        <v>75</v>
      </c>
      <c r="M85" s="71" t="s">
        <v>114</v>
      </c>
      <c r="N85" s="71" t="s">
        <v>114</v>
      </c>
      <c r="O85" s="71" t="s">
        <v>114</v>
      </c>
      <c r="P85" s="71" t="s">
        <v>114</v>
      </c>
      <c r="Q85" s="71" t="s">
        <v>114</v>
      </c>
      <c r="R85" s="71" t="s">
        <v>114</v>
      </c>
      <c r="S85" s="71" t="s">
        <v>114</v>
      </c>
      <c r="T85" s="71" t="s">
        <v>114</v>
      </c>
      <c r="U85" s="103" t="s">
        <v>76</v>
      </c>
    </row>
    <row r="86" spans="2:21" ht="12" hidden="1" customHeight="1" outlineLevel="1" x14ac:dyDescent="0.15">
      <c r="B86" s="86" t="s">
        <v>77</v>
      </c>
      <c r="C86" s="102" t="s">
        <v>114</v>
      </c>
      <c r="D86" s="71" t="s">
        <v>114</v>
      </c>
      <c r="E86" s="104" t="s">
        <v>114</v>
      </c>
      <c r="F86" s="71" t="s">
        <v>114</v>
      </c>
      <c r="G86" s="104" t="s">
        <v>114</v>
      </c>
      <c r="H86" s="71" t="s">
        <v>114</v>
      </c>
      <c r="I86" s="104" t="s">
        <v>114</v>
      </c>
      <c r="J86" s="73" t="s">
        <v>114</v>
      </c>
      <c r="K86" s="103" t="s">
        <v>78</v>
      </c>
      <c r="L86" s="86" t="s">
        <v>77</v>
      </c>
      <c r="M86" s="71" t="s">
        <v>114</v>
      </c>
      <c r="N86" s="71" t="s">
        <v>114</v>
      </c>
      <c r="O86" s="71" t="s">
        <v>114</v>
      </c>
      <c r="P86" s="71" t="s">
        <v>114</v>
      </c>
      <c r="Q86" s="71" t="s">
        <v>114</v>
      </c>
      <c r="R86" s="71" t="s">
        <v>114</v>
      </c>
      <c r="S86" s="71" t="s">
        <v>114</v>
      </c>
      <c r="T86" s="71" t="s">
        <v>114</v>
      </c>
      <c r="U86" s="103" t="s">
        <v>78</v>
      </c>
    </row>
    <row r="87" spans="2:21" ht="12" hidden="1" customHeight="1" outlineLevel="1" x14ac:dyDescent="0.15">
      <c r="B87" s="85" t="s">
        <v>79</v>
      </c>
      <c r="C87" s="102" t="s">
        <v>114</v>
      </c>
      <c r="D87" s="71" t="s">
        <v>114</v>
      </c>
      <c r="E87" s="104" t="s">
        <v>114</v>
      </c>
      <c r="F87" s="71" t="s">
        <v>114</v>
      </c>
      <c r="G87" s="104" t="s">
        <v>114</v>
      </c>
      <c r="H87" s="71" t="s">
        <v>114</v>
      </c>
      <c r="I87" s="72" t="s">
        <v>114</v>
      </c>
      <c r="J87" s="73" t="s">
        <v>114</v>
      </c>
      <c r="K87" s="103" t="s">
        <v>80</v>
      </c>
      <c r="L87" s="85" t="s">
        <v>79</v>
      </c>
      <c r="M87" s="71" t="s">
        <v>114</v>
      </c>
      <c r="N87" s="71" t="s">
        <v>114</v>
      </c>
      <c r="O87" s="71" t="s">
        <v>114</v>
      </c>
      <c r="P87" s="71" t="s">
        <v>114</v>
      </c>
      <c r="Q87" s="71" t="s">
        <v>114</v>
      </c>
      <c r="R87" s="71" t="s">
        <v>114</v>
      </c>
      <c r="S87" s="71" t="s">
        <v>114</v>
      </c>
      <c r="T87" s="71" t="s">
        <v>114</v>
      </c>
      <c r="U87" s="103" t="s">
        <v>80</v>
      </c>
    </row>
    <row r="88" spans="2:21" ht="12" hidden="1" customHeight="1" outlineLevel="1" x14ac:dyDescent="0.15">
      <c r="B88" s="85" t="s">
        <v>81</v>
      </c>
      <c r="C88" s="102">
        <v>1</v>
      </c>
      <c r="D88" s="71" t="s">
        <v>114</v>
      </c>
      <c r="E88" s="104" t="s">
        <v>114</v>
      </c>
      <c r="F88" s="71" t="s">
        <v>114</v>
      </c>
      <c r="G88" s="104" t="s">
        <v>114</v>
      </c>
      <c r="H88" s="71" t="s">
        <v>114</v>
      </c>
      <c r="I88" s="72" t="s">
        <v>114</v>
      </c>
      <c r="J88" s="73" t="s">
        <v>114</v>
      </c>
      <c r="K88" s="103" t="s">
        <v>82</v>
      </c>
      <c r="L88" s="85" t="s">
        <v>81</v>
      </c>
      <c r="M88" s="71" t="s">
        <v>114</v>
      </c>
      <c r="N88" s="71" t="s">
        <v>114</v>
      </c>
      <c r="O88" s="71" t="s">
        <v>114</v>
      </c>
      <c r="P88" s="71" t="s">
        <v>114</v>
      </c>
      <c r="Q88" s="71" t="s">
        <v>114</v>
      </c>
      <c r="R88" s="71" t="s">
        <v>114</v>
      </c>
      <c r="S88" s="71" t="s">
        <v>114</v>
      </c>
      <c r="T88" s="71" t="s">
        <v>114</v>
      </c>
      <c r="U88" s="103" t="s">
        <v>82</v>
      </c>
    </row>
    <row r="89" spans="2:21" ht="12" hidden="1" customHeight="1" outlineLevel="1" x14ac:dyDescent="0.15">
      <c r="B89" s="86" t="s">
        <v>83</v>
      </c>
      <c r="C89" s="71" t="s">
        <v>114</v>
      </c>
      <c r="D89" s="71" t="s">
        <v>114</v>
      </c>
      <c r="E89" s="72" t="s">
        <v>114</v>
      </c>
      <c r="F89" s="71" t="s">
        <v>114</v>
      </c>
      <c r="G89" s="72" t="s">
        <v>114</v>
      </c>
      <c r="H89" s="71" t="s">
        <v>114</v>
      </c>
      <c r="I89" s="72" t="s">
        <v>114</v>
      </c>
      <c r="J89" s="73" t="s">
        <v>114</v>
      </c>
      <c r="K89" s="103" t="s">
        <v>84</v>
      </c>
      <c r="L89" s="86" t="s">
        <v>83</v>
      </c>
      <c r="M89" s="71" t="s">
        <v>114</v>
      </c>
      <c r="N89" s="71" t="s">
        <v>114</v>
      </c>
      <c r="O89" s="71" t="s">
        <v>114</v>
      </c>
      <c r="P89" s="71" t="s">
        <v>114</v>
      </c>
      <c r="Q89" s="71" t="s">
        <v>114</v>
      </c>
      <c r="R89" s="71" t="s">
        <v>114</v>
      </c>
      <c r="S89" s="71" t="s">
        <v>114</v>
      </c>
      <c r="T89" s="71" t="s">
        <v>114</v>
      </c>
      <c r="U89" s="103" t="s">
        <v>84</v>
      </c>
    </row>
    <row r="90" spans="2:21" ht="12" hidden="1" customHeight="1" outlineLevel="1" x14ac:dyDescent="0.15">
      <c r="B90" s="70"/>
      <c r="C90" s="71"/>
      <c r="D90" s="71"/>
      <c r="E90" s="72"/>
      <c r="F90" s="71"/>
      <c r="G90" s="72"/>
      <c r="H90" s="71"/>
      <c r="I90" s="72"/>
      <c r="J90" s="73"/>
      <c r="K90" s="142" t="s">
        <v>85</v>
      </c>
      <c r="L90" s="70"/>
      <c r="M90" s="71"/>
      <c r="N90" s="71"/>
      <c r="O90" s="72"/>
      <c r="P90" s="71"/>
      <c r="Q90" s="72"/>
      <c r="R90" s="71"/>
      <c r="S90" s="72"/>
      <c r="T90" s="73"/>
      <c r="U90" s="142" t="str">
        <f>K90</f>
        <v>Ratio to SM</v>
      </c>
    </row>
    <row r="91" spans="2:21" ht="12" hidden="1" customHeight="1" outlineLevel="1" thickBot="1" x14ac:dyDescent="0.2">
      <c r="B91" s="74" t="s">
        <v>86</v>
      </c>
      <c r="C91" s="75" t="e">
        <f>C89/C85*100</f>
        <v>#VALUE!</v>
      </c>
      <c r="D91" s="75" t="e">
        <f t="shared" ref="D91:J91" si="4">D89/D85*100</f>
        <v>#VALUE!</v>
      </c>
      <c r="E91" s="75" t="e">
        <f t="shared" si="4"/>
        <v>#VALUE!</v>
      </c>
      <c r="F91" s="75" t="e">
        <f t="shared" si="4"/>
        <v>#VALUE!</v>
      </c>
      <c r="G91" s="75" t="e">
        <f t="shared" si="4"/>
        <v>#VALUE!</v>
      </c>
      <c r="H91" s="75" t="e">
        <f t="shared" si="4"/>
        <v>#VALUE!</v>
      </c>
      <c r="I91" s="75" t="e">
        <f t="shared" si="4"/>
        <v>#VALUE!</v>
      </c>
      <c r="J91" s="76" t="e">
        <f t="shared" si="4"/>
        <v>#VALUE!</v>
      </c>
      <c r="K91" s="154"/>
      <c r="L91" s="74" t="s">
        <v>86</v>
      </c>
      <c r="M91" s="75" t="e">
        <f t="shared" ref="M91:T91" si="5">M89/M85*100</f>
        <v>#VALUE!</v>
      </c>
      <c r="N91" s="75" t="e">
        <f t="shared" si="5"/>
        <v>#VALUE!</v>
      </c>
      <c r="O91" s="75" t="e">
        <f t="shared" si="5"/>
        <v>#VALUE!</v>
      </c>
      <c r="P91" s="75" t="e">
        <f t="shared" si="5"/>
        <v>#VALUE!</v>
      </c>
      <c r="Q91" s="75" t="e">
        <f t="shared" si="5"/>
        <v>#VALUE!</v>
      </c>
      <c r="R91" s="75" t="e">
        <f t="shared" si="5"/>
        <v>#VALUE!</v>
      </c>
      <c r="S91" s="75" t="e">
        <f t="shared" si="5"/>
        <v>#VALUE!</v>
      </c>
      <c r="T91" s="76" t="e">
        <f t="shared" si="5"/>
        <v>#VALUE!</v>
      </c>
      <c r="U91" s="143"/>
    </row>
    <row r="92" spans="2:21" ht="12" hidden="1" customHeight="1" outlineLevel="1" x14ac:dyDescent="0.15"/>
    <row r="93" spans="2:21" ht="12" hidden="1" customHeight="1" outlineLevel="1" x14ac:dyDescent="0.15"/>
    <row r="94" spans="2:21" ht="12" hidden="1" customHeight="1" outlineLevel="1" x14ac:dyDescent="0.15">
      <c r="C94" s="77"/>
      <c r="D94" s="77"/>
      <c r="E94" s="77"/>
      <c r="F94" s="77"/>
      <c r="G94" s="25"/>
      <c r="K94" s="28" t="s">
        <v>46</v>
      </c>
      <c r="M94" s="78"/>
      <c r="N94" s="78"/>
      <c r="O94" s="78"/>
      <c r="P94" s="78"/>
      <c r="Q94" s="25"/>
      <c r="U94" s="28" t="s">
        <v>46</v>
      </c>
    </row>
    <row r="95" spans="2:21" ht="14.1" hidden="1" customHeight="1" outlineLevel="1" thickBot="1" x14ac:dyDescent="0.2">
      <c r="B95" s="30"/>
      <c r="C95" s="30"/>
      <c r="D95" s="32"/>
      <c r="E95" s="30"/>
      <c r="F95" s="30"/>
      <c r="G95" s="30"/>
      <c r="H95" s="30"/>
      <c r="I95" s="30"/>
      <c r="J95" s="4"/>
      <c r="K95" s="31" t="s">
        <v>48</v>
      </c>
      <c r="L95" s="30"/>
      <c r="M95" s="79"/>
      <c r="N95" s="30"/>
      <c r="O95" s="30"/>
      <c r="P95" s="30"/>
      <c r="Q95" s="30"/>
      <c r="R95" s="30"/>
      <c r="S95" s="30"/>
      <c r="T95" s="4"/>
      <c r="U95" s="31" t="s">
        <v>48</v>
      </c>
    </row>
    <row r="96" spans="2:21" ht="15" hidden="1" customHeight="1" outlineLevel="1" x14ac:dyDescent="0.15">
      <c r="B96" s="33"/>
      <c r="C96" s="145" t="s">
        <v>87</v>
      </c>
      <c r="D96" s="146"/>
      <c r="E96" s="146"/>
      <c r="F96" s="146"/>
      <c r="G96" s="146"/>
      <c r="H96" s="146"/>
      <c r="I96" s="146"/>
      <c r="J96" s="146"/>
      <c r="K96" s="36"/>
      <c r="L96" s="33"/>
      <c r="M96" s="145" t="s">
        <v>88</v>
      </c>
      <c r="N96" s="155"/>
      <c r="O96" s="155"/>
      <c r="P96" s="155"/>
      <c r="Q96" s="155"/>
      <c r="R96" s="155"/>
      <c r="S96" s="155"/>
      <c r="T96" s="155"/>
      <c r="U96" s="36"/>
    </row>
    <row r="97" spans="2:21" ht="6" hidden="1" customHeight="1" outlineLevel="1" x14ac:dyDescent="0.15">
      <c r="B97" s="37"/>
      <c r="C97" s="150"/>
      <c r="D97" s="151"/>
      <c r="E97" s="151"/>
      <c r="F97" s="151"/>
      <c r="G97" s="151"/>
      <c r="H97" s="151"/>
      <c r="I97" s="151"/>
      <c r="J97" s="151"/>
      <c r="K97" s="38"/>
      <c r="L97" s="37"/>
      <c r="M97" s="156"/>
      <c r="N97" s="157"/>
      <c r="O97" s="157"/>
      <c r="P97" s="157"/>
      <c r="Q97" s="157"/>
      <c r="R97" s="157"/>
      <c r="S97" s="157"/>
      <c r="T97" s="157"/>
      <c r="U97" s="38"/>
    </row>
    <row r="98" spans="2:21" ht="6" hidden="1" customHeight="1" outlineLevel="1" x14ac:dyDescent="0.15">
      <c r="B98" s="39"/>
      <c r="C98" s="40"/>
      <c r="D98" s="41"/>
      <c r="E98" s="40"/>
      <c r="F98" s="42"/>
      <c r="G98" s="41"/>
      <c r="H98" s="42"/>
      <c r="I98" s="38"/>
      <c r="K98" s="43"/>
      <c r="L98" s="39"/>
      <c r="M98" s="40"/>
      <c r="N98" s="41"/>
      <c r="O98" s="41"/>
      <c r="P98" s="42"/>
      <c r="Q98" s="41"/>
      <c r="R98" s="41"/>
      <c r="S98" s="41"/>
      <c r="T98" s="41"/>
      <c r="U98" s="43"/>
    </row>
    <row r="99" spans="2:21" ht="15" hidden="1" customHeight="1" outlineLevel="1" x14ac:dyDescent="0.15">
      <c r="B99" s="149" t="s">
        <v>51</v>
      </c>
      <c r="C99" s="44" t="s">
        <v>17</v>
      </c>
      <c r="D99" s="45"/>
      <c r="E99" s="44" t="s">
        <v>18</v>
      </c>
      <c r="F99" s="46"/>
      <c r="G99" s="45" t="s">
        <v>19</v>
      </c>
      <c r="H99" s="45"/>
      <c r="I99" s="44" t="s">
        <v>54</v>
      </c>
      <c r="J99" s="45"/>
      <c r="K99" s="152" t="s">
        <v>56</v>
      </c>
      <c r="L99" s="149" t="s">
        <v>51</v>
      </c>
      <c r="M99" s="44" t="s">
        <v>18</v>
      </c>
      <c r="N99" s="45"/>
      <c r="O99" s="47"/>
      <c r="P99" s="46"/>
      <c r="Q99" s="45" t="s">
        <v>19</v>
      </c>
      <c r="R99" s="47"/>
      <c r="S99" s="45"/>
      <c r="T99" s="45"/>
      <c r="U99" s="152" t="s">
        <v>56</v>
      </c>
    </row>
    <row r="100" spans="2:21" ht="15" hidden="1" customHeight="1" outlineLevel="1" x14ac:dyDescent="0.15">
      <c r="B100" s="149"/>
      <c r="C100" s="44" t="s">
        <v>61</v>
      </c>
      <c r="D100" s="45"/>
      <c r="E100" s="44" t="s">
        <v>89</v>
      </c>
      <c r="F100" s="46"/>
      <c r="G100" s="45" t="s">
        <v>90</v>
      </c>
      <c r="H100" s="45"/>
      <c r="I100" s="44" t="s">
        <v>59</v>
      </c>
      <c r="J100" s="45"/>
      <c r="K100" s="152"/>
      <c r="L100" s="149"/>
      <c r="M100" s="96"/>
      <c r="N100" s="45" t="s">
        <v>89</v>
      </c>
      <c r="O100" s="53"/>
      <c r="P100" s="37"/>
      <c r="Q100" s="96"/>
      <c r="R100" s="45" t="s">
        <v>91</v>
      </c>
      <c r="S100" s="52"/>
      <c r="U100" s="152"/>
    </row>
    <row r="101" spans="2:21" ht="15" hidden="1" customHeight="1" outlineLevel="1" x14ac:dyDescent="0.15">
      <c r="B101" s="149"/>
      <c r="C101" s="56" t="s">
        <v>62</v>
      </c>
      <c r="D101" s="56" t="s">
        <v>63</v>
      </c>
      <c r="E101" s="56" t="s">
        <v>62</v>
      </c>
      <c r="F101" s="56" t="s">
        <v>63</v>
      </c>
      <c r="G101" s="56" t="s">
        <v>62</v>
      </c>
      <c r="H101" s="56" t="s">
        <v>63</v>
      </c>
      <c r="I101" s="56" t="s">
        <v>62</v>
      </c>
      <c r="J101" s="56" t="s">
        <v>63</v>
      </c>
      <c r="K101" s="152"/>
      <c r="L101" s="149"/>
      <c r="M101" s="57" t="s">
        <v>62</v>
      </c>
      <c r="N101" s="58"/>
      <c r="O101" s="57" t="s">
        <v>63</v>
      </c>
      <c r="P101" s="58"/>
      <c r="Q101" s="57" t="s">
        <v>62</v>
      </c>
      <c r="R101" s="58"/>
      <c r="S101" s="57" t="s">
        <v>63</v>
      </c>
      <c r="T101" s="58"/>
      <c r="U101" s="152"/>
    </row>
    <row r="102" spans="2:21" ht="33.75" hidden="1" outlineLevel="1" x14ac:dyDescent="0.15">
      <c r="B102" s="54"/>
      <c r="C102" s="59" t="s">
        <v>64</v>
      </c>
      <c r="D102" s="59" t="s">
        <v>65</v>
      </c>
      <c r="E102" s="59" t="s">
        <v>64</v>
      </c>
      <c r="F102" s="59" t="s">
        <v>65</v>
      </c>
      <c r="G102" s="59" t="s">
        <v>64</v>
      </c>
      <c r="H102" s="59" t="s">
        <v>65</v>
      </c>
      <c r="I102" s="59" t="s">
        <v>64</v>
      </c>
      <c r="J102" s="59" t="s">
        <v>65</v>
      </c>
      <c r="K102" s="60"/>
      <c r="L102" s="54"/>
      <c r="M102" s="59" t="s">
        <v>64</v>
      </c>
      <c r="N102" s="61" t="s">
        <v>66</v>
      </c>
      <c r="O102" s="59" t="s">
        <v>65</v>
      </c>
      <c r="P102" s="61" t="s">
        <v>66</v>
      </c>
      <c r="Q102" s="59" t="s">
        <v>64</v>
      </c>
      <c r="R102" s="61" t="s">
        <v>66</v>
      </c>
      <c r="S102" s="59" t="s">
        <v>65</v>
      </c>
      <c r="T102" s="61" t="s">
        <v>66</v>
      </c>
      <c r="U102" s="60"/>
    </row>
    <row r="103" spans="2:21" ht="20.100000000000001" hidden="1" customHeight="1" outlineLevel="1" x14ac:dyDescent="0.15">
      <c r="B103" s="84" t="s">
        <v>67</v>
      </c>
      <c r="C103" s="71" t="s">
        <v>114</v>
      </c>
      <c r="D103" s="71" t="s">
        <v>114</v>
      </c>
      <c r="E103" s="71" t="s">
        <v>114</v>
      </c>
      <c r="F103" s="71" t="s">
        <v>114</v>
      </c>
      <c r="G103" s="71" t="s">
        <v>114</v>
      </c>
      <c r="H103" s="71" t="s">
        <v>114</v>
      </c>
      <c r="I103" s="71" t="s">
        <v>114</v>
      </c>
      <c r="J103" s="71" t="s">
        <v>114</v>
      </c>
      <c r="K103" s="100" t="s">
        <v>68</v>
      </c>
      <c r="L103" s="84" t="s">
        <v>67</v>
      </c>
      <c r="M103" s="71" t="s">
        <v>114</v>
      </c>
      <c r="N103" s="71" t="s">
        <v>114</v>
      </c>
      <c r="O103" s="71" t="s">
        <v>114</v>
      </c>
      <c r="P103" s="71" t="s">
        <v>114</v>
      </c>
      <c r="Q103" s="71">
        <v>1</v>
      </c>
      <c r="R103" s="71" t="s">
        <v>114</v>
      </c>
      <c r="S103" s="71" t="s">
        <v>114</v>
      </c>
      <c r="T103" s="71" t="s">
        <v>114</v>
      </c>
      <c r="U103" s="100" t="s">
        <v>68</v>
      </c>
    </row>
    <row r="104" spans="2:21" ht="12" hidden="1" customHeight="1" outlineLevel="1" x14ac:dyDescent="0.15">
      <c r="B104" s="84" t="s">
        <v>69</v>
      </c>
      <c r="C104" s="71" t="s">
        <v>114</v>
      </c>
      <c r="D104" s="71" t="s">
        <v>114</v>
      </c>
      <c r="E104" s="71" t="s">
        <v>114</v>
      </c>
      <c r="F104" s="71" t="s">
        <v>114</v>
      </c>
      <c r="G104" s="71" t="s">
        <v>114</v>
      </c>
      <c r="H104" s="71" t="s">
        <v>114</v>
      </c>
      <c r="I104" s="71" t="s">
        <v>114</v>
      </c>
      <c r="J104" s="71" t="s">
        <v>114</v>
      </c>
      <c r="K104" s="100" t="s">
        <v>70</v>
      </c>
      <c r="L104" s="84" t="s">
        <v>69</v>
      </c>
      <c r="M104" s="71" t="s">
        <v>114</v>
      </c>
      <c r="N104" s="71" t="s">
        <v>114</v>
      </c>
      <c r="O104" s="71" t="s">
        <v>114</v>
      </c>
      <c r="P104" s="71" t="s">
        <v>114</v>
      </c>
      <c r="Q104" s="71" t="s">
        <v>114</v>
      </c>
      <c r="R104" s="71" t="s">
        <v>114</v>
      </c>
      <c r="S104" s="71" t="s">
        <v>114</v>
      </c>
      <c r="T104" s="71" t="s">
        <v>114</v>
      </c>
      <c r="U104" s="100" t="s">
        <v>70</v>
      </c>
    </row>
    <row r="105" spans="2:21" ht="12" hidden="1" customHeight="1" outlineLevel="1" x14ac:dyDescent="0.15">
      <c r="B105" s="84" t="s">
        <v>71</v>
      </c>
      <c r="C105" s="71">
        <v>1</v>
      </c>
      <c r="D105" s="71">
        <v>1</v>
      </c>
      <c r="E105" s="71">
        <v>1</v>
      </c>
      <c r="F105" s="71">
        <v>1</v>
      </c>
      <c r="G105" s="71">
        <v>1</v>
      </c>
      <c r="H105" s="71">
        <v>1</v>
      </c>
      <c r="I105" s="71" t="s">
        <v>114</v>
      </c>
      <c r="J105" s="71" t="s">
        <v>114</v>
      </c>
      <c r="K105" s="100" t="s">
        <v>72</v>
      </c>
      <c r="L105" s="84" t="s">
        <v>71</v>
      </c>
      <c r="M105" s="71" t="s">
        <v>114</v>
      </c>
      <c r="N105" s="71" t="s">
        <v>114</v>
      </c>
      <c r="O105" s="71" t="s">
        <v>114</v>
      </c>
      <c r="P105" s="71" t="s">
        <v>114</v>
      </c>
      <c r="Q105" s="71" t="s">
        <v>114</v>
      </c>
      <c r="R105" s="71" t="s">
        <v>114</v>
      </c>
      <c r="S105" s="71" t="s">
        <v>114</v>
      </c>
      <c r="T105" s="71" t="s">
        <v>114</v>
      </c>
      <c r="U105" s="100" t="s">
        <v>72</v>
      </c>
    </row>
    <row r="106" spans="2:21" ht="20.100000000000001" hidden="1" customHeight="1" outlineLevel="1" x14ac:dyDescent="0.15">
      <c r="B106" s="68">
        <v>40544</v>
      </c>
      <c r="C106" s="71" t="s">
        <v>114</v>
      </c>
      <c r="D106" s="71" t="s">
        <v>114</v>
      </c>
      <c r="E106" s="71" t="s">
        <v>114</v>
      </c>
      <c r="F106" s="71" t="s">
        <v>114</v>
      </c>
      <c r="G106" s="71" t="s">
        <v>114</v>
      </c>
      <c r="H106" s="71" t="s">
        <v>114</v>
      </c>
      <c r="I106" s="71" t="s">
        <v>114</v>
      </c>
      <c r="J106" s="71" t="s">
        <v>114</v>
      </c>
      <c r="K106" s="101" t="s">
        <v>73</v>
      </c>
      <c r="L106" s="68">
        <v>40544</v>
      </c>
      <c r="M106" s="71" t="s">
        <v>114</v>
      </c>
      <c r="N106" s="71" t="s">
        <v>114</v>
      </c>
      <c r="O106" s="71" t="s">
        <v>114</v>
      </c>
      <c r="P106" s="71" t="s">
        <v>114</v>
      </c>
      <c r="Q106" s="71" t="s">
        <v>114</v>
      </c>
      <c r="R106" s="71" t="s">
        <v>114</v>
      </c>
      <c r="S106" s="71" t="s">
        <v>114</v>
      </c>
      <c r="T106" s="71" t="s">
        <v>114</v>
      </c>
      <c r="U106" s="101" t="s">
        <v>73</v>
      </c>
    </row>
    <row r="107" spans="2:21" ht="12" hidden="1" customHeight="1" outlineLevel="1" x14ac:dyDescent="0.15">
      <c r="B107" s="68">
        <v>40909</v>
      </c>
      <c r="C107" s="71">
        <v>1</v>
      </c>
      <c r="D107" s="71">
        <v>1</v>
      </c>
      <c r="E107" s="71">
        <v>1</v>
      </c>
      <c r="F107" s="71">
        <v>1</v>
      </c>
      <c r="G107" s="71">
        <v>1</v>
      </c>
      <c r="H107" s="71">
        <v>1</v>
      </c>
      <c r="I107" s="71" t="s">
        <v>114</v>
      </c>
      <c r="J107" s="71" t="s">
        <v>114</v>
      </c>
      <c r="K107" s="101" t="s">
        <v>74</v>
      </c>
      <c r="L107" s="68">
        <v>40909</v>
      </c>
      <c r="M107" s="71" t="s">
        <v>114</v>
      </c>
      <c r="N107" s="71" t="s">
        <v>114</v>
      </c>
      <c r="O107" s="71" t="s">
        <v>114</v>
      </c>
      <c r="P107" s="71" t="s">
        <v>114</v>
      </c>
      <c r="Q107" s="71" t="s">
        <v>114</v>
      </c>
      <c r="R107" s="71" t="s">
        <v>114</v>
      </c>
      <c r="S107" s="71" t="s">
        <v>114</v>
      </c>
      <c r="T107" s="71" t="s">
        <v>114</v>
      </c>
      <c r="U107" s="101" t="s">
        <v>74</v>
      </c>
    </row>
    <row r="108" spans="2:21" ht="20.100000000000001" hidden="1" customHeight="1" outlineLevel="1" x14ac:dyDescent="0.15">
      <c r="B108" s="85" t="s">
        <v>75</v>
      </c>
      <c r="C108" s="71" t="s">
        <v>114</v>
      </c>
      <c r="D108" s="71" t="s">
        <v>114</v>
      </c>
      <c r="E108" s="71" t="s">
        <v>114</v>
      </c>
      <c r="F108" s="71" t="s">
        <v>114</v>
      </c>
      <c r="G108" s="71" t="s">
        <v>114</v>
      </c>
      <c r="H108" s="71" t="s">
        <v>114</v>
      </c>
      <c r="I108" s="71" t="s">
        <v>114</v>
      </c>
      <c r="J108" s="71" t="s">
        <v>114</v>
      </c>
      <c r="K108" s="103" t="s">
        <v>76</v>
      </c>
      <c r="L108" s="85" t="s">
        <v>75</v>
      </c>
      <c r="M108" s="71" t="s">
        <v>114</v>
      </c>
      <c r="N108" s="71" t="s">
        <v>114</v>
      </c>
      <c r="O108" s="71" t="s">
        <v>114</v>
      </c>
      <c r="P108" s="71" t="s">
        <v>114</v>
      </c>
      <c r="Q108" s="71" t="s">
        <v>114</v>
      </c>
      <c r="R108" s="71" t="s">
        <v>114</v>
      </c>
      <c r="S108" s="71" t="s">
        <v>114</v>
      </c>
      <c r="T108" s="71" t="s">
        <v>114</v>
      </c>
      <c r="U108" s="103" t="s">
        <v>76</v>
      </c>
    </row>
    <row r="109" spans="2:21" ht="12" hidden="1" customHeight="1" outlineLevel="1" x14ac:dyDescent="0.15">
      <c r="B109" s="86" t="s">
        <v>77</v>
      </c>
      <c r="C109" s="71">
        <v>1</v>
      </c>
      <c r="D109" s="71">
        <v>1</v>
      </c>
      <c r="E109" s="71">
        <v>1</v>
      </c>
      <c r="F109" s="71">
        <v>1</v>
      </c>
      <c r="G109" s="71">
        <v>1</v>
      </c>
      <c r="H109" s="71">
        <v>1</v>
      </c>
      <c r="I109" s="71" t="s">
        <v>114</v>
      </c>
      <c r="J109" s="71" t="s">
        <v>114</v>
      </c>
      <c r="K109" s="103" t="s">
        <v>78</v>
      </c>
      <c r="L109" s="86" t="s">
        <v>77</v>
      </c>
      <c r="M109" s="71" t="s">
        <v>114</v>
      </c>
      <c r="N109" s="71" t="s">
        <v>114</v>
      </c>
      <c r="O109" s="71" t="s">
        <v>114</v>
      </c>
      <c r="P109" s="71" t="s">
        <v>114</v>
      </c>
      <c r="Q109" s="71" t="s">
        <v>114</v>
      </c>
      <c r="R109" s="71" t="s">
        <v>114</v>
      </c>
      <c r="S109" s="71" t="s">
        <v>114</v>
      </c>
      <c r="T109" s="71" t="s">
        <v>114</v>
      </c>
      <c r="U109" s="103" t="s">
        <v>78</v>
      </c>
    </row>
    <row r="110" spans="2:21" ht="12" hidden="1" customHeight="1" outlineLevel="1" x14ac:dyDescent="0.15">
      <c r="B110" s="85" t="s">
        <v>79</v>
      </c>
      <c r="C110" s="71">
        <v>1</v>
      </c>
      <c r="D110" s="71">
        <v>1</v>
      </c>
      <c r="E110" s="71">
        <v>1</v>
      </c>
      <c r="F110" s="71">
        <v>1</v>
      </c>
      <c r="G110" s="71">
        <v>1</v>
      </c>
      <c r="H110" s="71">
        <v>1</v>
      </c>
      <c r="I110" s="71" t="s">
        <v>114</v>
      </c>
      <c r="J110" s="71" t="s">
        <v>114</v>
      </c>
      <c r="K110" s="103" t="s">
        <v>80</v>
      </c>
      <c r="L110" s="85" t="s">
        <v>79</v>
      </c>
      <c r="M110" s="71" t="s">
        <v>114</v>
      </c>
      <c r="N110" s="71" t="s">
        <v>114</v>
      </c>
      <c r="O110" s="71" t="s">
        <v>114</v>
      </c>
      <c r="P110" s="71" t="s">
        <v>114</v>
      </c>
      <c r="Q110" s="71" t="s">
        <v>114</v>
      </c>
      <c r="R110" s="71" t="s">
        <v>114</v>
      </c>
      <c r="S110" s="71" t="s">
        <v>114</v>
      </c>
      <c r="T110" s="71" t="s">
        <v>114</v>
      </c>
      <c r="U110" s="103" t="s">
        <v>80</v>
      </c>
    </row>
    <row r="111" spans="2:21" ht="12" hidden="1" customHeight="1" outlineLevel="1" x14ac:dyDescent="0.15">
      <c r="B111" s="85" t="s">
        <v>81</v>
      </c>
      <c r="C111" s="71">
        <v>1</v>
      </c>
      <c r="D111" s="71">
        <v>1</v>
      </c>
      <c r="E111" s="71">
        <v>1</v>
      </c>
      <c r="F111" s="71">
        <v>1</v>
      </c>
      <c r="G111" s="71">
        <v>1</v>
      </c>
      <c r="H111" s="71">
        <v>1</v>
      </c>
      <c r="I111" s="71" t="s">
        <v>114</v>
      </c>
      <c r="J111" s="71" t="s">
        <v>114</v>
      </c>
      <c r="K111" s="103" t="s">
        <v>82</v>
      </c>
      <c r="L111" s="85" t="s">
        <v>81</v>
      </c>
      <c r="M111" s="71" t="s">
        <v>114</v>
      </c>
      <c r="N111" s="71" t="s">
        <v>114</v>
      </c>
      <c r="O111" s="71" t="s">
        <v>114</v>
      </c>
      <c r="P111" s="71" t="s">
        <v>114</v>
      </c>
      <c r="Q111" s="71" t="s">
        <v>114</v>
      </c>
      <c r="R111" s="71" t="s">
        <v>114</v>
      </c>
      <c r="S111" s="71" t="s">
        <v>114</v>
      </c>
      <c r="T111" s="71" t="s">
        <v>114</v>
      </c>
      <c r="U111" s="103" t="s">
        <v>82</v>
      </c>
    </row>
    <row r="112" spans="2:21" ht="12" hidden="1" customHeight="1" outlineLevel="1" x14ac:dyDescent="0.15">
      <c r="B112" s="86" t="s">
        <v>83</v>
      </c>
      <c r="C112" s="71">
        <v>1</v>
      </c>
      <c r="D112" s="71">
        <v>1</v>
      </c>
      <c r="E112" s="71">
        <v>1</v>
      </c>
      <c r="F112" s="71">
        <v>1</v>
      </c>
      <c r="G112" s="71">
        <v>1</v>
      </c>
      <c r="H112" s="71">
        <v>1</v>
      </c>
      <c r="I112" s="71" t="s">
        <v>114</v>
      </c>
      <c r="J112" s="71" t="s">
        <v>114</v>
      </c>
      <c r="K112" s="103" t="s">
        <v>84</v>
      </c>
      <c r="L112" s="86" t="s">
        <v>83</v>
      </c>
      <c r="M112" s="71" t="s">
        <v>114</v>
      </c>
      <c r="N112" s="71" t="s">
        <v>114</v>
      </c>
      <c r="O112" s="71" t="s">
        <v>114</v>
      </c>
      <c r="P112" s="71" t="s">
        <v>114</v>
      </c>
      <c r="Q112" s="71" t="s">
        <v>114</v>
      </c>
      <c r="R112" s="71" t="s">
        <v>114</v>
      </c>
      <c r="S112" s="71" t="s">
        <v>114</v>
      </c>
      <c r="T112" s="71" t="s">
        <v>114</v>
      </c>
      <c r="U112" s="103" t="s">
        <v>84</v>
      </c>
    </row>
    <row r="113" spans="2:21" ht="12" hidden="1" customHeight="1" outlineLevel="1" x14ac:dyDescent="0.15">
      <c r="B113" s="70"/>
      <c r="C113" s="71"/>
      <c r="D113" s="71"/>
      <c r="E113" s="72"/>
      <c r="F113" s="71"/>
      <c r="G113" s="72"/>
      <c r="H113" s="71"/>
      <c r="I113" s="72"/>
      <c r="J113" s="73"/>
      <c r="K113" s="142" t="s">
        <v>85</v>
      </c>
      <c r="L113" s="80"/>
      <c r="M113" s="71"/>
      <c r="N113" s="71"/>
      <c r="O113" s="72"/>
      <c r="P113" s="71"/>
      <c r="Q113" s="72"/>
      <c r="R113" s="71"/>
      <c r="S113" s="72"/>
      <c r="T113" s="73"/>
      <c r="U113" s="142" t="str">
        <f>K90</f>
        <v>Ratio to SM</v>
      </c>
    </row>
    <row r="114" spans="2:21" ht="12" hidden="1" customHeight="1" outlineLevel="1" thickBot="1" x14ac:dyDescent="0.2">
      <c r="B114" s="74" t="s">
        <v>86</v>
      </c>
      <c r="C114" s="75" t="e">
        <f t="shared" ref="C114:J114" si="6">C112/C108*100</f>
        <v>#VALUE!</v>
      </c>
      <c r="D114" s="75" t="e">
        <f t="shared" si="6"/>
        <v>#VALUE!</v>
      </c>
      <c r="E114" s="75" t="e">
        <f t="shared" si="6"/>
        <v>#VALUE!</v>
      </c>
      <c r="F114" s="75" t="e">
        <f t="shared" si="6"/>
        <v>#VALUE!</v>
      </c>
      <c r="G114" s="75" t="e">
        <f t="shared" si="6"/>
        <v>#VALUE!</v>
      </c>
      <c r="H114" s="75" t="e">
        <f t="shared" si="6"/>
        <v>#VALUE!</v>
      </c>
      <c r="I114" s="75" t="e">
        <f t="shared" si="6"/>
        <v>#VALUE!</v>
      </c>
      <c r="J114" s="76" t="e">
        <f t="shared" si="6"/>
        <v>#VALUE!</v>
      </c>
      <c r="K114" s="144"/>
      <c r="L114" s="74" t="s">
        <v>86</v>
      </c>
      <c r="M114" s="75" t="e">
        <f t="shared" ref="M114:T114" si="7">M112/M108*100</f>
        <v>#VALUE!</v>
      </c>
      <c r="N114" s="75" t="e">
        <f t="shared" si="7"/>
        <v>#VALUE!</v>
      </c>
      <c r="O114" s="75" t="e">
        <f t="shared" si="7"/>
        <v>#VALUE!</v>
      </c>
      <c r="P114" s="75" t="e">
        <f t="shared" si="7"/>
        <v>#VALUE!</v>
      </c>
      <c r="Q114" s="75" t="e">
        <f t="shared" si="7"/>
        <v>#VALUE!</v>
      </c>
      <c r="R114" s="75" t="e">
        <f t="shared" si="7"/>
        <v>#VALUE!</v>
      </c>
      <c r="S114" s="75" t="e">
        <f t="shared" si="7"/>
        <v>#VALUE!</v>
      </c>
      <c r="T114" s="76" t="e">
        <f t="shared" si="7"/>
        <v>#VALUE!</v>
      </c>
      <c r="U114" s="143"/>
    </row>
    <row r="115" spans="2:21" ht="12" hidden="1" customHeight="1" outlineLevel="1" x14ac:dyDescent="0.15">
      <c r="B115" s="81"/>
      <c r="E115" s="82"/>
      <c r="F115" s="82"/>
      <c r="G115" s="82"/>
      <c r="H115" s="82"/>
      <c r="I115" s="82"/>
      <c r="J115" s="82"/>
      <c r="K115" s="81"/>
      <c r="L115" s="83"/>
      <c r="M115" s="82"/>
      <c r="N115" s="82"/>
      <c r="O115" s="82"/>
      <c r="P115" s="82"/>
      <c r="Q115" s="82"/>
      <c r="R115" s="82"/>
      <c r="S115" s="82"/>
      <c r="T115" s="82"/>
      <c r="U115" s="81"/>
    </row>
    <row r="116" spans="2:21" ht="12" hidden="1" customHeight="1" outlineLevel="1" x14ac:dyDescent="0.15">
      <c r="B116" s="81"/>
      <c r="E116" s="82"/>
      <c r="F116" s="82"/>
      <c r="G116" s="82"/>
      <c r="H116" s="82"/>
      <c r="I116" s="82"/>
      <c r="J116" s="82"/>
      <c r="K116" s="81"/>
      <c r="L116" s="83"/>
      <c r="M116" s="82"/>
      <c r="N116" s="82"/>
      <c r="O116" s="82"/>
      <c r="P116" s="82"/>
      <c r="Q116" s="82"/>
      <c r="R116" s="82"/>
      <c r="S116" s="82"/>
      <c r="T116" s="82"/>
      <c r="U116" s="81"/>
    </row>
    <row r="117" spans="2:21" ht="12" hidden="1" customHeight="1" outlineLevel="1" x14ac:dyDescent="0.15">
      <c r="C117" s="78"/>
      <c r="D117" s="78"/>
      <c r="E117" s="78"/>
      <c r="F117" s="78"/>
      <c r="G117" s="78"/>
      <c r="H117" s="78"/>
      <c r="I117" s="78"/>
      <c r="J117" s="78"/>
      <c r="M117" s="77"/>
      <c r="N117" s="77"/>
      <c r="O117" s="77"/>
      <c r="P117" s="4"/>
      <c r="Q117" s="28" t="s">
        <v>46</v>
      </c>
      <c r="R117" s="77"/>
      <c r="S117" s="77"/>
      <c r="T117" s="77"/>
    </row>
    <row r="118" spans="2:21" ht="14.1" hidden="1" customHeight="1" outlineLevel="1" thickBot="1" x14ac:dyDescent="0.2">
      <c r="C118" s="78"/>
      <c r="D118" s="78"/>
      <c r="E118" s="78"/>
      <c r="F118" s="78"/>
      <c r="G118" s="78"/>
      <c r="H118" s="78"/>
      <c r="I118" s="78"/>
      <c r="J118" s="78"/>
      <c r="L118" s="30"/>
      <c r="M118" s="30"/>
      <c r="N118" s="4"/>
      <c r="P118" s="4"/>
      <c r="Q118" s="31" t="s">
        <v>48</v>
      </c>
    </row>
    <row r="119" spans="2:21" ht="14.1" hidden="1" customHeight="1" outlineLevel="1" x14ac:dyDescent="0.15">
      <c r="L119" s="33"/>
      <c r="M119" s="145" t="s">
        <v>92</v>
      </c>
      <c r="N119" s="146"/>
      <c r="O119" s="146"/>
      <c r="P119" s="146"/>
      <c r="Q119" s="36"/>
    </row>
    <row r="120" spans="2:21" ht="6.6" hidden="1" customHeight="1" outlineLevel="1" x14ac:dyDescent="0.15">
      <c r="L120" s="37"/>
      <c r="M120" s="147"/>
      <c r="N120" s="148"/>
      <c r="O120" s="148"/>
      <c r="P120" s="148"/>
      <c r="Q120" s="38"/>
    </row>
    <row r="121" spans="2:21" ht="6" hidden="1" customHeight="1" outlineLevel="1" x14ac:dyDescent="0.15">
      <c r="L121" s="39"/>
      <c r="M121" s="44"/>
      <c r="N121" s="45"/>
      <c r="P121" s="41"/>
      <c r="Q121" s="43"/>
    </row>
    <row r="122" spans="2:21" ht="21.6" hidden="1" customHeight="1" outlineLevel="1" x14ac:dyDescent="0.15">
      <c r="L122" s="149" t="s">
        <v>51</v>
      </c>
      <c r="M122" s="150" t="s">
        <v>54</v>
      </c>
      <c r="N122" s="151"/>
      <c r="O122" s="151"/>
      <c r="P122" s="151"/>
      <c r="Q122" s="152" t="s">
        <v>56</v>
      </c>
    </row>
    <row r="123" spans="2:21" ht="14.1" hidden="1" customHeight="1" outlineLevel="1" x14ac:dyDescent="0.15">
      <c r="L123" s="149"/>
      <c r="M123" s="38"/>
      <c r="N123" s="45" t="s">
        <v>59</v>
      </c>
      <c r="O123" s="45"/>
      <c r="Q123" s="152"/>
    </row>
    <row r="124" spans="2:21" ht="14.1" hidden="1" customHeight="1" outlineLevel="1" x14ac:dyDescent="0.15">
      <c r="L124" s="149"/>
      <c r="M124" s="57" t="s">
        <v>62</v>
      </c>
      <c r="N124" s="58"/>
      <c r="O124" s="57" t="s">
        <v>63</v>
      </c>
      <c r="P124" s="58"/>
      <c r="Q124" s="152"/>
    </row>
    <row r="125" spans="2:21" ht="33.75" hidden="1" outlineLevel="1" x14ac:dyDescent="0.15">
      <c r="L125" s="54"/>
      <c r="M125" s="59" t="s">
        <v>64</v>
      </c>
      <c r="N125" s="61" t="s">
        <v>66</v>
      </c>
      <c r="O125" s="59" t="s">
        <v>65</v>
      </c>
      <c r="P125" s="61" t="s">
        <v>66</v>
      </c>
      <c r="Q125" s="60"/>
    </row>
    <row r="126" spans="2:21" ht="20.100000000000001" hidden="1" customHeight="1" outlineLevel="1" x14ac:dyDescent="0.15">
      <c r="L126" s="84" t="s">
        <v>67</v>
      </c>
      <c r="M126" s="71" t="s">
        <v>114</v>
      </c>
      <c r="N126" s="71" t="s">
        <v>114</v>
      </c>
      <c r="O126" s="71" t="s">
        <v>114</v>
      </c>
      <c r="P126" s="71" t="s">
        <v>114</v>
      </c>
      <c r="Q126" s="100" t="s">
        <v>68</v>
      </c>
    </row>
    <row r="127" spans="2:21" ht="12" hidden="1" customHeight="1" outlineLevel="1" x14ac:dyDescent="0.15">
      <c r="L127" s="84" t="s">
        <v>69</v>
      </c>
      <c r="M127" s="71" t="s">
        <v>114</v>
      </c>
      <c r="N127" s="71" t="s">
        <v>114</v>
      </c>
      <c r="O127" s="71" t="s">
        <v>114</v>
      </c>
      <c r="P127" s="71" t="s">
        <v>114</v>
      </c>
      <c r="Q127" s="100" t="s">
        <v>70</v>
      </c>
    </row>
    <row r="128" spans="2:21" ht="12" hidden="1" customHeight="1" outlineLevel="1" x14ac:dyDescent="0.15">
      <c r="L128" s="84" t="s">
        <v>71</v>
      </c>
      <c r="M128" s="71" t="s">
        <v>114</v>
      </c>
      <c r="N128" s="71" t="s">
        <v>114</v>
      </c>
      <c r="O128" s="71" t="s">
        <v>114</v>
      </c>
      <c r="P128" s="71" t="s">
        <v>114</v>
      </c>
      <c r="Q128" s="100" t="s">
        <v>72</v>
      </c>
    </row>
    <row r="129" spans="1:17" ht="20.100000000000001" hidden="1" customHeight="1" outlineLevel="1" x14ac:dyDescent="0.15">
      <c r="A129" s="105"/>
      <c r="L129" s="68">
        <v>40544</v>
      </c>
      <c r="M129" s="71" t="s">
        <v>114</v>
      </c>
      <c r="N129" s="71" t="s">
        <v>114</v>
      </c>
      <c r="O129" s="71" t="s">
        <v>114</v>
      </c>
      <c r="P129" s="71" t="s">
        <v>114</v>
      </c>
      <c r="Q129" s="101" t="s">
        <v>73</v>
      </c>
    </row>
    <row r="130" spans="1:17" ht="12" hidden="1" customHeight="1" outlineLevel="1" x14ac:dyDescent="0.15">
      <c r="L130" s="68">
        <v>40909</v>
      </c>
      <c r="M130" s="71" t="s">
        <v>114</v>
      </c>
      <c r="N130" s="71" t="s">
        <v>114</v>
      </c>
      <c r="O130" s="71" t="s">
        <v>114</v>
      </c>
      <c r="P130" s="71" t="s">
        <v>114</v>
      </c>
      <c r="Q130" s="101" t="s">
        <v>74</v>
      </c>
    </row>
    <row r="131" spans="1:17" ht="20.100000000000001" hidden="1" customHeight="1" outlineLevel="1" x14ac:dyDescent="0.15">
      <c r="L131" s="85" t="s">
        <v>75</v>
      </c>
      <c r="M131" s="71" t="s">
        <v>114</v>
      </c>
      <c r="N131" s="71" t="s">
        <v>114</v>
      </c>
      <c r="O131" s="71" t="s">
        <v>114</v>
      </c>
      <c r="P131" s="71" t="s">
        <v>114</v>
      </c>
      <c r="Q131" s="103" t="s">
        <v>76</v>
      </c>
    </row>
    <row r="132" spans="1:17" ht="12" hidden="1" customHeight="1" outlineLevel="1" x14ac:dyDescent="0.15">
      <c r="L132" s="86" t="s">
        <v>77</v>
      </c>
      <c r="M132" s="71" t="s">
        <v>114</v>
      </c>
      <c r="N132" s="71" t="s">
        <v>114</v>
      </c>
      <c r="O132" s="71" t="s">
        <v>114</v>
      </c>
      <c r="P132" s="71" t="s">
        <v>114</v>
      </c>
      <c r="Q132" s="103" t="s">
        <v>78</v>
      </c>
    </row>
    <row r="133" spans="1:17" ht="12" hidden="1" customHeight="1" outlineLevel="1" x14ac:dyDescent="0.15">
      <c r="L133" s="85" t="s">
        <v>79</v>
      </c>
      <c r="M133" s="71" t="s">
        <v>114</v>
      </c>
      <c r="N133" s="71" t="s">
        <v>114</v>
      </c>
      <c r="O133" s="71" t="s">
        <v>114</v>
      </c>
      <c r="P133" s="71" t="s">
        <v>114</v>
      </c>
      <c r="Q133" s="103" t="s">
        <v>80</v>
      </c>
    </row>
    <row r="134" spans="1:17" ht="12" hidden="1" customHeight="1" outlineLevel="1" x14ac:dyDescent="0.15">
      <c r="L134" s="85" t="s">
        <v>81</v>
      </c>
      <c r="M134" s="71" t="s">
        <v>114</v>
      </c>
      <c r="N134" s="71" t="s">
        <v>114</v>
      </c>
      <c r="O134" s="71" t="s">
        <v>114</v>
      </c>
      <c r="P134" s="71" t="s">
        <v>114</v>
      </c>
      <c r="Q134" s="103" t="s">
        <v>82</v>
      </c>
    </row>
    <row r="135" spans="1:17" ht="12" hidden="1" customHeight="1" outlineLevel="1" x14ac:dyDescent="0.15">
      <c r="L135" s="86" t="s">
        <v>83</v>
      </c>
      <c r="M135" s="71" t="s">
        <v>114</v>
      </c>
      <c r="N135" s="71" t="s">
        <v>114</v>
      </c>
      <c r="O135" s="71" t="s">
        <v>114</v>
      </c>
      <c r="P135" s="71" t="s">
        <v>114</v>
      </c>
      <c r="Q135" s="103" t="s">
        <v>84</v>
      </c>
    </row>
    <row r="136" spans="1:17" ht="12" hidden="1" customHeight="1" outlineLevel="1" x14ac:dyDescent="0.15">
      <c r="L136" s="80"/>
      <c r="M136" s="72"/>
      <c r="N136" s="71"/>
      <c r="O136" s="73"/>
      <c r="P136" s="73"/>
      <c r="Q136" s="142" t="str">
        <f>K90</f>
        <v>Ratio to SM</v>
      </c>
    </row>
    <row r="137" spans="1:17" ht="12" hidden="1" customHeight="1" outlineLevel="1" thickBot="1" x14ac:dyDescent="0.2">
      <c r="L137" s="74" t="s">
        <v>86</v>
      </c>
      <c r="M137" s="75" t="e">
        <f>M135/M131*100</f>
        <v>#VALUE!</v>
      </c>
      <c r="N137" s="75" t="e">
        <f>N135/N131*100</f>
        <v>#VALUE!</v>
      </c>
      <c r="O137" s="75" t="e">
        <f>O135/O131*100</f>
        <v>#VALUE!</v>
      </c>
      <c r="P137" s="76" t="e">
        <f>P135/P131*100</f>
        <v>#VALUE!</v>
      </c>
      <c r="Q137" s="143"/>
    </row>
    <row r="138" spans="1:17" ht="12" hidden="1" customHeight="1" outlineLevel="1" x14ac:dyDescent="0.15">
      <c r="L138" s="81"/>
    </row>
    <row r="139" spans="1:17" collapsed="1" x14ac:dyDescent="0.15"/>
  </sheetData>
  <mergeCells count="44">
    <mergeCell ref="B30:B32"/>
    <mergeCell ref="K30:K32"/>
    <mergeCell ref="L30:L32"/>
    <mergeCell ref="U30:U32"/>
    <mergeCell ref="C4:H5"/>
    <mergeCell ref="M4:T5"/>
    <mergeCell ref="I5:J6"/>
    <mergeCell ref="B7:B9"/>
    <mergeCell ref="K7:K8"/>
    <mergeCell ref="L7:L9"/>
    <mergeCell ref="U7:U8"/>
    <mergeCell ref="K21:K22"/>
    <mergeCell ref="U21:U22"/>
    <mergeCell ref="C27:J28"/>
    <mergeCell ref="M27:T28"/>
    <mergeCell ref="K44:K45"/>
    <mergeCell ref="U44:U45"/>
    <mergeCell ref="M50:P51"/>
    <mergeCell ref="L53:L55"/>
    <mergeCell ref="M53:P53"/>
    <mergeCell ref="Q53:Q55"/>
    <mergeCell ref="B99:B101"/>
    <mergeCell ref="K99:K101"/>
    <mergeCell ref="L99:L101"/>
    <mergeCell ref="U99:U101"/>
    <mergeCell ref="Q67:Q68"/>
    <mergeCell ref="C73:H74"/>
    <mergeCell ref="M73:T74"/>
    <mergeCell ref="I74:J75"/>
    <mergeCell ref="B76:B78"/>
    <mergeCell ref="K76:K77"/>
    <mergeCell ref="L76:L78"/>
    <mergeCell ref="U76:U77"/>
    <mergeCell ref="K90:K91"/>
    <mergeCell ref="U90:U91"/>
    <mergeCell ref="C96:J97"/>
    <mergeCell ref="M96:T97"/>
    <mergeCell ref="Q136:Q137"/>
    <mergeCell ref="K113:K114"/>
    <mergeCell ref="U113:U114"/>
    <mergeCell ref="M119:P120"/>
    <mergeCell ref="L122:L124"/>
    <mergeCell ref="M122:P122"/>
    <mergeCell ref="Q122:Q124"/>
  </mergeCells>
  <phoneticPr fontId="5"/>
  <conditionalFormatting sqref="C11:T20">
    <cfRule type="expression" dxfId="5" priority="3">
      <formula>C80=1</formula>
    </cfRule>
  </conditionalFormatting>
  <conditionalFormatting sqref="C34:T43">
    <cfRule type="expression" dxfId="4" priority="2">
      <formula>C103=1</formula>
    </cfRule>
  </conditionalFormatting>
  <conditionalFormatting sqref="M57:P66">
    <cfRule type="expression" dxfId="3" priority="1">
      <formula>M126=1</formula>
    </cfRule>
  </conditionalFormatting>
  <conditionalFormatting sqref="C11:J20 M11:T20 C34:J43 M34:T43 M57:P66">
    <cfRule type="expression" dxfId="2" priority="4">
      <formula>C11&lt;&gt;#REF!</formula>
    </cfRule>
  </conditionalFormatting>
  <pageMargins left="0.59055118110236227" right="0.59055118110236227" top="0.78740157480314965" bottom="0.78740157480314965" header="0.51181102362204722" footer="0.27559055118110237"/>
  <pageSetup paperSize="9" scale="80" firstPageNumber="2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9"/>
  <sheetViews>
    <sheetView view="pageBreakPreview" zoomScale="60" zoomScaleNormal="80" workbookViewId="0">
      <selection activeCell="C103" sqref="C103"/>
    </sheetView>
  </sheetViews>
  <sheetFormatPr defaultColWidth="9" defaultRowHeight="11.25" outlineLevelRow="1" x14ac:dyDescent="0.15"/>
  <cols>
    <col min="1" max="1" width="3.625" style="3" customWidth="1"/>
    <col min="2" max="2" width="11.875" style="3" customWidth="1"/>
    <col min="3" max="12" width="9.5" style="3" customWidth="1"/>
    <col min="13" max="16384" width="9" style="3"/>
  </cols>
  <sheetData>
    <row r="1" spans="2:11" ht="12" customHeight="1" x14ac:dyDescent="0.15">
      <c r="C1" s="25"/>
      <c r="D1" s="26"/>
      <c r="E1" s="26"/>
      <c r="F1" s="26"/>
      <c r="G1" s="26"/>
      <c r="H1" s="26"/>
      <c r="I1" s="26"/>
      <c r="J1" s="26"/>
    </row>
    <row r="2" spans="2:11" ht="17.25" x14ac:dyDescent="0.2">
      <c r="B2" s="87" t="s">
        <v>93</v>
      </c>
      <c r="C2" s="27"/>
      <c r="D2" s="26"/>
      <c r="E2" s="26"/>
      <c r="F2" s="26"/>
      <c r="G2" s="26"/>
      <c r="H2" s="26" t="s">
        <v>94</v>
      </c>
      <c r="J2" s="26"/>
      <c r="K2" s="28" t="s">
        <v>95</v>
      </c>
    </row>
    <row r="3" spans="2:11" ht="14.1" customHeight="1" thickBot="1" x14ac:dyDescent="0.2">
      <c r="B3" s="30"/>
      <c r="C3" s="79"/>
      <c r="D3" s="30"/>
      <c r="E3" s="30"/>
      <c r="F3" s="30"/>
      <c r="G3" s="30"/>
      <c r="H3" s="30"/>
      <c r="I3" s="30"/>
      <c r="J3" s="4"/>
      <c r="K3" s="4" t="s">
        <v>96</v>
      </c>
    </row>
    <row r="4" spans="2:11" ht="14.1" customHeight="1" x14ac:dyDescent="0.15">
      <c r="B4" s="33"/>
      <c r="C4" s="145" t="s">
        <v>97</v>
      </c>
      <c r="D4" s="146"/>
      <c r="E4" s="146"/>
      <c r="F4" s="146"/>
      <c r="G4" s="146"/>
      <c r="H4" s="146"/>
      <c r="I4" s="146"/>
      <c r="J4" s="146"/>
      <c r="K4" s="36"/>
    </row>
    <row r="5" spans="2:11" ht="14.1" customHeight="1" x14ac:dyDescent="0.15">
      <c r="B5" s="37"/>
      <c r="C5" s="147"/>
      <c r="D5" s="148"/>
      <c r="E5" s="148"/>
      <c r="F5" s="148"/>
      <c r="G5" s="148"/>
      <c r="H5" s="148"/>
      <c r="I5" s="148"/>
      <c r="J5" s="148"/>
      <c r="K5" s="38"/>
    </row>
    <row r="6" spans="2:11" ht="14.1" customHeight="1" x14ac:dyDescent="0.15">
      <c r="B6" s="39"/>
      <c r="C6" s="162" t="s">
        <v>98</v>
      </c>
      <c r="D6" s="163"/>
      <c r="E6" s="163"/>
      <c r="F6" s="163"/>
      <c r="G6" s="162" t="s">
        <v>99</v>
      </c>
      <c r="H6" s="163"/>
      <c r="I6" s="163"/>
      <c r="J6" s="163"/>
      <c r="K6" s="43"/>
    </row>
    <row r="7" spans="2:11" ht="26.45" customHeight="1" x14ac:dyDescent="0.15">
      <c r="B7" s="88" t="s">
        <v>51</v>
      </c>
      <c r="C7" s="147"/>
      <c r="D7" s="148"/>
      <c r="E7" s="148"/>
      <c r="F7" s="148"/>
      <c r="G7" s="147"/>
      <c r="H7" s="148"/>
      <c r="I7" s="148"/>
      <c r="J7" s="148"/>
      <c r="K7" s="97" t="s">
        <v>56</v>
      </c>
    </row>
    <row r="8" spans="2:11" ht="14.1" customHeight="1" x14ac:dyDescent="0.15">
      <c r="B8" s="149"/>
      <c r="C8" s="89" t="s">
        <v>100</v>
      </c>
      <c r="D8" s="52"/>
      <c r="E8" s="89" t="s">
        <v>101</v>
      </c>
      <c r="F8" s="90"/>
      <c r="G8" s="89" t="s">
        <v>100</v>
      </c>
      <c r="H8" s="52"/>
      <c r="I8" s="89" t="s">
        <v>101</v>
      </c>
      <c r="J8" s="90"/>
      <c r="K8" s="152"/>
    </row>
    <row r="9" spans="2:11" ht="18" customHeight="1" x14ac:dyDescent="0.15">
      <c r="B9" s="160"/>
      <c r="C9" s="56" t="s">
        <v>62</v>
      </c>
      <c r="D9" s="56" t="s">
        <v>63</v>
      </c>
      <c r="E9" s="56" t="s">
        <v>62</v>
      </c>
      <c r="F9" s="56" t="s">
        <v>63</v>
      </c>
      <c r="G9" s="56" t="s">
        <v>62</v>
      </c>
      <c r="H9" s="56" t="s">
        <v>63</v>
      </c>
      <c r="I9" s="56" t="s">
        <v>62</v>
      </c>
      <c r="J9" s="56" t="s">
        <v>63</v>
      </c>
      <c r="K9" s="161"/>
    </row>
    <row r="10" spans="2:11" ht="24.6" customHeight="1" x14ac:dyDescent="0.15">
      <c r="B10" s="54"/>
      <c r="C10" s="59" t="s">
        <v>64</v>
      </c>
      <c r="D10" s="59" t="s">
        <v>65</v>
      </c>
      <c r="E10" s="59" t="s">
        <v>64</v>
      </c>
      <c r="F10" s="59" t="s">
        <v>65</v>
      </c>
      <c r="G10" s="59" t="s">
        <v>64</v>
      </c>
      <c r="H10" s="59" t="s">
        <v>65</v>
      </c>
      <c r="I10" s="59" t="s">
        <v>64</v>
      </c>
      <c r="J10" s="59" t="s">
        <v>65</v>
      </c>
      <c r="K10" s="60"/>
    </row>
    <row r="11" spans="2:11" ht="20.100000000000001" customHeight="1" x14ac:dyDescent="0.15">
      <c r="B11" s="84" t="s">
        <v>67</v>
      </c>
      <c r="C11" s="71" t="s">
        <v>102</v>
      </c>
      <c r="D11" s="71" t="s">
        <v>102</v>
      </c>
      <c r="E11" s="64">
        <v>735347</v>
      </c>
      <c r="F11" s="65">
        <v>58794</v>
      </c>
      <c r="G11" s="63">
        <v>26244315</v>
      </c>
      <c r="H11" s="63">
        <v>1630936</v>
      </c>
      <c r="I11" s="64">
        <v>1408009</v>
      </c>
      <c r="J11" s="65">
        <v>94927</v>
      </c>
      <c r="K11" s="91" t="s">
        <v>68</v>
      </c>
    </row>
    <row r="12" spans="2:11" ht="12" customHeight="1" x14ac:dyDescent="0.15">
      <c r="B12" s="84" t="s">
        <v>69</v>
      </c>
      <c r="C12" s="71" t="s">
        <v>102</v>
      </c>
      <c r="D12" s="71" t="s">
        <v>102</v>
      </c>
      <c r="E12" s="64">
        <v>780626</v>
      </c>
      <c r="F12" s="65">
        <v>65017</v>
      </c>
      <c r="G12" s="63">
        <v>27562574</v>
      </c>
      <c r="H12" s="63">
        <v>1894941</v>
      </c>
      <c r="I12" s="64">
        <v>1538647</v>
      </c>
      <c r="J12" s="65">
        <v>124994</v>
      </c>
      <c r="K12" s="91" t="s">
        <v>70</v>
      </c>
    </row>
    <row r="13" spans="2:11" ht="12" customHeight="1" x14ac:dyDescent="0.15">
      <c r="B13" s="84" t="s">
        <v>71</v>
      </c>
      <c r="C13" s="71" t="s">
        <v>102</v>
      </c>
      <c r="D13" s="71" t="s">
        <v>102</v>
      </c>
      <c r="E13" s="64">
        <v>763707</v>
      </c>
      <c r="F13" s="64">
        <v>71860</v>
      </c>
      <c r="G13" s="64">
        <v>27018211</v>
      </c>
      <c r="H13" s="63">
        <v>2203042</v>
      </c>
      <c r="I13" s="64">
        <v>1786961</v>
      </c>
      <c r="J13" s="65">
        <v>158227</v>
      </c>
      <c r="K13" s="91" t="s">
        <v>72</v>
      </c>
    </row>
    <row r="14" spans="2:11" ht="20.100000000000001" customHeight="1" x14ac:dyDescent="0.15">
      <c r="B14" s="68">
        <v>40544</v>
      </c>
      <c r="C14" s="71" t="s">
        <v>102</v>
      </c>
      <c r="D14" s="71" t="s">
        <v>102</v>
      </c>
      <c r="E14" s="64">
        <v>785948</v>
      </c>
      <c r="F14" s="64">
        <v>62219</v>
      </c>
      <c r="G14" s="64">
        <v>27080970</v>
      </c>
      <c r="H14" s="63">
        <v>1794459</v>
      </c>
      <c r="I14" s="64">
        <v>1407524</v>
      </c>
      <c r="J14" s="65">
        <v>103398</v>
      </c>
      <c r="K14" s="91" t="s">
        <v>73</v>
      </c>
    </row>
    <row r="15" spans="2:11" ht="12" customHeight="1" x14ac:dyDescent="0.15">
      <c r="B15" s="68">
        <v>40909</v>
      </c>
      <c r="C15" s="71" t="s">
        <v>102</v>
      </c>
      <c r="D15" s="71" t="s">
        <v>102</v>
      </c>
      <c r="E15" s="64">
        <v>770381</v>
      </c>
      <c r="F15" s="64">
        <v>67659</v>
      </c>
      <c r="G15" s="64">
        <v>27722321</v>
      </c>
      <c r="H15" s="63">
        <v>1991072</v>
      </c>
      <c r="I15" s="64">
        <v>1618646</v>
      </c>
      <c r="J15" s="65">
        <v>132134</v>
      </c>
      <c r="K15" s="91" t="s">
        <v>74</v>
      </c>
    </row>
    <row r="16" spans="2:11" ht="20.100000000000001" customHeight="1" x14ac:dyDescent="0.15">
      <c r="B16" s="85" t="s">
        <v>75</v>
      </c>
      <c r="C16" s="71" t="s">
        <v>102</v>
      </c>
      <c r="D16" s="71" t="s">
        <v>102</v>
      </c>
      <c r="E16" s="64">
        <v>181024</v>
      </c>
      <c r="F16" s="65">
        <v>16498</v>
      </c>
      <c r="G16" s="63">
        <v>6597864</v>
      </c>
      <c r="H16" s="63">
        <v>435973</v>
      </c>
      <c r="I16" s="64">
        <v>437248</v>
      </c>
      <c r="J16" s="65">
        <v>35950</v>
      </c>
      <c r="K16" s="91" t="s">
        <v>76</v>
      </c>
    </row>
    <row r="17" spans="2:12" ht="12" customHeight="1" x14ac:dyDescent="0.15">
      <c r="B17" s="86" t="s">
        <v>77</v>
      </c>
      <c r="C17" s="71" t="s">
        <v>102</v>
      </c>
      <c r="D17" s="71" t="s">
        <v>102</v>
      </c>
      <c r="E17" s="64">
        <v>241571</v>
      </c>
      <c r="F17" s="65">
        <v>23021</v>
      </c>
      <c r="G17" s="63">
        <v>8063329</v>
      </c>
      <c r="H17" s="63">
        <v>629377</v>
      </c>
      <c r="I17" s="64">
        <v>527594</v>
      </c>
      <c r="J17" s="65">
        <v>42363</v>
      </c>
      <c r="K17" s="91" t="s">
        <v>78</v>
      </c>
    </row>
    <row r="18" spans="2:12" ht="12" customHeight="1" x14ac:dyDescent="0.15">
      <c r="B18" s="85" t="s">
        <v>79</v>
      </c>
      <c r="C18" s="71" t="s">
        <v>102</v>
      </c>
      <c r="D18" s="71" t="s">
        <v>102</v>
      </c>
      <c r="E18" s="64">
        <v>170797</v>
      </c>
      <c r="F18" s="65">
        <v>15411</v>
      </c>
      <c r="G18" s="63">
        <v>6065613</v>
      </c>
      <c r="H18" s="63">
        <v>512385</v>
      </c>
      <c r="I18" s="64">
        <v>430442</v>
      </c>
      <c r="J18" s="65">
        <v>37784</v>
      </c>
      <c r="K18" s="91" t="s">
        <v>80</v>
      </c>
    </row>
    <row r="19" spans="2:12" ht="12" customHeight="1" x14ac:dyDescent="0.15">
      <c r="B19" s="85" t="s">
        <v>81</v>
      </c>
      <c r="C19" s="71" t="s">
        <v>102</v>
      </c>
      <c r="D19" s="71" t="s">
        <v>102</v>
      </c>
      <c r="E19" s="64">
        <v>161328</v>
      </c>
      <c r="F19" s="65">
        <v>14283</v>
      </c>
      <c r="G19" s="63">
        <v>6008097</v>
      </c>
      <c r="H19" s="63">
        <v>487721</v>
      </c>
      <c r="I19" s="64">
        <v>355789</v>
      </c>
      <c r="J19" s="65">
        <v>33240</v>
      </c>
      <c r="K19" s="91" t="s">
        <v>82</v>
      </c>
    </row>
    <row r="20" spans="2:12" ht="12" customHeight="1" x14ac:dyDescent="0.15">
      <c r="B20" s="86" t="s">
        <v>83</v>
      </c>
      <c r="C20" s="71" t="s">
        <v>102</v>
      </c>
      <c r="D20" s="71" t="s">
        <v>102</v>
      </c>
      <c r="E20" s="64">
        <v>190011</v>
      </c>
      <c r="F20" s="65">
        <v>19145</v>
      </c>
      <c r="G20" s="63">
        <v>6881172</v>
      </c>
      <c r="H20" s="63">
        <v>573559</v>
      </c>
      <c r="I20" s="64">
        <v>473136</v>
      </c>
      <c r="J20" s="65">
        <v>44841</v>
      </c>
      <c r="K20" s="91" t="s">
        <v>84</v>
      </c>
    </row>
    <row r="21" spans="2:12" ht="12" customHeight="1" x14ac:dyDescent="0.15">
      <c r="B21" s="70"/>
      <c r="C21" s="71"/>
      <c r="D21" s="71"/>
      <c r="E21" s="72"/>
      <c r="F21" s="73"/>
      <c r="G21" s="71"/>
      <c r="H21" s="71"/>
      <c r="I21" s="72"/>
      <c r="J21" s="73"/>
      <c r="K21" s="142" t="s">
        <v>85</v>
      </c>
    </row>
    <row r="22" spans="2:12" ht="12" customHeight="1" thickBot="1" x14ac:dyDescent="0.2">
      <c r="B22" s="74" t="s">
        <v>86</v>
      </c>
      <c r="C22" s="75" t="s">
        <v>102</v>
      </c>
      <c r="D22" s="75" t="s">
        <v>102</v>
      </c>
      <c r="E22" s="75">
        <f>E20/E16*100</f>
        <v>104.96453508926993</v>
      </c>
      <c r="F22" s="75">
        <f t="shared" ref="F22:J22" si="0">F20/F16*100</f>
        <v>116.04436901442598</v>
      </c>
      <c r="G22" s="75">
        <f t="shared" si="0"/>
        <v>104.293935128096</v>
      </c>
      <c r="H22" s="75">
        <f t="shared" si="0"/>
        <v>131.55837632146944</v>
      </c>
      <c r="I22" s="75">
        <f t="shared" si="0"/>
        <v>108.20769906323184</v>
      </c>
      <c r="J22" s="76">
        <f t="shared" si="0"/>
        <v>124.73157162726008</v>
      </c>
      <c r="K22" s="154"/>
    </row>
    <row r="23" spans="2:12" ht="12" customHeight="1" x14ac:dyDescent="0.15">
      <c r="B23" s="83"/>
      <c r="C23" s="92"/>
      <c r="D23" s="82"/>
      <c r="E23" s="82"/>
      <c r="F23" s="82"/>
      <c r="G23" s="82"/>
      <c r="H23" s="82"/>
      <c r="I23" s="82"/>
      <c r="J23" s="82"/>
    </row>
    <row r="24" spans="2:12" ht="12" customHeight="1" x14ac:dyDescent="0.15">
      <c r="C24" s="92"/>
      <c r="D24" s="82"/>
      <c r="E24" s="82"/>
      <c r="F24" s="82"/>
      <c r="G24" s="82"/>
      <c r="H24" s="82"/>
      <c r="I24" s="82"/>
      <c r="J24" s="82"/>
    </row>
    <row r="25" spans="2:12" ht="12" customHeight="1" x14ac:dyDescent="0.15"/>
    <row r="26" spans="2:12" ht="12" customHeight="1" x14ac:dyDescent="0.15">
      <c r="C26" s="92"/>
      <c r="D26" s="82"/>
      <c r="E26" s="82"/>
      <c r="F26" s="82"/>
      <c r="G26" s="82"/>
      <c r="H26" s="82"/>
      <c r="I26" s="82"/>
      <c r="J26" s="82"/>
    </row>
    <row r="27" spans="2:12" ht="12" customHeight="1" x14ac:dyDescent="0.15"/>
    <row r="28" spans="2:12" ht="17.25" x14ac:dyDescent="0.15">
      <c r="B28" s="93" t="s">
        <v>103</v>
      </c>
      <c r="C28" s="27"/>
      <c r="D28" s="26"/>
      <c r="E28" s="26"/>
      <c r="F28" s="26"/>
      <c r="G28" s="26"/>
      <c r="H28" s="25"/>
      <c r="L28" s="28" t="s">
        <v>46</v>
      </c>
    </row>
    <row r="29" spans="2:12" ht="18" customHeight="1" thickBot="1" x14ac:dyDescent="0.25">
      <c r="C29" s="94" t="s">
        <v>104</v>
      </c>
      <c r="D29" s="30"/>
      <c r="E29" s="30"/>
      <c r="F29" s="30"/>
      <c r="G29" s="30"/>
      <c r="H29" s="30"/>
      <c r="I29" s="30"/>
      <c r="J29" s="30"/>
      <c r="K29" s="4"/>
      <c r="L29" s="4" t="s">
        <v>48</v>
      </c>
    </row>
    <row r="30" spans="2:12" ht="14.1" customHeight="1" x14ac:dyDescent="0.15">
      <c r="B30" s="33"/>
      <c r="C30" s="145" t="s">
        <v>105</v>
      </c>
      <c r="D30" s="146"/>
      <c r="E30" s="146"/>
      <c r="F30" s="146"/>
      <c r="G30" s="146"/>
      <c r="H30" s="146"/>
      <c r="I30" s="146"/>
      <c r="J30" s="146"/>
      <c r="K30" s="146"/>
      <c r="L30" s="36"/>
    </row>
    <row r="31" spans="2:12" ht="14.1" customHeight="1" x14ac:dyDescent="0.15">
      <c r="B31" s="37"/>
      <c r="C31" s="150"/>
      <c r="D31" s="151"/>
      <c r="E31" s="151"/>
      <c r="F31" s="151"/>
      <c r="G31" s="151"/>
      <c r="H31" s="151"/>
      <c r="I31" s="151"/>
      <c r="J31" s="151"/>
      <c r="K31" s="151"/>
      <c r="L31" s="38"/>
    </row>
    <row r="32" spans="2:12" ht="6" customHeight="1" x14ac:dyDescent="0.15">
      <c r="B32" s="39"/>
      <c r="C32" s="40"/>
      <c r="D32" s="41"/>
      <c r="E32" s="41"/>
      <c r="F32" s="40"/>
      <c r="G32" s="41"/>
      <c r="H32" s="42"/>
      <c r="I32" s="38"/>
      <c r="L32" s="43"/>
    </row>
    <row r="33" spans="2:12" ht="27.6" customHeight="1" x14ac:dyDescent="0.15">
      <c r="B33" s="88" t="s">
        <v>51</v>
      </c>
      <c r="C33" s="44" t="s">
        <v>106</v>
      </c>
      <c r="D33" s="45"/>
      <c r="E33" s="47"/>
      <c r="F33" s="44" t="s">
        <v>107</v>
      </c>
      <c r="G33" s="45"/>
      <c r="H33" s="50"/>
      <c r="I33" s="45" t="s">
        <v>108</v>
      </c>
      <c r="J33" s="45"/>
      <c r="K33" s="45"/>
      <c r="L33" s="97" t="s">
        <v>56</v>
      </c>
    </row>
    <row r="34" spans="2:12" ht="6" customHeight="1" x14ac:dyDescent="0.15">
      <c r="B34" s="149"/>
      <c r="C34" s="38"/>
      <c r="F34" s="95"/>
      <c r="H34" s="37"/>
      <c r="L34" s="152"/>
    </row>
    <row r="35" spans="2:12" ht="19.5" customHeight="1" x14ac:dyDescent="0.15">
      <c r="B35" s="160"/>
      <c r="C35" s="56" t="s">
        <v>62</v>
      </c>
      <c r="D35" s="56" t="s">
        <v>109</v>
      </c>
      <c r="E35" s="56" t="s">
        <v>63</v>
      </c>
      <c r="F35" s="56" t="s">
        <v>62</v>
      </c>
      <c r="G35" s="56" t="s">
        <v>109</v>
      </c>
      <c r="H35" s="56" t="s">
        <v>63</v>
      </c>
      <c r="I35" s="56" t="s">
        <v>62</v>
      </c>
      <c r="J35" s="56" t="s">
        <v>109</v>
      </c>
      <c r="K35" s="56" t="s">
        <v>63</v>
      </c>
      <c r="L35" s="161"/>
    </row>
    <row r="36" spans="2:12" ht="22.5" x14ac:dyDescent="0.15">
      <c r="B36" s="54"/>
      <c r="C36" s="59" t="s">
        <v>64</v>
      </c>
      <c r="D36" s="59" t="s">
        <v>110</v>
      </c>
      <c r="E36" s="59" t="s">
        <v>111</v>
      </c>
      <c r="F36" s="59" t="s">
        <v>64</v>
      </c>
      <c r="G36" s="59" t="s">
        <v>110</v>
      </c>
      <c r="H36" s="59" t="s">
        <v>111</v>
      </c>
      <c r="I36" s="59" t="s">
        <v>64</v>
      </c>
      <c r="J36" s="59" t="s">
        <v>110</v>
      </c>
      <c r="K36" s="59" t="s">
        <v>112</v>
      </c>
      <c r="L36" s="60"/>
    </row>
    <row r="37" spans="2:12" ht="20.100000000000001" customHeight="1" x14ac:dyDescent="0.15">
      <c r="B37" s="84" t="s">
        <v>67</v>
      </c>
      <c r="C37" s="64">
        <v>59929</v>
      </c>
      <c r="D37" s="64">
        <v>62</v>
      </c>
      <c r="E37" s="64">
        <v>5550</v>
      </c>
      <c r="F37" s="64">
        <v>52396</v>
      </c>
      <c r="G37" s="64">
        <v>26</v>
      </c>
      <c r="H37" s="64">
        <v>3190</v>
      </c>
      <c r="I37" s="64">
        <v>112325</v>
      </c>
      <c r="J37" s="64">
        <v>88</v>
      </c>
      <c r="K37" s="64">
        <v>8739</v>
      </c>
      <c r="L37" s="91" t="s">
        <v>68</v>
      </c>
    </row>
    <row r="38" spans="2:12" ht="12" customHeight="1" x14ac:dyDescent="0.15">
      <c r="B38" s="84" t="s">
        <v>69</v>
      </c>
      <c r="C38" s="64">
        <v>76604</v>
      </c>
      <c r="D38" s="64">
        <v>64</v>
      </c>
      <c r="E38" s="64">
        <v>8940</v>
      </c>
      <c r="F38" s="64">
        <v>54265</v>
      </c>
      <c r="G38" s="64">
        <v>26</v>
      </c>
      <c r="H38" s="64">
        <v>4085</v>
      </c>
      <c r="I38" s="64">
        <v>130869</v>
      </c>
      <c r="J38" s="64">
        <v>90</v>
      </c>
      <c r="K38" s="64">
        <v>13025</v>
      </c>
      <c r="L38" s="91" t="s">
        <v>70</v>
      </c>
    </row>
    <row r="39" spans="2:12" ht="12" customHeight="1" x14ac:dyDescent="0.15">
      <c r="B39" s="84" t="s">
        <v>71</v>
      </c>
      <c r="C39" s="64">
        <v>62816</v>
      </c>
      <c r="D39" s="64">
        <v>76</v>
      </c>
      <c r="E39" s="64">
        <v>8156</v>
      </c>
      <c r="F39" s="64">
        <v>57412</v>
      </c>
      <c r="G39" s="64">
        <v>26</v>
      </c>
      <c r="H39" s="64">
        <v>4123</v>
      </c>
      <c r="I39" s="64">
        <v>120228</v>
      </c>
      <c r="J39" s="64">
        <v>102</v>
      </c>
      <c r="K39" s="64">
        <v>12279</v>
      </c>
      <c r="L39" s="91" t="s">
        <v>72</v>
      </c>
    </row>
    <row r="40" spans="2:12" ht="20.100000000000001" customHeight="1" x14ac:dyDescent="0.15">
      <c r="B40" s="68">
        <v>40544</v>
      </c>
      <c r="C40" s="64">
        <v>65302</v>
      </c>
      <c r="D40" s="64">
        <v>63</v>
      </c>
      <c r="E40" s="64">
        <v>5867</v>
      </c>
      <c r="F40" s="64">
        <v>54988</v>
      </c>
      <c r="G40" s="64">
        <v>26</v>
      </c>
      <c r="H40" s="64">
        <v>3502</v>
      </c>
      <c r="I40" s="64">
        <v>120290</v>
      </c>
      <c r="J40" s="64">
        <v>89</v>
      </c>
      <c r="K40" s="64">
        <v>9368</v>
      </c>
      <c r="L40" s="91" t="s">
        <v>73</v>
      </c>
    </row>
    <row r="41" spans="2:12" ht="12" customHeight="1" x14ac:dyDescent="0.15">
      <c r="B41" s="68">
        <v>40909</v>
      </c>
      <c r="C41" s="64">
        <v>68494</v>
      </c>
      <c r="D41" s="64">
        <v>67</v>
      </c>
      <c r="E41" s="64">
        <v>8775</v>
      </c>
      <c r="F41" s="64">
        <v>52191</v>
      </c>
      <c r="G41" s="64">
        <v>26</v>
      </c>
      <c r="H41" s="64">
        <v>4219</v>
      </c>
      <c r="I41" s="64">
        <v>120686</v>
      </c>
      <c r="J41" s="64">
        <v>93</v>
      </c>
      <c r="K41" s="64">
        <v>12995</v>
      </c>
      <c r="L41" s="91" t="s">
        <v>74</v>
      </c>
    </row>
    <row r="42" spans="2:12" ht="20.100000000000001" customHeight="1" x14ac:dyDescent="0.15">
      <c r="B42" s="85" t="s">
        <v>75</v>
      </c>
      <c r="C42" s="64">
        <v>16302</v>
      </c>
      <c r="D42" s="64">
        <v>64</v>
      </c>
      <c r="E42" s="64">
        <v>2179</v>
      </c>
      <c r="F42" s="64">
        <v>13329</v>
      </c>
      <c r="G42" s="64">
        <v>26</v>
      </c>
      <c r="H42" s="64">
        <v>1096</v>
      </c>
      <c r="I42" s="64">
        <v>29631</v>
      </c>
      <c r="J42" s="64">
        <v>90</v>
      </c>
      <c r="K42" s="64">
        <v>3275</v>
      </c>
      <c r="L42" s="91" t="s">
        <v>76</v>
      </c>
    </row>
    <row r="43" spans="2:12" ht="12" customHeight="1" x14ac:dyDescent="0.15">
      <c r="B43" s="86" t="s">
        <v>77</v>
      </c>
      <c r="C43" s="64">
        <v>17436</v>
      </c>
      <c r="D43" s="64">
        <v>67</v>
      </c>
      <c r="E43" s="64">
        <v>2191</v>
      </c>
      <c r="F43" s="64">
        <v>14337</v>
      </c>
      <c r="G43" s="64">
        <v>26</v>
      </c>
      <c r="H43" s="64">
        <v>1189</v>
      </c>
      <c r="I43" s="64">
        <v>31773</v>
      </c>
      <c r="J43" s="64">
        <v>93</v>
      </c>
      <c r="K43" s="64">
        <v>3381</v>
      </c>
      <c r="L43" s="91" t="s">
        <v>78</v>
      </c>
    </row>
    <row r="44" spans="2:12" ht="12" customHeight="1" x14ac:dyDescent="0.15">
      <c r="B44" s="85" t="s">
        <v>79</v>
      </c>
      <c r="C44" s="64">
        <v>13724</v>
      </c>
      <c r="D44" s="64">
        <v>71</v>
      </c>
      <c r="E44" s="64">
        <v>2073</v>
      </c>
      <c r="F44" s="64">
        <v>13183</v>
      </c>
      <c r="G44" s="64">
        <v>26</v>
      </c>
      <c r="H44" s="64">
        <v>993</v>
      </c>
      <c r="I44" s="64">
        <v>26906</v>
      </c>
      <c r="J44" s="64">
        <v>97</v>
      </c>
      <c r="K44" s="64">
        <v>3066</v>
      </c>
      <c r="L44" s="91" t="s">
        <v>80</v>
      </c>
    </row>
    <row r="45" spans="2:12" ht="12" customHeight="1" x14ac:dyDescent="0.15">
      <c r="B45" s="85" t="s">
        <v>81</v>
      </c>
      <c r="C45" s="64">
        <v>17886</v>
      </c>
      <c r="D45" s="64">
        <v>75</v>
      </c>
      <c r="E45" s="64">
        <v>2019</v>
      </c>
      <c r="F45" s="64">
        <v>14658</v>
      </c>
      <c r="G45" s="64">
        <v>26</v>
      </c>
      <c r="H45" s="64">
        <v>954</v>
      </c>
      <c r="I45" s="64">
        <v>32543</v>
      </c>
      <c r="J45" s="64">
        <v>101</v>
      </c>
      <c r="K45" s="64">
        <v>2973</v>
      </c>
      <c r="L45" s="91" t="s">
        <v>82</v>
      </c>
    </row>
    <row r="46" spans="2:12" ht="12" customHeight="1" x14ac:dyDescent="0.15">
      <c r="B46" s="86" t="s">
        <v>83</v>
      </c>
      <c r="C46" s="64">
        <v>13770</v>
      </c>
      <c r="D46" s="64">
        <v>76</v>
      </c>
      <c r="E46" s="64">
        <v>1872</v>
      </c>
      <c r="F46" s="64">
        <v>15236</v>
      </c>
      <c r="G46" s="64">
        <v>26</v>
      </c>
      <c r="H46" s="64">
        <v>986</v>
      </c>
      <c r="I46" s="64">
        <v>29006</v>
      </c>
      <c r="J46" s="64">
        <v>102</v>
      </c>
      <c r="K46" s="64">
        <v>2859</v>
      </c>
      <c r="L46" s="91" t="s">
        <v>84</v>
      </c>
    </row>
    <row r="47" spans="2:12" ht="12" customHeight="1" x14ac:dyDescent="0.15">
      <c r="B47" s="70"/>
      <c r="C47" s="73"/>
      <c r="D47" s="73"/>
      <c r="E47" s="72"/>
      <c r="F47" s="73"/>
      <c r="G47" s="72"/>
      <c r="H47" s="73"/>
      <c r="I47" s="72"/>
      <c r="J47" s="72"/>
      <c r="K47" s="73"/>
      <c r="L47" s="142" t="str">
        <f>K21</f>
        <v>Ratio to SM</v>
      </c>
    </row>
    <row r="48" spans="2:12" ht="12" customHeight="1" thickBot="1" x14ac:dyDescent="0.2">
      <c r="B48" s="74" t="s">
        <v>86</v>
      </c>
      <c r="C48" s="75">
        <f t="shared" ref="C48:K48" si="1">C46/C42*100</f>
        <v>84.468163415531833</v>
      </c>
      <c r="D48" s="75">
        <f>D46/D42*100</f>
        <v>118.75</v>
      </c>
      <c r="E48" s="75">
        <f>E46/E42*100</f>
        <v>85.910968334098214</v>
      </c>
      <c r="F48" s="75">
        <f t="shared" si="1"/>
        <v>114.3071498236927</v>
      </c>
      <c r="G48" s="75">
        <f t="shared" si="1"/>
        <v>100</v>
      </c>
      <c r="H48" s="75">
        <f t="shared" si="1"/>
        <v>89.96350364963503</v>
      </c>
      <c r="I48" s="75">
        <f t="shared" si="1"/>
        <v>97.890722554081876</v>
      </c>
      <c r="J48" s="75">
        <f t="shared" si="1"/>
        <v>113.33333333333333</v>
      </c>
      <c r="K48" s="76">
        <f t="shared" si="1"/>
        <v>87.297709923664129</v>
      </c>
      <c r="L48" s="143"/>
    </row>
    <row r="49" spans="2:11" ht="12" customHeight="1" x14ac:dyDescent="0.15">
      <c r="B49" s="81"/>
      <c r="E49" s="82"/>
      <c r="F49" s="82"/>
    </row>
    <row r="50" spans="2:11" ht="12" hidden="1" customHeight="1" outlineLevel="1" x14ac:dyDescent="0.15">
      <c r="B50" s="99" t="s">
        <v>113</v>
      </c>
      <c r="C50" s="25"/>
      <c r="D50" s="26"/>
      <c r="E50" s="26"/>
      <c r="F50" s="26"/>
      <c r="G50" s="26"/>
      <c r="H50" s="26"/>
      <c r="I50" s="26"/>
      <c r="J50" s="26"/>
    </row>
    <row r="51" spans="2:11" ht="17.25" hidden="1" outlineLevel="1" x14ac:dyDescent="0.2">
      <c r="B51" s="87" t="s">
        <v>93</v>
      </c>
      <c r="C51" s="27"/>
      <c r="D51" s="26"/>
      <c r="E51" s="26"/>
      <c r="F51" s="26"/>
      <c r="G51" s="26"/>
      <c r="H51" s="26" t="s">
        <v>94</v>
      </c>
      <c r="J51" s="26"/>
      <c r="K51" s="28" t="s">
        <v>95</v>
      </c>
    </row>
    <row r="52" spans="2:11" ht="14.1" hidden="1" customHeight="1" outlineLevel="1" thickBot="1" x14ac:dyDescent="0.2">
      <c r="B52" s="30"/>
      <c r="C52" s="79"/>
      <c r="D52" s="30"/>
      <c r="E52" s="30"/>
      <c r="F52" s="30"/>
      <c r="G52" s="30"/>
      <c r="H52" s="30"/>
      <c r="I52" s="30"/>
      <c r="J52" s="4"/>
      <c r="K52" s="4" t="s">
        <v>96</v>
      </c>
    </row>
    <row r="53" spans="2:11" ht="14.1" hidden="1" customHeight="1" outlineLevel="1" x14ac:dyDescent="0.15">
      <c r="B53" s="33"/>
      <c r="C53" s="145" t="s">
        <v>97</v>
      </c>
      <c r="D53" s="146"/>
      <c r="E53" s="146"/>
      <c r="F53" s="146"/>
      <c r="G53" s="146"/>
      <c r="H53" s="146"/>
      <c r="I53" s="146"/>
      <c r="J53" s="146"/>
      <c r="K53" s="36"/>
    </row>
    <row r="54" spans="2:11" ht="14.1" hidden="1" customHeight="1" outlineLevel="1" x14ac:dyDescent="0.15">
      <c r="B54" s="37"/>
      <c r="C54" s="147"/>
      <c r="D54" s="148"/>
      <c r="E54" s="148"/>
      <c r="F54" s="148"/>
      <c r="G54" s="148"/>
      <c r="H54" s="148"/>
      <c r="I54" s="148"/>
      <c r="J54" s="148"/>
      <c r="K54" s="38"/>
    </row>
    <row r="55" spans="2:11" ht="14.1" hidden="1" customHeight="1" outlineLevel="1" x14ac:dyDescent="0.15">
      <c r="B55" s="39"/>
      <c r="C55" s="162" t="s">
        <v>98</v>
      </c>
      <c r="D55" s="163"/>
      <c r="E55" s="163"/>
      <c r="F55" s="163"/>
      <c r="G55" s="162" t="s">
        <v>99</v>
      </c>
      <c r="H55" s="163"/>
      <c r="I55" s="163"/>
      <c r="J55" s="163"/>
      <c r="K55" s="43"/>
    </row>
    <row r="56" spans="2:11" ht="26.45" hidden="1" customHeight="1" outlineLevel="1" x14ac:dyDescent="0.15">
      <c r="B56" s="88" t="s">
        <v>51</v>
      </c>
      <c r="C56" s="147"/>
      <c r="D56" s="148"/>
      <c r="E56" s="148"/>
      <c r="F56" s="148"/>
      <c r="G56" s="147"/>
      <c r="H56" s="148"/>
      <c r="I56" s="148"/>
      <c r="J56" s="148"/>
      <c r="K56" s="97" t="s">
        <v>56</v>
      </c>
    </row>
    <row r="57" spans="2:11" ht="14.1" hidden="1" customHeight="1" outlineLevel="1" x14ac:dyDescent="0.15">
      <c r="B57" s="149"/>
      <c r="C57" s="89" t="s">
        <v>100</v>
      </c>
      <c r="D57" s="52"/>
      <c r="E57" s="89" t="s">
        <v>101</v>
      </c>
      <c r="F57" s="90"/>
      <c r="G57" s="89" t="s">
        <v>100</v>
      </c>
      <c r="H57" s="52"/>
      <c r="I57" s="89" t="s">
        <v>101</v>
      </c>
      <c r="J57" s="90"/>
      <c r="K57" s="152"/>
    </row>
    <row r="58" spans="2:11" ht="18" hidden="1" customHeight="1" outlineLevel="1" x14ac:dyDescent="0.15">
      <c r="B58" s="160"/>
      <c r="C58" s="56" t="s">
        <v>62</v>
      </c>
      <c r="D58" s="56" t="s">
        <v>63</v>
      </c>
      <c r="E58" s="56" t="s">
        <v>62</v>
      </c>
      <c r="F58" s="56" t="s">
        <v>63</v>
      </c>
      <c r="G58" s="56" t="s">
        <v>62</v>
      </c>
      <c r="H58" s="56" t="s">
        <v>63</v>
      </c>
      <c r="I58" s="56" t="s">
        <v>62</v>
      </c>
      <c r="J58" s="56" t="s">
        <v>63</v>
      </c>
      <c r="K58" s="161"/>
    </row>
    <row r="59" spans="2:11" ht="24.6" hidden="1" customHeight="1" outlineLevel="1" x14ac:dyDescent="0.15">
      <c r="B59" s="54"/>
      <c r="C59" s="59" t="s">
        <v>64</v>
      </c>
      <c r="D59" s="59" t="s">
        <v>65</v>
      </c>
      <c r="E59" s="59" t="s">
        <v>64</v>
      </c>
      <c r="F59" s="59" t="s">
        <v>65</v>
      </c>
      <c r="G59" s="59" t="s">
        <v>64</v>
      </c>
      <c r="H59" s="59" t="s">
        <v>65</v>
      </c>
      <c r="I59" s="59" t="s">
        <v>64</v>
      </c>
      <c r="J59" s="59" t="s">
        <v>65</v>
      </c>
      <c r="K59" s="60"/>
    </row>
    <row r="60" spans="2:11" ht="20.100000000000001" hidden="1" customHeight="1" outlineLevel="1" x14ac:dyDescent="0.15">
      <c r="B60" s="84" t="s">
        <v>67</v>
      </c>
      <c r="C60" s="71" t="s">
        <v>102</v>
      </c>
      <c r="D60" s="71" t="s">
        <v>102</v>
      </c>
      <c r="E60" s="64" t="s">
        <v>114</v>
      </c>
      <c r="F60" s="65" t="s">
        <v>114</v>
      </c>
      <c r="G60" s="63" t="s">
        <v>114</v>
      </c>
      <c r="H60" s="63" t="s">
        <v>114</v>
      </c>
      <c r="I60" s="64" t="s">
        <v>114</v>
      </c>
      <c r="J60" s="65" t="s">
        <v>114</v>
      </c>
      <c r="K60" s="91" t="s">
        <v>68</v>
      </c>
    </row>
    <row r="61" spans="2:11" ht="12" hidden="1" customHeight="1" outlineLevel="1" x14ac:dyDescent="0.15">
      <c r="B61" s="84" t="s">
        <v>69</v>
      </c>
      <c r="C61" s="71" t="s">
        <v>102</v>
      </c>
      <c r="D61" s="71" t="s">
        <v>102</v>
      </c>
      <c r="E61" s="64" t="s">
        <v>114</v>
      </c>
      <c r="F61" s="65" t="s">
        <v>114</v>
      </c>
      <c r="G61" s="63" t="s">
        <v>114</v>
      </c>
      <c r="H61" s="63" t="s">
        <v>114</v>
      </c>
      <c r="I61" s="64" t="s">
        <v>114</v>
      </c>
      <c r="J61" s="65" t="s">
        <v>114</v>
      </c>
      <c r="K61" s="91" t="s">
        <v>70</v>
      </c>
    </row>
    <row r="62" spans="2:11" ht="12" hidden="1" customHeight="1" outlineLevel="1" x14ac:dyDescent="0.15">
      <c r="B62" s="84" t="s">
        <v>71</v>
      </c>
      <c r="C62" s="71" t="s">
        <v>102</v>
      </c>
      <c r="D62" s="71" t="s">
        <v>102</v>
      </c>
      <c r="E62" s="64" t="s">
        <v>114</v>
      </c>
      <c r="F62" s="64" t="s">
        <v>114</v>
      </c>
      <c r="G62" s="64" t="s">
        <v>114</v>
      </c>
      <c r="H62" s="63" t="s">
        <v>114</v>
      </c>
      <c r="I62" s="64" t="s">
        <v>114</v>
      </c>
      <c r="J62" s="65" t="s">
        <v>114</v>
      </c>
      <c r="K62" s="91" t="s">
        <v>72</v>
      </c>
    </row>
    <row r="63" spans="2:11" ht="20.100000000000001" hidden="1" customHeight="1" outlineLevel="1" x14ac:dyDescent="0.15">
      <c r="B63" s="68">
        <v>40544</v>
      </c>
      <c r="C63" s="71" t="s">
        <v>102</v>
      </c>
      <c r="D63" s="71" t="s">
        <v>102</v>
      </c>
      <c r="E63" s="64" t="s">
        <v>114</v>
      </c>
      <c r="F63" s="64" t="s">
        <v>114</v>
      </c>
      <c r="G63" s="64" t="s">
        <v>114</v>
      </c>
      <c r="H63" s="63" t="s">
        <v>114</v>
      </c>
      <c r="I63" s="64" t="s">
        <v>114</v>
      </c>
      <c r="J63" s="65" t="s">
        <v>114</v>
      </c>
      <c r="K63" s="91" t="s">
        <v>73</v>
      </c>
    </row>
    <row r="64" spans="2:11" ht="12" hidden="1" customHeight="1" outlineLevel="1" x14ac:dyDescent="0.15">
      <c r="B64" s="68">
        <v>40909</v>
      </c>
      <c r="C64" s="71" t="s">
        <v>102</v>
      </c>
      <c r="D64" s="71" t="s">
        <v>102</v>
      </c>
      <c r="E64" s="64" t="s">
        <v>114</v>
      </c>
      <c r="F64" s="64" t="s">
        <v>114</v>
      </c>
      <c r="G64" s="64" t="s">
        <v>114</v>
      </c>
      <c r="H64" s="63" t="s">
        <v>114</v>
      </c>
      <c r="I64" s="64" t="s">
        <v>114</v>
      </c>
      <c r="J64" s="65" t="s">
        <v>114</v>
      </c>
      <c r="K64" s="91" t="s">
        <v>74</v>
      </c>
    </row>
    <row r="65" spans="2:12" ht="20.100000000000001" hidden="1" customHeight="1" outlineLevel="1" x14ac:dyDescent="0.15">
      <c r="B65" s="85" t="s">
        <v>75</v>
      </c>
      <c r="C65" s="71" t="s">
        <v>102</v>
      </c>
      <c r="D65" s="71" t="s">
        <v>102</v>
      </c>
      <c r="E65" s="64" t="s">
        <v>114</v>
      </c>
      <c r="F65" s="65" t="s">
        <v>114</v>
      </c>
      <c r="G65" s="63" t="s">
        <v>114</v>
      </c>
      <c r="H65" s="63" t="s">
        <v>114</v>
      </c>
      <c r="I65" s="64" t="s">
        <v>114</v>
      </c>
      <c r="J65" s="65" t="s">
        <v>114</v>
      </c>
      <c r="K65" s="91" t="s">
        <v>76</v>
      </c>
    </row>
    <row r="66" spans="2:12" ht="12" hidden="1" customHeight="1" outlineLevel="1" x14ac:dyDescent="0.15">
      <c r="B66" s="86" t="s">
        <v>77</v>
      </c>
      <c r="C66" s="71" t="s">
        <v>102</v>
      </c>
      <c r="D66" s="71" t="s">
        <v>102</v>
      </c>
      <c r="E66" s="64" t="s">
        <v>114</v>
      </c>
      <c r="F66" s="65" t="s">
        <v>114</v>
      </c>
      <c r="G66" s="63" t="s">
        <v>114</v>
      </c>
      <c r="H66" s="63" t="s">
        <v>114</v>
      </c>
      <c r="I66" s="64" t="s">
        <v>114</v>
      </c>
      <c r="J66" s="65" t="s">
        <v>114</v>
      </c>
      <c r="K66" s="91" t="s">
        <v>78</v>
      </c>
    </row>
    <row r="67" spans="2:12" ht="12" hidden="1" customHeight="1" outlineLevel="1" x14ac:dyDescent="0.15">
      <c r="B67" s="85" t="s">
        <v>79</v>
      </c>
      <c r="C67" s="71" t="s">
        <v>102</v>
      </c>
      <c r="D67" s="71" t="s">
        <v>102</v>
      </c>
      <c r="E67" s="64" t="s">
        <v>114</v>
      </c>
      <c r="F67" s="65" t="s">
        <v>114</v>
      </c>
      <c r="G67" s="63" t="s">
        <v>114</v>
      </c>
      <c r="H67" s="63" t="s">
        <v>114</v>
      </c>
      <c r="I67" s="64" t="s">
        <v>114</v>
      </c>
      <c r="J67" s="65" t="s">
        <v>114</v>
      </c>
      <c r="K67" s="91" t="s">
        <v>80</v>
      </c>
    </row>
    <row r="68" spans="2:12" ht="12" hidden="1" customHeight="1" outlineLevel="1" x14ac:dyDescent="0.15">
      <c r="B68" s="85" t="s">
        <v>81</v>
      </c>
      <c r="C68" s="71" t="s">
        <v>102</v>
      </c>
      <c r="D68" s="71" t="s">
        <v>102</v>
      </c>
      <c r="E68" s="64" t="s">
        <v>114</v>
      </c>
      <c r="F68" s="65" t="s">
        <v>114</v>
      </c>
      <c r="G68" s="63" t="s">
        <v>114</v>
      </c>
      <c r="H68" s="63" t="s">
        <v>114</v>
      </c>
      <c r="I68" s="64" t="s">
        <v>114</v>
      </c>
      <c r="J68" s="65" t="s">
        <v>114</v>
      </c>
      <c r="K68" s="91" t="s">
        <v>82</v>
      </c>
    </row>
    <row r="69" spans="2:12" ht="12" hidden="1" customHeight="1" outlineLevel="1" x14ac:dyDescent="0.15">
      <c r="B69" s="86" t="s">
        <v>83</v>
      </c>
      <c r="C69" s="71" t="s">
        <v>102</v>
      </c>
      <c r="D69" s="71" t="s">
        <v>102</v>
      </c>
      <c r="E69" s="64" t="s">
        <v>114</v>
      </c>
      <c r="F69" s="65" t="s">
        <v>114</v>
      </c>
      <c r="G69" s="63" t="s">
        <v>114</v>
      </c>
      <c r="H69" s="63" t="s">
        <v>114</v>
      </c>
      <c r="I69" s="64" t="s">
        <v>114</v>
      </c>
      <c r="J69" s="65" t="s">
        <v>114</v>
      </c>
      <c r="K69" s="91" t="s">
        <v>84</v>
      </c>
    </row>
    <row r="70" spans="2:12" ht="12" hidden="1" customHeight="1" outlineLevel="1" x14ac:dyDescent="0.15">
      <c r="B70" s="70"/>
      <c r="C70" s="71"/>
      <c r="D70" s="71"/>
      <c r="E70" s="72"/>
      <c r="F70" s="73"/>
      <c r="G70" s="71"/>
      <c r="H70" s="71"/>
      <c r="I70" s="72"/>
      <c r="J70" s="73"/>
      <c r="K70" s="142" t="s">
        <v>85</v>
      </c>
    </row>
    <row r="71" spans="2:12" ht="12" hidden="1" customHeight="1" outlineLevel="1" thickBot="1" x14ac:dyDescent="0.2">
      <c r="B71" s="74" t="s">
        <v>86</v>
      </c>
      <c r="C71" s="75" t="s">
        <v>102</v>
      </c>
      <c r="D71" s="75" t="s">
        <v>102</v>
      </c>
      <c r="E71" s="75" t="e">
        <f t="shared" ref="E71:J71" si="2">E69/E65*100</f>
        <v>#VALUE!</v>
      </c>
      <c r="F71" s="75" t="e">
        <f t="shared" si="2"/>
        <v>#VALUE!</v>
      </c>
      <c r="G71" s="75" t="e">
        <f t="shared" si="2"/>
        <v>#VALUE!</v>
      </c>
      <c r="H71" s="75" t="e">
        <f t="shared" si="2"/>
        <v>#VALUE!</v>
      </c>
      <c r="I71" s="75" t="e">
        <f t="shared" si="2"/>
        <v>#VALUE!</v>
      </c>
      <c r="J71" s="76" t="e">
        <f t="shared" si="2"/>
        <v>#VALUE!</v>
      </c>
      <c r="K71" s="154"/>
    </row>
    <row r="72" spans="2:12" ht="12" hidden="1" customHeight="1" outlineLevel="1" x14ac:dyDescent="0.15">
      <c r="B72" s="83"/>
      <c r="C72" s="92"/>
      <c r="D72" s="82"/>
      <c r="E72" s="82"/>
      <c r="F72" s="82"/>
      <c r="G72" s="82"/>
      <c r="H72" s="82"/>
      <c r="I72" s="82"/>
      <c r="J72" s="82"/>
    </row>
    <row r="73" spans="2:12" ht="12" hidden="1" customHeight="1" outlineLevel="1" x14ac:dyDescent="0.15">
      <c r="C73" s="92"/>
      <c r="D73" s="82"/>
      <c r="E73" s="82"/>
      <c r="F73" s="82"/>
      <c r="G73" s="82"/>
      <c r="H73" s="82"/>
      <c r="I73" s="82"/>
      <c r="J73" s="82"/>
    </row>
    <row r="74" spans="2:12" ht="12" hidden="1" customHeight="1" outlineLevel="1" x14ac:dyDescent="0.15"/>
    <row r="75" spans="2:12" ht="12" hidden="1" customHeight="1" outlineLevel="1" x14ac:dyDescent="0.15">
      <c r="C75" s="92"/>
      <c r="D75" s="82"/>
      <c r="E75" s="82"/>
      <c r="F75" s="82"/>
      <c r="G75" s="82"/>
      <c r="H75" s="82"/>
      <c r="I75" s="82"/>
      <c r="J75" s="82"/>
    </row>
    <row r="76" spans="2:12" ht="12" hidden="1" customHeight="1" outlineLevel="1" x14ac:dyDescent="0.15"/>
    <row r="77" spans="2:12" ht="17.25" hidden="1" outlineLevel="1" x14ac:dyDescent="0.15">
      <c r="B77" s="93" t="s">
        <v>103</v>
      </c>
      <c r="C77" s="27"/>
      <c r="D77" s="26"/>
      <c r="E77" s="26"/>
      <c r="F77" s="26"/>
      <c r="G77" s="26"/>
      <c r="H77" s="25"/>
      <c r="L77" s="28" t="s">
        <v>46</v>
      </c>
    </row>
    <row r="78" spans="2:12" ht="18" hidden="1" customHeight="1" outlineLevel="1" thickBot="1" x14ac:dyDescent="0.25">
      <c r="C78" s="94" t="s">
        <v>104</v>
      </c>
      <c r="D78" s="30"/>
      <c r="E78" s="30"/>
      <c r="F78" s="30"/>
      <c r="G78" s="30"/>
      <c r="H78" s="30"/>
      <c r="I78" s="30"/>
      <c r="J78" s="30"/>
      <c r="K78" s="4"/>
      <c r="L78" s="4" t="s">
        <v>48</v>
      </c>
    </row>
    <row r="79" spans="2:12" ht="14.1" hidden="1" customHeight="1" outlineLevel="1" x14ac:dyDescent="0.15">
      <c r="B79" s="33"/>
      <c r="C79" s="145" t="s">
        <v>105</v>
      </c>
      <c r="D79" s="146"/>
      <c r="E79" s="146"/>
      <c r="F79" s="146"/>
      <c r="G79" s="146"/>
      <c r="H79" s="146"/>
      <c r="I79" s="146"/>
      <c r="J79" s="146"/>
      <c r="K79" s="146"/>
      <c r="L79" s="36"/>
    </row>
    <row r="80" spans="2:12" ht="14.1" hidden="1" customHeight="1" outlineLevel="1" x14ac:dyDescent="0.15">
      <c r="B80" s="37"/>
      <c r="C80" s="150"/>
      <c r="D80" s="151"/>
      <c r="E80" s="151"/>
      <c r="F80" s="151"/>
      <c r="G80" s="151"/>
      <c r="H80" s="151"/>
      <c r="I80" s="151"/>
      <c r="J80" s="151"/>
      <c r="K80" s="151"/>
      <c r="L80" s="38"/>
    </row>
    <row r="81" spans="2:12" ht="6" hidden="1" customHeight="1" outlineLevel="1" x14ac:dyDescent="0.15">
      <c r="B81" s="39"/>
      <c r="C81" s="40"/>
      <c r="D81" s="41"/>
      <c r="E81" s="41"/>
      <c r="F81" s="40"/>
      <c r="G81" s="41"/>
      <c r="H81" s="42"/>
      <c r="I81" s="38"/>
      <c r="L81" s="43"/>
    </row>
    <row r="82" spans="2:12" ht="27.6" hidden="1" customHeight="1" outlineLevel="1" x14ac:dyDescent="0.15">
      <c r="B82" s="88" t="s">
        <v>51</v>
      </c>
      <c r="C82" s="44" t="s">
        <v>106</v>
      </c>
      <c r="D82" s="45"/>
      <c r="E82" s="47"/>
      <c r="F82" s="44" t="s">
        <v>107</v>
      </c>
      <c r="G82" s="45"/>
      <c r="H82" s="50"/>
      <c r="I82" s="45" t="s">
        <v>108</v>
      </c>
      <c r="J82" s="45"/>
      <c r="K82" s="45"/>
      <c r="L82" s="97" t="s">
        <v>56</v>
      </c>
    </row>
    <row r="83" spans="2:12" ht="6" hidden="1" customHeight="1" outlineLevel="1" x14ac:dyDescent="0.15">
      <c r="B83" s="149"/>
      <c r="C83" s="38"/>
      <c r="F83" s="95"/>
      <c r="H83" s="37"/>
      <c r="L83" s="152"/>
    </row>
    <row r="84" spans="2:12" ht="19.5" hidden="1" customHeight="1" outlineLevel="1" x14ac:dyDescent="0.15">
      <c r="B84" s="160"/>
      <c r="C84" s="56" t="s">
        <v>62</v>
      </c>
      <c r="D84" s="56" t="s">
        <v>109</v>
      </c>
      <c r="E84" s="56" t="s">
        <v>63</v>
      </c>
      <c r="F84" s="56" t="s">
        <v>62</v>
      </c>
      <c r="G84" s="56" t="s">
        <v>109</v>
      </c>
      <c r="H84" s="56" t="s">
        <v>63</v>
      </c>
      <c r="I84" s="56" t="s">
        <v>62</v>
      </c>
      <c r="J84" s="56" t="s">
        <v>109</v>
      </c>
      <c r="K84" s="56" t="s">
        <v>63</v>
      </c>
      <c r="L84" s="161"/>
    </row>
    <row r="85" spans="2:12" ht="22.5" hidden="1" outlineLevel="1" x14ac:dyDescent="0.15">
      <c r="B85" s="54"/>
      <c r="C85" s="59" t="s">
        <v>64</v>
      </c>
      <c r="D85" s="59" t="s">
        <v>110</v>
      </c>
      <c r="E85" s="59" t="s">
        <v>111</v>
      </c>
      <c r="F85" s="59" t="s">
        <v>64</v>
      </c>
      <c r="G85" s="59" t="s">
        <v>110</v>
      </c>
      <c r="H85" s="59" t="s">
        <v>111</v>
      </c>
      <c r="I85" s="59" t="s">
        <v>64</v>
      </c>
      <c r="J85" s="59" t="s">
        <v>110</v>
      </c>
      <c r="K85" s="59" t="s">
        <v>112</v>
      </c>
      <c r="L85" s="60"/>
    </row>
    <row r="86" spans="2:12" ht="20.100000000000001" hidden="1" customHeight="1" outlineLevel="1" x14ac:dyDescent="0.15">
      <c r="B86" s="84" t="s">
        <v>67</v>
      </c>
      <c r="C86" s="65" t="s">
        <v>114</v>
      </c>
      <c r="D86" s="65" t="s">
        <v>114</v>
      </c>
      <c r="E86" s="65" t="s">
        <v>114</v>
      </c>
      <c r="F86" s="65" t="s">
        <v>114</v>
      </c>
      <c r="G86" s="65" t="s">
        <v>114</v>
      </c>
      <c r="H86" s="65" t="s">
        <v>114</v>
      </c>
      <c r="I86" s="65" t="s">
        <v>114</v>
      </c>
      <c r="J86" s="65" t="s">
        <v>114</v>
      </c>
      <c r="K86" s="65" t="s">
        <v>114</v>
      </c>
      <c r="L86" s="91" t="s">
        <v>68</v>
      </c>
    </row>
    <row r="87" spans="2:12" ht="12" hidden="1" customHeight="1" outlineLevel="1" x14ac:dyDescent="0.15">
      <c r="B87" s="84" t="s">
        <v>69</v>
      </c>
      <c r="C87" s="65" t="s">
        <v>114</v>
      </c>
      <c r="D87" s="65" t="s">
        <v>114</v>
      </c>
      <c r="E87" s="65" t="s">
        <v>114</v>
      </c>
      <c r="F87" s="65" t="s">
        <v>114</v>
      </c>
      <c r="G87" s="65" t="s">
        <v>114</v>
      </c>
      <c r="H87" s="65" t="s">
        <v>114</v>
      </c>
      <c r="I87" s="65" t="s">
        <v>114</v>
      </c>
      <c r="J87" s="65" t="s">
        <v>114</v>
      </c>
      <c r="K87" s="65" t="s">
        <v>114</v>
      </c>
      <c r="L87" s="91" t="s">
        <v>70</v>
      </c>
    </row>
    <row r="88" spans="2:12" ht="12" hidden="1" customHeight="1" outlineLevel="1" x14ac:dyDescent="0.15">
      <c r="B88" s="84" t="s">
        <v>71</v>
      </c>
      <c r="C88" s="65" t="s">
        <v>114</v>
      </c>
      <c r="D88" s="65" t="s">
        <v>114</v>
      </c>
      <c r="E88" s="65" t="s">
        <v>114</v>
      </c>
      <c r="F88" s="65" t="s">
        <v>114</v>
      </c>
      <c r="G88" s="65" t="s">
        <v>114</v>
      </c>
      <c r="H88" s="65" t="s">
        <v>114</v>
      </c>
      <c r="I88" s="65" t="s">
        <v>114</v>
      </c>
      <c r="J88" s="65" t="s">
        <v>114</v>
      </c>
      <c r="K88" s="65" t="s">
        <v>114</v>
      </c>
      <c r="L88" s="91" t="s">
        <v>72</v>
      </c>
    </row>
    <row r="89" spans="2:12" ht="20.100000000000001" hidden="1" customHeight="1" outlineLevel="1" x14ac:dyDescent="0.15">
      <c r="B89" s="68">
        <v>40544</v>
      </c>
      <c r="C89" s="65" t="s">
        <v>114</v>
      </c>
      <c r="D89" s="65" t="s">
        <v>114</v>
      </c>
      <c r="E89" s="65" t="s">
        <v>114</v>
      </c>
      <c r="F89" s="65" t="s">
        <v>114</v>
      </c>
      <c r="G89" s="65" t="s">
        <v>114</v>
      </c>
      <c r="H89" s="65" t="s">
        <v>114</v>
      </c>
      <c r="I89" s="65" t="s">
        <v>114</v>
      </c>
      <c r="J89" s="65" t="s">
        <v>114</v>
      </c>
      <c r="K89" s="65" t="s">
        <v>114</v>
      </c>
      <c r="L89" s="91" t="s">
        <v>73</v>
      </c>
    </row>
    <row r="90" spans="2:12" ht="12" hidden="1" customHeight="1" outlineLevel="1" x14ac:dyDescent="0.15">
      <c r="B90" s="68">
        <v>40909</v>
      </c>
      <c r="C90" s="65" t="s">
        <v>114</v>
      </c>
      <c r="D90" s="65" t="s">
        <v>114</v>
      </c>
      <c r="E90" s="65" t="s">
        <v>114</v>
      </c>
      <c r="F90" s="65" t="s">
        <v>114</v>
      </c>
      <c r="G90" s="65" t="s">
        <v>114</v>
      </c>
      <c r="H90" s="65" t="s">
        <v>114</v>
      </c>
      <c r="I90" s="65" t="s">
        <v>114</v>
      </c>
      <c r="J90" s="65" t="s">
        <v>114</v>
      </c>
      <c r="K90" s="65" t="s">
        <v>114</v>
      </c>
      <c r="L90" s="91" t="s">
        <v>74</v>
      </c>
    </row>
    <row r="91" spans="2:12" ht="20.100000000000001" hidden="1" customHeight="1" outlineLevel="1" x14ac:dyDescent="0.15">
      <c r="B91" s="85" t="s">
        <v>75</v>
      </c>
      <c r="C91" s="65" t="s">
        <v>114</v>
      </c>
      <c r="D91" s="65" t="s">
        <v>114</v>
      </c>
      <c r="E91" s="65" t="s">
        <v>114</v>
      </c>
      <c r="F91" s="65" t="s">
        <v>114</v>
      </c>
      <c r="G91" s="65" t="s">
        <v>114</v>
      </c>
      <c r="H91" s="65" t="s">
        <v>114</v>
      </c>
      <c r="I91" s="65" t="s">
        <v>114</v>
      </c>
      <c r="J91" s="65" t="s">
        <v>114</v>
      </c>
      <c r="K91" s="65" t="s">
        <v>114</v>
      </c>
      <c r="L91" s="91" t="s">
        <v>76</v>
      </c>
    </row>
    <row r="92" spans="2:12" ht="12" hidden="1" customHeight="1" outlineLevel="1" x14ac:dyDescent="0.15">
      <c r="B92" s="86" t="s">
        <v>77</v>
      </c>
      <c r="C92" s="65" t="s">
        <v>114</v>
      </c>
      <c r="D92" s="65" t="s">
        <v>114</v>
      </c>
      <c r="E92" s="65" t="s">
        <v>114</v>
      </c>
      <c r="F92" s="65" t="s">
        <v>114</v>
      </c>
      <c r="G92" s="65" t="s">
        <v>114</v>
      </c>
      <c r="H92" s="65" t="s">
        <v>114</v>
      </c>
      <c r="I92" s="65" t="s">
        <v>114</v>
      </c>
      <c r="J92" s="65" t="s">
        <v>114</v>
      </c>
      <c r="K92" s="65" t="s">
        <v>114</v>
      </c>
      <c r="L92" s="91" t="s">
        <v>78</v>
      </c>
    </row>
    <row r="93" spans="2:12" ht="12" hidden="1" customHeight="1" outlineLevel="1" x14ac:dyDescent="0.15">
      <c r="B93" s="85" t="s">
        <v>79</v>
      </c>
      <c r="C93" s="65" t="s">
        <v>114</v>
      </c>
      <c r="D93" s="65" t="s">
        <v>114</v>
      </c>
      <c r="E93" s="65" t="s">
        <v>114</v>
      </c>
      <c r="F93" s="65" t="s">
        <v>114</v>
      </c>
      <c r="G93" s="65" t="s">
        <v>114</v>
      </c>
      <c r="H93" s="65" t="s">
        <v>114</v>
      </c>
      <c r="I93" s="65" t="s">
        <v>114</v>
      </c>
      <c r="J93" s="65" t="s">
        <v>114</v>
      </c>
      <c r="K93" s="65" t="s">
        <v>114</v>
      </c>
      <c r="L93" s="91" t="s">
        <v>80</v>
      </c>
    </row>
    <row r="94" spans="2:12" ht="12" hidden="1" customHeight="1" outlineLevel="1" x14ac:dyDescent="0.15">
      <c r="B94" s="85" t="s">
        <v>81</v>
      </c>
      <c r="C94" s="65" t="s">
        <v>114</v>
      </c>
      <c r="D94" s="65" t="s">
        <v>114</v>
      </c>
      <c r="E94" s="65" t="s">
        <v>114</v>
      </c>
      <c r="F94" s="65" t="s">
        <v>114</v>
      </c>
      <c r="G94" s="65" t="s">
        <v>114</v>
      </c>
      <c r="H94" s="65" t="s">
        <v>114</v>
      </c>
      <c r="I94" s="65" t="s">
        <v>114</v>
      </c>
      <c r="J94" s="65" t="s">
        <v>114</v>
      </c>
      <c r="K94" s="65" t="s">
        <v>114</v>
      </c>
      <c r="L94" s="91" t="s">
        <v>82</v>
      </c>
    </row>
    <row r="95" spans="2:12" ht="12" hidden="1" customHeight="1" outlineLevel="1" x14ac:dyDescent="0.15">
      <c r="B95" s="86" t="s">
        <v>83</v>
      </c>
      <c r="C95" s="65" t="s">
        <v>114</v>
      </c>
      <c r="D95" s="65" t="s">
        <v>114</v>
      </c>
      <c r="E95" s="65" t="s">
        <v>114</v>
      </c>
      <c r="F95" s="65" t="s">
        <v>114</v>
      </c>
      <c r="G95" s="65" t="s">
        <v>114</v>
      </c>
      <c r="H95" s="65" t="s">
        <v>114</v>
      </c>
      <c r="I95" s="65" t="s">
        <v>114</v>
      </c>
      <c r="J95" s="65" t="s">
        <v>114</v>
      </c>
      <c r="K95" s="65" t="s">
        <v>114</v>
      </c>
      <c r="L95" s="91" t="s">
        <v>84</v>
      </c>
    </row>
    <row r="96" spans="2:12" ht="12" hidden="1" customHeight="1" outlineLevel="1" x14ac:dyDescent="0.15">
      <c r="B96" s="70"/>
      <c r="C96" s="73"/>
      <c r="D96" s="73"/>
      <c r="E96" s="72"/>
      <c r="F96" s="73"/>
      <c r="G96" s="72"/>
      <c r="H96" s="73"/>
      <c r="I96" s="72"/>
      <c r="J96" s="72"/>
      <c r="K96" s="73"/>
      <c r="L96" s="142" t="str">
        <f>K70</f>
        <v>Ratio to SM</v>
      </c>
    </row>
    <row r="97" spans="2:12" ht="12" hidden="1" customHeight="1" outlineLevel="1" thickBot="1" x14ac:dyDescent="0.2">
      <c r="B97" s="74" t="s">
        <v>86</v>
      </c>
      <c r="C97" s="75" t="e">
        <f t="shared" ref="C97" si="3">C95/C91*100</f>
        <v>#VALUE!</v>
      </c>
      <c r="D97" s="75" t="e">
        <f>D95/D91*100</f>
        <v>#VALUE!</v>
      </c>
      <c r="E97" s="75" t="e">
        <f>E95/E91*100</f>
        <v>#VALUE!</v>
      </c>
      <c r="F97" s="75" t="e">
        <f t="shared" ref="F97:K97" si="4">F95/F91*100</f>
        <v>#VALUE!</v>
      </c>
      <c r="G97" s="75" t="e">
        <f t="shared" si="4"/>
        <v>#VALUE!</v>
      </c>
      <c r="H97" s="75" t="e">
        <f t="shared" si="4"/>
        <v>#VALUE!</v>
      </c>
      <c r="I97" s="75" t="e">
        <f t="shared" si="4"/>
        <v>#VALUE!</v>
      </c>
      <c r="J97" s="75" t="e">
        <f t="shared" si="4"/>
        <v>#VALUE!</v>
      </c>
      <c r="K97" s="76" t="e">
        <f t="shared" si="4"/>
        <v>#VALUE!</v>
      </c>
      <c r="L97" s="143"/>
    </row>
    <row r="98" spans="2:12" ht="12" hidden="1" customHeight="1" outlineLevel="1" x14ac:dyDescent="0.15">
      <c r="B98" s="81"/>
      <c r="E98" s="82"/>
      <c r="F98" s="82"/>
    </row>
    <row r="99" spans="2:12" collapsed="1" x14ac:dyDescent="0.15"/>
  </sheetData>
  <mergeCells count="20">
    <mergeCell ref="B8:B9"/>
    <mergeCell ref="K8:K9"/>
    <mergeCell ref="K21:K22"/>
    <mergeCell ref="C55:F56"/>
    <mergeCell ref="G55:J56"/>
    <mergeCell ref="C4:J5"/>
    <mergeCell ref="C6:F7"/>
    <mergeCell ref="G6:J7"/>
    <mergeCell ref="C30:K31"/>
    <mergeCell ref="B34:B35"/>
    <mergeCell ref="L34:L35"/>
    <mergeCell ref="L47:L48"/>
    <mergeCell ref="C53:J54"/>
    <mergeCell ref="L96:L97"/>
    <mergeCell ref="B57:B58"/>
    <mergeCell ref="K57:K58"/>
    <mergeCell ref="K70:K71"/>
    <mergeCell ref="C79:K80"/>
    <mergeCell ref="B83:B84"/>
    <mergeCell ref="L83:L84"/>
  </mergeCells>
  <phoneticPr fontId="5"/>
  <conditionalFormatting sqref="E11:J20 C37:K46">
    <cfRule type="expression" dxfId="1" priority="1">
      <formula>C60=1</formula>
    </cfRule>
  </conditionalFormatting>
  <conditionalFormatting sqref="E11:J20 C37:K46">
    <cfRule type="expression" dxfId="0" priority="2">
      <formula>C11&lt;&gt;#REF!</formula>
    </cfRule>
  </conditionalFormatting>
  <pageMargins left="0.78740157480314965" right="0.59055118110236227" top="0.98425196850393704" bottom="0.98425196850393704" header="0.51181102362204722" footer="0.27559055118110237"/>
  <pageSetup paperSize="9" scale="80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四半期総括票1-3月</vt:lpstr>
      <vt:lpstr>四半期総括表7-9月</vt:lpstr>
      <vt:lpstr>四半期総括表4-6月</vt:lpstr>
      <vt:lpstr>四半期総括表10-12月</vt:lpstr>
      <vt:lpstr>四半期総括表２５年計</vt:lpstr>
      <vt:lpstr>時系列（製品購入・販売等）</vt:lpstr>
      <vt:lpstr>時系列（原料・託送）</vt:lpstr>
      <vt:lpstr>'時系列（原料・託送）'!Print_Area</vt:lpstr>
      <vt:lpstr>'時系列（製品購入・販売等）'!Print_Area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2020-10-23T02:39:52Z</dcterms:created>
  <dcterms:modified xsi:type="dcterms:W3CDTF">2020-10-26T12:45:49Z</dcterms:modified>
</cp:coreProperties>
</file>