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24226"/>
  <xr:revisionPtr revIDLastSave="0" documentId="13_ncr:1_{E163F86A-D50F-426E-9DD9-68102F08B6D0}" xr6:coauthVersionLast="47" xr6:coauthVersionMax="47" xr10:uidLastSave="{00000000-0000-0000-0000-000000000000}"/>
  <bookViews>
    <workbookView xWindow="-110" yWindow="-110" windowWidth="38620" windowHeight="21100" tabRatio="588" activeTab="25" xr2:uid="{76467A34-1D47-4BC7-8148-8E4CCE258F79}"/>
  </bookViews>
  <sheets>
    <sheet name="N" sheetId="139" r:id="rId1"/>
    <sheet name="78" sheetId="121" r:id="rId2"/>
    <sheet name="79" sheetId="122" r:id="rId3"/>
    <sheet name="80" sheetId="123" r:id="rId4"/>
    <sheet name="O" sheetId="140" r:id="rId5"/>
    <sheet name="81" sheetId="124" r:id="rId6"/>
    <sheet name="82" sheetId="125" r:id="rId7"/>
    <sheet name="P" sheetId="141" r:id="rId8"/>
    <sheet name="83" sheetId="126" r:id="rId9"/>
    <sheet name="84" sheetId="127" r:id="rId10"/>
    <sheet name="85" sheetId="128" r:id="rId11"/>
    <sheet name="Q" sheetId="142" r:id="rId12"/>
    <sheet name="86" sheetId="129" r:id="rId13"/>
    <sheet name="87" sheetId="130" r:id="rId14"/>
    <sheet name="R" sheetId="143" r:id="rId15"/>
    <sheet name="88" sheetId="131" r:id="rId16"/>
    <sheet name="89" sheetId="132" r:id="rId17"/>
    <sheet name="90" sheetId="133" r:id="rId18"/>
    <sheet name="91" sheetId="134" r:id="rId19"/>
    <sheet name="92" sheetId="135" r:id="rId20"/>
    <sheet name="93" sheetId="136" r:id="rId21"/>
    <sheet name="94" sheetId="146" r:id="rId22"/>
    <sheet name="95" sheetId="137" r:id="rId23"/>
    <sheet name="S" sheetId="145" r:id="rId24"/>
    <sheet name="97" sheetId="138" r:id="rId25"/>
    <sheet name="98" sheetId="144" r:id="rId26"/>
  </sheets>
  <definedNames>
    <definedName name="_xlnm._FilterDatabase" localSheetId="1" hidden="1">'78'!$A$13:$T$13</definedName>
    <definedName name="_xlnm._FilterDatabase" localSheetId="2" hidden="1">'79'!$A$13:$T$13</definedName>
    <definedName name="_xlnm._FilterDatabase" localSheetId="3" hidden="1">'80'!$A$13:$T$13</definedName>
    <definedName name="_xlnm._FilterDatabase" localSheetId="5" hidden="1">'81'!$A$13:$T$13</definedName>
    <definedName name="_xlnm._FilterDatabase" localSheetId="6" hidden="1">'82'!$A$13:$T$13</definedName>
    <definedName name="_xlnm._FilterDatabase" localSheetId="8" hidden="1">'83'!$A$13:$T$13</definedName>
    <definedName name="_xlnm._FilterDatabase" localSheetId="9" hidden="1">'84'!$A$13:$T$13</definedName>
    <definedName name="_xlnm._FilterDatabase" localSheetId="10" hidden="1">'85'!$A$13:$T$13</definedName>
    <definedName name="_xlnm._FilterDatabase" localSheetId="12" hidden="1">'86'!$A$13:$T$13</definedName>
    <definedName name="_xlnm._FilterDatabase" localSheetId="13" hidden="1">'87'!$A$13:$T$13</definedName>
    <definedName name="_xlnm._FilterDatabase" localSheetId="15" hidden="1">'88'!$A$13:$T$13</definedName>
    <definedName name="_xlnm._FilterDatabase" localSheetId="16" hidden="1">'89'!$A$13:$T$13</definedName>
    <definedName name="_xlnm._FilterDatabase" localSheetId="17" hidden="1">'90'!$A$13:$T$13</definedName>
    <definedName name="_xlnm._FilterDatabase" localSheetId="18" hidden="1">'91'!$A$13:$T$13</definedName>
    <definedName name="_xlnm._FilterDatabase" localSheetId="19" hidden="1">'92'!$A$13:$T$13</definedName>
    <definedName name="_xlnm._FilterDatabase" localSheetId="20" hidden="1">'93'!$A$13:$T$13</definedName>
    <definedName name="_xlnm._FilterDatabase" localSheetId="22" hidden="1">'95'!$A$13:$T$13</definedName>
    <definedName name="_xlnm._FilterDatabase" localSheetId="24" hidden="1">'97'!$A$13:$T$13</definedName>
    <definedName name="_xlnm._FilterDatabase" localSheetId="0" hidden="1">N!$A$13:$T$13</definedName>
    <definedName name="_xlnm._FilterDatabase" localSheetId="4" hidden="1">O!$A$13:$T$13</definedName>
    <definedName name="_xlnm._FilterDatabase" localSheetId="7" hidden="1">P!$A$13:$T$13</definedName>
    <definedName name="_xlnm._FilterDatabase" localSheetId="11" hidden="1">Q!$A$13:$T$13</definedName>
    <definedName name="_xlnm._FilterDatabase" localSheetId="14" hidden="1">'R'!$A$13:$T$13</definedName>
    <definedName name="_xlnm._FilterDatabase" localSheetId="23" hidden="1">S!$A$13:$T$13</definedName>
    <definedName name="_xlnm.Print_Area" localSheetId="1">'78'!$A$1:$AP$50</definedName>
    <definedName name="_xlnm.Print_Area" localSheetId="2">'79'!$A$1:$AP$50</definedName>
    <definedName name="_xlnm.Print_Area" localSheetId="3">'80'!$A$1:$AP$50</definedName>
    <definedName name="_xlnm.Print_Area" localSheetId="5">'81'!$A$1:$AP$50</definedName>
    <definedName name="_xlnm.Print_Area" localSheetId="6">'82'!$A$1:$AP$50</definedName>
    <definedName name="_xlnm.Print_Area" localSheetId="8">'83'!$A$1:$AP$50</definedName>
    <definedName name="_xlnm.Print_Area" localSheetId="9">'84'!$A$1:$AP$50</definedName>
    <definedName name="_xlnm.Print_Area" localSheetId="10">'85'!$A$1:$AP$50</definedName>
    <definedName name="_xlnm.Print_Area" localSheetId="12">'86'!$A$1:$AP$50</definedName>
    <definedName name="_xlnm.Print_Area" localSheetId="13">'87'!$A$1:$AP$50</definedName>
    <definedName name="_xlnm.Print_Area" localSheetId="15">'88'!$A$1:$AP$50</definedName>
    <definedName name="_xlnm.Print_Area" localSheetId="16">'89'!$A$1:$AP$50</definedName>
    <definedName name="_xlnm.Print_Area" localSheetId="17">'90'!$A$1:$AP$50</definedName>
    <definedName name="_xlnm.Print_Area" localSheetId="18">'91'!$A$1:$AP$50</definedName>
    <definedName name="_xlnm.Print_Area" localSheetId="19">'92'!$A$1:$AP$50</definedName>
    <definedName name="_xlnm.Print_Area" localSheetId="20">'93'!$A$1:$AP$50</definedName>
    <definedName name="_xlnm.Print_Area" localSheetId="22">'95'!$A$1:$AP$50</definedName>
    <definedName name="_xlnm.Print_Area" localSheetId="24">'97'!$A$1:$AP$50</definedName>
    <definedName name="_xlnm.Print_Area" localSheetId="25">'98'!$A$1:$AO$51</definedName>
    <definedName name="_xlnm.Print_Area" localSheetId="0">N!$A$1:$AP$50</definedName>
    <definedName name="_xlnm.Print_Area" localSheetId="4">O!$A$1:$AP$50</definedName>
    <definedName name="_xlnm.Print_Area" localSheetId="7">P!$A$1:$AP$50</definedName>
    <definedName name="_xlnm.Print_Area" localSheetId="11">Q!$A$1:$AP$50</definedName>
    <definedName name="_xlnm.Print_Area" localSheetId="14">'R'!$A$1:$AP$50</definedName>
    <definedName name="_xlnm.Print_Area" localSheetId="23">S!$A$1:$AP$50</definedName>
    <definedName name="_xlnm.Print_Titles" localSheetId="1">'78'!$1:$5</definedName>
    <definedName name="_xlnm.Print_Titles" localSheetId="2">'79'!$1:$5</definedName>
    <definedName name="_xlnm.Print_Titles" localSheetId="3">'80'!$1:$5</definedName>
    <definedName name="_xlnm.Print_Titles" localSheetId="5">'81'!$1:$5</definedName>
    <definedName name="_xlnm.Print_Titles" localSheetId="6">'82'!$1:$5</definedName>
    <definedName name="_xlnm.Print_Titles" localSheetId="8">'83'!$1:$5</definedName>
    <definedName name="_xlnm.Print_Titles" localSheetId="9">'84'!$1:$5</definedName>
    <definedName name="_xlnm.Print_Titles" localSheetId="10">'85'!$1:$5</definedName>
    <definedName name="_xlnm.Print_Titles" localSheetId="12">'86'!$1:$5</definedName>
    <definedName name="_xlnm.Print_Titles" localSheetId="13">'87'!$1:$5</definedName>
    <definedName name="_xlnm.Print_Titles" localSheetId="15">'88'!$1:$5</definedName>
    <definedName name="_xlnm.Print_Titles" localSheetId="16">'89'!$1:$5</definedName>
    <definedName name="_xlnm.Print_Titles" localSheetId="17">'90'!$1:$5</definedName>
    <definedName name="_xlnm.Print_Titles" localSheetId="18">'91'!$1:$5</definedName>
    <definedName name="_xlnm.Print_Titles" localSheetId="19">'92'!$1:$5</definedName>
    <definedName name="_xlnm.Print_Titles" localSheetId="20">'93'!$1:$5</definedName>
    <definedName name="_xlnm.Print_Titles" localSheetId="22">'95'!$1:$5</definedName>
    <definedName name="_xlnm.Print_Titles" localSheetId="24">'97'!$1:$5</definedName>
    <definedName name="_xlnm.Print_Titles" localSheetId="0">N!$1:$5</definedName>
    <definedName name="_xlnm.Print_Titles" localSheetId="4">O!$1:$5</definedName>
    <definedName name="_xlnm.Print_Titles" localSheetId="7">P!$1:$5</definedName>
    <definedName name="_xlnm.Print_Titles" localSheetId="11">Q!$1:$5</definedName>
    <definedName name="_xlnm.Print_Titles" localSheetId="14">'R'!$1:$5</definedName>
    <definedName name="_xlnm.Print_Titles" localSheetId="23">S!$1:$5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9" i="145" l="1"/>
  <c r="AM15" i="145"/>
  <c r="AM14" i="145"/>
  <c r="AL29" i="145"/>
  <c r="AL15" i="145"/>
  <c r="AL14" i="145"/>
  <c r="AK29" i="145"/>
  <c r="AK15" i="145"/>
  <c r="AK14" i="145"/>
  <c r="AJ29" i="145"/>
  <c r="AJ15" i="145"/>
  <c r="AJ14" i="145" s="1"/>
  <c r="AI29" i="145"/>
  <c r="AI15" i="145"/>
  <c r="AI14" i="145"/>
  <c r="AH29" i="145"/>
  <c r="AH15" i="145"/>
  <c r="AH14" i="145"/>
  <c r="AG29" i="145"/>
  <c r="AG15" i="145"/>
  <c r="AG14" i="145"/>
  <c r="AF29" i="145"/>
  <c r="AF15" i="145"/>
  <c r="AF14" i="145"/>
  <c r="AE29" i="145"/>
  <c r="AE15" i="145"/>
  <c r="AE14" i="145" s="1"/>
  <c r="AD29" i="145"/>
  <c r="AD15" i="145"/>
  <c r="AD14" i="145"/>
  <c r="AM29" i="143"/>
  <c r="AM15" i="143"/>
  <c r="AM14" i="143"/>
  <c r="AL29" i="143"/>
  <c r="AL15" i="143"/>
  <c r="AL14" i="143"/>
  <c r="AK29" i="143"/>
  <c r="AK14" i="143" s="1"/>
  <c r="AK15" i="143"/>
  <c r="AJ29" i="143"/>
  <c r="AJ15" i="143"/>
  <c r="AI29" i="143"/>
  <c r="AI15" i="143"/>
  <c r="AI14" i="143"/>
  <c r="AH29" i="143"/>
  <c r="AH15" i="143"/>
  <c r="AH14" i="143"/>
  <c r="AG29" i="143"/>
  <c r="AG15" i="143"/>
  <c r="AG14" i="143"/>
  <c r="AF29" i="143"/>
  <c r="AF14" i="143" s="1"/>
  <c r="AF15" i="143"/>
  <c r="AE29" i="143"/>
  <c r="AE15" i="143"/>
  <c r="AE14" i="143"/>
  <c r="AD29" i="143"/>
  <c r="AD15" i="143"/>
  <c r="AD14" i="143"/>
  <c r="AM29" i="142"/>
  <c r="AM15" i="142"/>
  <c r="AM14" i="142"/>
  <c r="AL29" i="142"/>
  <c r="AL15" i="142"/>
  <c r="AL14" i="142" s="1"/>
  <c r="AK29" i="142"/>
  <c r="AK15" i="142"/>
  <c r="AK14" i="142" s="1"/>
  <c r="AJ29" i="142"/>
  <c r="AJ15" i="142"/>
  <c r="AJ14" i="142"/>
  <c r="AI29" i="142"/>
  <c r="AI15" i="142"/>
  <c r="AI14" i="142"/>
  <c r="AH29" i="142"/>
  <c r="AH15" i="142"/>
  <c r="AH14" i="142"/>
  <c r="AG29" i="142"/>
  <c r="AG15" i="142"/>
  <c r="AG14" i="142"/>
  <c r="AF29" i="142"/>
  <c r="AF15" i="142"/>
  <c r="AF14" i="142"/>
  <c r="AE29" i="142"/>
  <c r="AE15" i="142"/>
  <c r="AE14" i="142"/>
  <c r="AD29" i="142"/>
  <c r="AD15" i="142"/>
  <c r="AD14" i="142" s="1"/>
  <c r="AM29" i="141"/>
  <c r="AM15" i="141"/>
  <c r="AM14" i="141"/>
  <c r="AL29" i="141"/>
  <c r="AL15" i="141"/>
  <c r="AL14" i="141"/>
  <c r="AK29" i="141"/>
  <c r="AK15" i="141"/>
  <c r="AK14" i="141"/>
  <c r="AJ29" i="141"/>
  <c r="AJ15" i="141"/>
  <c r="AJ14" i="141"/>
  <c r="AI29" i="141"/>
  <c r="AI15" i="141"/>
  <c r="AI14" i="141" s="1"/>
  <c r="AH29" i="141"/>
  <c r="AH15" i="141"/>
  <c r="AH14" i="141"/>
  <c r="AG29" i="141"/>
  <c r="AG15" i="141"/>
  <c r="AG14" i="141"/>
  <c r="AF29" i="141"/>
  <c r="AF15" i="141"/>
  <c r="AF14" i="141"/>
  <c r="AE29" i="141"/>
  <c r="AE14" i="141" s="1"/>
  <c r="AE15" i="141"/>
  <c r="AD29" i="141"/>
  <c r="AD15" i="141"/>
  <c r="AD14" i="141"/>
  <c r="AM29" i="140"/>
  <c r="AM15" i="140"/>
  <c r="AM14" i="140"/>
  <c r="AL29" i="140"/>
  <c r="AL15" i="140"/>
  <c r="AL14" i="140"/>
  <c r="AK29" i="140"/>
  <c r="AK15" i="140"/>
  <c r="AK14" i="140"/>
  <c r="AJ29" i="140"/>
  <c r="AJ15" i="140"/>
  <c r="AJ14" i="140"/>
  <c r="AI29" i="140"/>
  <c r="AI15" i="140"/>
  <c r="AI14" i="140"/>
  <c r="AH29" i="140"/>
  <c r="AH15" i="140"/>
  <c r="AH14" i="140"/>
  <c r="AG29" i="140"/>
  <c r="AG15" i="140"/>
  <c r="AG14" i="140"/>
  <c r="AF29" i="140"/>
  <c r="AF15" i="140"/>
  <c r="AF14" i="140"/>
  <c r="AE29" i="140"/>
  <c r="AE15" i="140"/>
  <c r="AE14" i="140" s="1"/>
  <c r="AD29" i="140"/>
  <c r="AD15" i="140"/>
  <c r="AD14" i="140"/>
  <c r="AM29" i="139"/>
  <c r="AM15" i="139"/>
  <c r="AM14" i="139"/>
  <c r="AL29" i="139"/>
  <c r="AL15" i="139"/>
  <c r="AL14" i="139"/>
  <c r="AK29" i="139"/>
  <c r="AK15" i="139"/>
  <c r="AK14" i="139"/>
  <c r="AJ29" i="139"/>
  <c r="AJ15" i="139"/>
  <c r="AJ14" i="139" s="1"/>
  <c r="AI29" i="139"/>
  <c r="AI15" i="139"/>
  <c r="AI14" i="139"/>
  <c r="AH29" i="139"/>
  <c r="AH15" i="139"/>
  <c r="AH14" i="139"/>
  <c r="AG29" i="139"/>
  <c r="AG15" i="139"/>
  <c r="AG14" i="139" s="1"/>
  <c r="AF29" i="139"/>
  <c r="AF15" i="139"/>
  <c r="AF14" i="139"/>
  <c r="AE29" i="139"/>
  <c r="AE15" i="139"/>
  <c r="AE14" i="139"/>
  <c r="AD29" i="139"/>
  <c r="AD15" i="139"/>
  <c r="AD14" i="139" s="1"/>
  <c r="AM29" i="144"/>
  <c r="AM15" i="144"/>
  <c r="AM14" i="144"/>
  <c r="AL29" i="144"/>
  <c r="AL15" i="144"/>
  <c r="AK29" i="144"/>
  <c r="AK15" i="144"/>
  <c r="AJ29" i="144"/>
  <c r="AJ15" i="144"/>
  <c r="AI29" i="144"/>
  <c r="AI14" i="144" s="1"/>
  <c r="AI15" i="144"/>
  <c r="AH29" i="144"/>
  <c r="AH15" i="144"/>
  <c r="AG29" i="144"/>
  <c r="AG15" i="144"/>
  <c r="AF29" i="144"/>
  <c r="AF14" i="144" s="1"/>
  <c r="AF15" i="144"/>
  <c r="AE29" i="144"/>
  <c r="AE15" i="144"/>
  <c r="AD29" i="144"/>
  <c r="AD15" i="144"/>
  <c r="AJ43" i="144"/>
  <c r="AF43" i="144"/>
  <c r="AJ42" i="144"/>
  <c r="AF42" i="144"/>
  <c r="AJ40" i="144"/>
  <c r="AF40" i="144"/>
  <c r="AJ37" i="144"/>
  <c r="AF37" i="144"/>
  <c r="AJ36" i="144"/>
  <c r="AF36" i="144"/>
  <c r="AJ35" i="144"/>
  <c r="AF35" i="144"/>
  <c r="AJ32" i="144"/>
  <c r="AF32" i="144"/>
  <c r="AJ31" i="144"/>
  <c r="AF31" i="144"/>
  <c r="AJ28" i="144"/>
  <c r="AF28" i="144" s="1"/>
  <c r="AJ25" i="144"/>
  <c r="AF25" i="144" s="1"/>
  <c r="AJ17" i="144"/>
  <c r="AF17" i="144"/>
  <c r="AM29" i="138"/>
  <c r="AM15" i="138"/>
  <c r="AM14" i="138" s="1"/>
  <c r="AL29" i="138"/>
  <c r="AL14" i="138" s="1"/>
  <c r="AL15" i="138"/>
  <c r="AK29" i="138"/>
  <c r="AK15" i="138"/>
  <c r="AJ29" i="138"/>
  <c r="AJ15" i="138"/>
  <c r="AI29" i="138"/>
  <c r="AI15" i="138"/>
  <c r="AH29" i="138"/>
  <c r="AH15" i="138"/>
  <c r="AG29" i="138"/>
  <c r="AG15" i="138"/>
  <c r="AG14" i="138" s="1"/>
  <c r="AF29" i="138"/>
  <c r="AF15" i="138"/>
  <c r="AF14" i="138" s="1"/>
  <c r="AE29" i="138"/>
  <c r="AE14" i="138" s="1"/>
  <c r="AE15" i="138"/>
  <c r="AD29" i="138"/>
  <c r="AD15" i="138"/>
  <c r="AJ43" i="138"/>
  <c r="AF43" i="138"/>
  <c r="AJ40" i="138"/>
  <c r="AF40" i="138" s="1"/>
  <c r="AJ37" i="138"/>
  <c r="AF37" i="138"/>
  <c r="AJ36" i="138"/>
  <c r="AF36" i="138"/>
  <c r="AJ35" i="138"/>
  <c r="AF35" i="138"/>
  <c r="AJ32" i="138"/>
  <c r="AF32" i="138"/>
  <c r="AJ31" i="138"/>
  <c r="AF31" i="138"/>
  <c r="AJ28" i="138"/>
  <c r="AF28" i="138" s="1"/>
  <c r="AJ25" i="138"/>
  <c r="AF25" i="138"/>
  <c r="AM29" i="137"/>
  <c r="AM15" i="137"/>
  <c r="AL29" i="137"/>
  <c r="AL15" i="137"/>
  <c r="AK29" i="137"/>
  <c r="AK15" i="137"/>
  <c r="AJ29" i="137"/>
  <c r="AJ15" i="137"/>
  <c r="AI29" i="137"/>
  <c r="AI15" i="137"/>
  <c r="AH29" i="137"/>
  <c r="AH15" i="137"/>
  <c r="AG29" i="137"/>
  <c r="AG15" i="137"/>
  <c r="AF29" i="137"/>
  <c r="AF15" i="137"/>
  <c r="AE29" i="137"/>
  <c r="AE15" i="137"/>
  <c r="AD29" i="137"/>
  <c r="AD14" i="137" s="1"/>
  <c r="AD15" i="137"/>
  <c r="AJ43" i="137"/>
  <c r="AF43" i="137"/>
  <c r="AJ40" i="137"/>
  <c r="AF40" i="137"/>
  <c r="AJ38" i="137"/>
  <c r="AF38" i="137"/>
  <c r="AJ37" i="137"/>
  <c r="AF37" i="137"/>
  <c r="AJ36" i="137"/>
  <c r="AF36" i="137"/>
  <c r="AJ35" i="137"/>
  <c r="AF35" i="137"/>
  <c r="AJ31" i="137"/>
  <c r="AF31" i="137"/>
  <c r="AJ28" i="137"/>
  <c r="AF28" i="137"/>
  <c r="AJ25" i="137"/>
  <c r="AF25" i="137"/>
  <c r="AM29" i="146"/>
  <c r="AM15" i="146"/>
  <c r="AM14" i="146" s="1"/>
  <c r="AL29" i="146"/>
  <c r="AL15" i="146"/>
  <c r="AK29" i="146"/>
  <c r="AK15" i="146"/>
  <c r="AK14" i="146" s="1"/>
  <c r="AJ29" i="146"/>
  <c r="AJ15" i="146"/>
  <c r="AJ14" i="146" s="1"/>
  <c r="AI29" i="146"/>
  <c r="AI14" i="146" s="1"/>
  <c r="AI15" i="146"/>
  <c r="AH29" i="146"/>
  <c r="AH15" i="146"/>
  <c r="AG29" i="146"/>
  <c r="AG15" i="146"/>
  <c r="AF29" i="146"/>
  <c r="AF15" i="146"/>
  <c r="AF14" i="146"/>
  <c r="AE29" i="146"/>
  <c r="AE15" i="146"/>
  <c r="AD29" i="146"/>
  <c r="AD15" i="146"/>
  <c r="AJ43" i="146"/>
  <c r="AF43" i="146"/>
  <c r="AJ40" i="146"/>
  <c r="AF40" i="146"/>
  <c r="AJ37" i="146"/>
  <c r="AF37" i="146"/>
  <c r="AJ36" i="146"/>
  <c r="AF36" i="146"/>
  <c r="AJ35" i="146"/>
  <c r="AF35" i="146"/>
  <c r="AJ31" i="146"/>
  <c r="AF31" i="146"/>
  <c r="AJ28" i="146"/>
  <c r="AF28" i="146"/>
  <c r="AJ25" i="146"/>
  <c r="AF25" i="146"/>
  <c r="AM29" i="136"/>
  <c r="AM15" i="136"/>
  <c r="AL29" i="136"/>
  <c r="AL15" i="136"/>
  <c r="AK29" i="136"/>
  <c r="AK15" i="136"/>
  <c r="AJ29" i="136"/>
  <c r="AJ15" i="136"/>
  <c r="AI29" i="136"/>
  <c r="AI15" i="136"/>
  <c r="AH29" i="136"/>
  <c r="AH15" i="136"/>
  <c r="AH14" i="136"/>
  <c r="AG29" i="136"/>
  <c r="AG15" i="136"/>
  <c r="AG14" i="136" s="1"/>
  <c r="AF29" i="136"/>
  <c r="AF14" i="136" s="1"/>
  <c r="AF15" i="136"/>
  <c r="AE29" i="136"/>
  <c r="AE15" i="136"/>
  <c r="AD29" i="136"/>
  <c r="AD14" i="136" s="1"/>
  <c r="AD15" i="136"/>
  <c r="AJ43" i="136"/>
  <c r="AF43" i="136"/>
  <c r="AJ40" i="136"/>
  <c r="AF40" i="136"/>
  <c r="AJ37" i="136"/>
  <c r="AF37" i="136"/>
  <c r="AJ36" i="136"/>
  <c r="AF36" i="136" s="1"/>
  <c r="AJ35" i="136"/>
  <c r="AF35" i="136"/>
  <c r="AJ31" i="136"/>
  <c r="AF31" i="136"/>
  <c r="AJ28" i="136"/>
  <c r="AF28" i="136" s="1"/>
  <c r="AJ25" i="136"/>
  <c r="AF25" i="136"/>
  <c r="AJ24" i="136"/>
  <c r="AF24" i="136"/>
  <c r="AM29" i="135"/>
  <c r="AM15" i="135"/>
  <c r="AM14" i="135" s="1"/>
  <c r="AL29" i="135"/>
  <c r="AL15" i="135"/>
  <c r="AK29" i="135"/>
  <c r="AK15" i="135"/>
  <c r="AJ29" i="135"/>
  <c r="AJ15" i="135"/>
  <c r="AI29" i="135"/>
  <c r="AI15" i="135"/>
  <c r="AI14" i="135" s="1"/>
  <c r="AH29" i="135"/>
  <c r="AH15" i="135"/>
  <c r="AG29" i="135"/>
  <c r="AG15" i="135"/>
  <c r="AF29" i="135"/>
  <c r="AF15" i="135"/>
  <c r="AE29" i="135"/>
  <c r="AE15" i="135"/>
  <c r="AD29" i="135"/>
  <c r="AD14" i="135" s="1"/>
  <c r="AD15" i="135"/>
  <c r="AJ43" i="135"/>
  <c r="AF43" i="135"/>
  <c r="AJ40" i="135"/>
  <c r="AF40" i="135"/>
  <c r="AJ37" i="135"/>
  <c r="AF37" i="135"/>
  <c r="AJ36" i="135"/>
  <c r="AF36" i="135"/>
  <c r="AJ35" i="135"/>
  <c r="AF35" i="135"/>
  <c r="AJ31" i="135"/>
  <c r="AF31" i="135"/>
  <c r="AJ28" i="135"/>
  <c r="AF28" i="135"/>
  <c r="AJ25" i="135"/>
  <c r="AF25" i="135" s="1"/>
  <c r="AM29" i="134"/>
  <c r="AM15" i="134"/>
  <c r="AL29" i="134"/>
  <c r="AL15" i="134"/>
  <c r="AK29" i="134"/>
  <c r="AK15" i="134"/>
  <c r="AK14" i="134" s="1"/>
  <c r="AJ29" i="134"/>
  <c r="AJ14" i="134" s="1"/>
  <c r="AJ15" i="134"/>
  <c r="AI29" i="134"/>
  <c r="AI15" i="134"/>
  <c r="AH29" i="134"/>
  <c r="AH15" i="134"/>
  <c r="AG29" i="134"/>
  <c r="AG15" i="134"/>
  <c r="AG14" i="134" s="1"/>
  <c r="AF29" i="134"/>
  <c r="AF15" i="134"/>
  <c r="AE29" i="134"/>
  <c r="AE15" i="134"/>
  <c r="AE14" i="134" s="1"/>
  <c r="AD29" i="134"/>
  <c r="AD15" i="134"/>
  <c r="AJ43" i="134"/>
  <c r="AF43" i="134"/>
  <c r="AJ40" i="134"/>
  <c r="AF40" i="134"/>
  <c r="AJ37" i="134"/>
  <c r="AF37" i="134" s="1"/>
  <c r="AJ36" i="134"/>
  <c r="AF36" i="134" s="1"/>
  <c r="AJ35" i="134"/>
  <c r="AF35" i="134"/>
  <c r="AJ31" i="134"/>
  <c r="AF31" i="134" s="1"/>
  <c r="AJ28" i="134"/>
  <c r="AF28" i="134"/>
  <c r="AJ25" i="134"/>
  <c r="AF25" i="134"/>
  <c r="AM29" i="133"/>
  <c r="AM15" i="133"/>
  <c r="AM14" i="133" s="1"/>
  <c r="AL29" i="133"/>
  <c r="AL15" i="133"/>
  <c r="AK29" i="133"/>
  <c r="AK15" i="133"/>
  <c r="AJ29" i="133"/>
  <c r="AJ15" i="133"/>
  <c r="AI29" i="133"/>
  <c r="AI15" i="133"/>
  <c r="AI14" i="133" s="1"/>
  <c r="AH29" i="133"/>
  <c r="AH15" i="133"/>
  <c r="AG29" i="133"/>
  <c r="AG15" i="133"/>
  <c r="AF29" i="133"/>
  <c r="AF15" i="133"/>
  <c r="AF14" i="133" s="1"/>
  <c r="AE29" i="133"/>
  <c r="AE15" i="133"/>
  <c r="AD29" i="133"/>
  <c r="AD15" i="133"/>
  <c r="AD14" i="133" s="1"/>
  <c r="AJ43" i="133"/>
  <c r="AF43" i="133"/>
  <c r="AJ40" i="133"/>
  <c r="AF40" i="133"/>
  <c r="AJ37" i="133"/>
  <c r="AF37" i="133"/>
  <c r="AJ36" i="133"/>
  <c r="AF36" i="133"/>
  <c r="AJ35" i="133"/>
  <c r="AF35" i="133"/>
  <c r="AJ32" i="133"/>
  <c r="AF32" i="133" s="1"/>
  <c r="AJ31" i="133"/>
  <c r="AF31" i="133"/>
  <c r="AJ28" i="133"/>
  <c r="AF28" i="133"/>
  <c r="AJ25" i="133"/>
  <c r="AF25" i="133" s="1"/>
  <c r="AM29" i="132"/>
  <c r="AM15" i="132"/>
  <c r="AM14" i="132" s="1"/>
  <c r="AL29" i="132"/>
  <c r="AL15" i="132"/>
  <c r="AK29" i="132"/>
  <c r="AK15" i="132"/>
  <c r="AJ29" i="132"/>
  <c r="AJ15" i="132"/>
  <c r="AJ14" i="132" s="1"/>
  <c r="AI29" i="132"/>
  <c r="AI14" i="132" s="1"/>
  <c r="AI15" i="132"/>
  <c r="AH29" i="132"/>
  <c r="AH15" i="132"/>
  <c r="AG29" i="132"/>
  <c r="AG15" i="132"/>
  <c r="AF29" i="132"/>
  <c r="AF15" i="132"/>
  <c r="AE29" i="132"/>
  <c r="AE15" i="132"/>
  <c r="AD29" i="132"/>
  <c r="AD15" i="132"/>
  <c r="AD14" i="132"/>
  <c r="AJ43" i="132"/>
  <c r="AF43" i="132"/>
  <c r="AJ40" i="132"/>
  <c r="AF40" i="132"/>
  <c r="AJ37" i="132"/>
  <c r="AF37" i="132"/>
  <c r="AJ36" i="132"/>
  <c r="AF36" i="132"/>
  <c r="AJ35" i="132"/>
  <c r="AF35" i="132"/>
  <c r="AJ31" i="132"/>
  <c r="AF31" i="132"/>
  <c r="AJ28" i="132"/>
  <c r="AF28" i="132"/>
  <c r="AJ25" i="132"/>
  <c r="AF25" i="132" s="1"/>
  <c r="AM29" i="131"/>
  <c r="AM15" i="131"/>
  <c r="AL29" i="131"/>
  <c r="AL15" i="131"/>
  <c r="AK29" i="131"/>
  <c r="AK15" i="131"/>
  <c r="AJ29" i="131"/>
  <c r="AJ15" i="131"/>
  <c r="AI29" i="131"/>
  <c r="AI15" i="131"/>
  <c r="AH29" i="131"/>
  <c r="AH15" i="131"/>
  <c r="AG29" i="131"/>
  <c r="AG15" i="131"/>
  <c r="AF29" i="131"/>
  <c r="AF15" i="131"/>
  <c r="AE29" i="131"/>
  <c r="AE15" i="131"/>
  <c r="AE14" i="131" s="1"/>
  <c r="AD29" i="131"/>
  <c r="AD15" i="131"/>
  <c r="AD14" i="131" s="1"/>
  <c r="AJ43" i="131"/>
  <c r="AF43" i="131"/>
  <c r="AJ42" i="131"/>
  <c r="AF42" i="131" s="1"/>
  <c r="AJ40" i="131"/>
  <c r="AF40" i="131" s="1"/>
  <c r="AJ38" i="131"/>
  <c r="AF38" i="131"/>
  <c r="AJ37" i="131"/>
  <c r="AF37" i="131"/>
  <c r="AJ36" i="131"/>
  <c r="AF36" i="131"/>
  <c r="AJ35" i="131"/>
  <c r="AF35" i="131"/>
  <c r="AJ31" i="131"/>
  <c r="AF31" i="131"/>
  <c r="AJ30" i="131"/>
  <c r="AF30" i="131"/>
  <c r="AJ28" i="131"/>
  <c r="AF28" i="131"/>
  <c r="AJ27" i="131"/>
  <c r="AF27" i="131"/>
  <c r="AJ25" i="131"/>
  <c r="AF25" i="131"/>
  <c r="AJ24" i="131"/>
  <c r="AF24" i="131"/>
  <c r="AJ23" i="131"/>
  <c r="AF23" i="131"/>
  <c r="AJ21" i="131"/>
  <c r="AF21" i="131" s="1"/>
  <c r="AJ19" i="131"/>
  <c r="AF19" i="131" s="1"/>
  <c r="AJ17" i="131"/>
  <c r="AF17" i="131"/>
  <c r="AM29" i="130"/>
  <c r="AM15" i="130"/>
  <c r="AL29" i="130"/>
  <c r="AL14" i="130" s="1"/>
  <c r="AL15" i="130"/>
  <c r="AK29" i="130"/>
  <c r="AK15" i="130"/>
  <c r="AJ29" i="130"/>
  <c r="AJ15" i="130"/>
  <c r="AJ14" i="130" s="1"/>
  <c r="AI29" i="130"/>
  <c r="AI15" i="130"/>
  <c r="AH29" i="130"/>
  <c r="AH15" i="130"/>
  <c r="AH14" i="130" s="1"/>
  <c r="AG29" i="130"/>
  <c r="AG15" i="130"/>
  <c r="AF29" i="130"/>
  <c r="AF14" i="130" s="1"/>
  <c r="AF15" i="130"/>
  <c r="AE29" i="130"/>
  <c r="AE15" i="130"/>
  <c r="AD29" i="130"/>
  <c r="AD15" i="130"/>
  <c r="AJ43" i="130"/>
  <c r="AF43" i="130"/>
  <c r="AJ40" i="130"/>
  <c r="AF40" i="130"/>
  <c r="AJ37" i="130"/>
  <c r="AF37" i="130" s="1"/>
  <c r="AJ36" i="130"/>
  <c r="AF36" i="130"/>
  <c r="AJ35" i="130"/>
  <c r="AF35" i="130"/>
  <c r="AJ31" i="130"/>
  <c r="AF31" i="130" s="1"/>
  <c r="AJ28" i="130"/>
  <c r="AF28" i="130"/>
  <c r="AJ25" i="130"/>
  <c r="AF25" i="130"/>
  <c r="AM29" i="129"/>
  <c r="AM15" i="129"/>
  <c r="AL29" i="129"/>
  <c r="AL15" i="129"/>
  <c r="AK29" i="129"/>
  <c r="AK15" i="129"/>
  <c r="AJ29" i="129"/>
  <c r="AJ15" i="129"/>
  <c r="AJ14" i="129" s="1"/>
  <c r="AI29" i="129"/>
  <c r="AI15" i="129"/>
  <c r="AI14" i="129" s="1"/>
  <c r="AH29" i="129"/>
  <c r="AH14" i="129" s="1"/>
  <c r="AH15" i="129"/>
  <c r="AG29" i="129"/>
  <c r="AG15" i="129"/>
  <c r="AF29" i="129"/>
  <c r="AF15" i="129"/>
  <c r="AF14" i="129" s="1"/>
  <c r="AE29" i="129"/>
  <c r="AE15" i="129"/>
  <c r="AE14" i="129" s="1"/>
  <c r="AD29" i="129"/>
  <c r="AD15" i="129"/>
  <c r="AJ40" i="129"/>
  <c r="AF40" i="129"/>
  <c r="AJ37" i="129"/>
  <c r="AF37" i="129"/>
  <c r="AJ35" i="129"/>
  <c r="AF35" i="129"/>
  <c r="AJ31" i="129"/>
  <c r="AF31" i="129" s="1"/>
  <c r="AJ28" i="129"/>
  <c r="AF28" i="129"/>
  <c r="AJ25" i="129"/>
  <c r="AF25" i="129"/>
  <c r="AM29" i="128"/>
  <c r="AM15" i="128"/>
  <c r="AL29" i="128"/>
  <c r="AL15" i="128"/>
  <c r="AK29" i="128"/>
  <c r="AK15" i="128"/>
  <c r="AK14" i="128" s="1"/>
  <c r="AJ29" i="128"/>
  <c r="AJ15" i="128"/>
  <c r="AJ14" i="128"/>
  <c r="AI29" i="128"/>
  <c r="AI15" i="128"/>
  <c r="AH29" i="128"/>
  <c r="AH15" i="128"/>
  <c r="AG29" i="128"/>
  <c r="AG15" i="128"/>
  <c r="AG14" i="128" s="1"/>
  <c r="AF29" i="128"/>
  <c r="AF15" i="128"/>
  <c r="AE29" i="128"/>
  <c r="AE15" i="128"/>
  <c r="AD29" i="128"/>
  <c r="AD15" i="128"/>
  <c r="AJ43" i="128"/>
  <c r="AF43" i="128"/>
  <c r="AJ40" i="128"/>
  <c r="AF40" i="128" s="1"/>
  <c r="AJ37" i="128"/>
  <c r="AF37" i="128"/>
  <c r="AJ36" i="128"/>
  <c r="AF36" i="128"/>
  <c r="AJ35" i="128"/>
  <c r="AF35" i="128"/>
  <c r="AJ31" i="128"/>
  <c r="AF31" i="128"/>
  <c r="AJ28" i="128"/>
  <c r="AF28" i="128"/>
  <c r="AJ25" i="128"/>
  <c r="AF25" i="128" s="1"/>
  <c r="AM29" i="127"/>
  <c r="AM15" i="127"/>
  <c r="AM14" i="127" s="1"/>
  <c r="AL29" i="127"/>
  <c r="AL14" i="127" s="1"/>
  <c r="AL15" i="127"/>
  <c r="AK29" i="127"/>
  <c r="AK15" i="127"/>
  <c r="AJ29" i="127"/>
  <c r="AJ15" i="127"/>
  <c r="AJ14" i="127" s="1"/>
  <c r="AI29" i="127"/>
  <c r="AI15" i="127"/>
  <c r="AH29" i="127"/>
  <c r="AH15" i="127"/>
  <c r="AG29" i="127"/>
  <c r="AG15" i="127"/>
  <c r="AG14" i="127"/>
  <c r="AF29" i="127"/>
  <c r="AF14" i="127" s="1"/>
  <c r="AF15" i="127"/>
  <c r="AE29" i="127"/>
  <c r="AE15" i="127"/>
  <c r="AD29" i="127"/>
  <c r="AD14" i="127" s="1"/>
  <c r="AD15" i="127"/>
  <c r="AJ43" i="127"/>
  <c r="AF43" i="127"/>
  <c r="AJ40" i="127"/>
  <c r="AF40" i="127"/>
  <c r="AJ37" i="127"/>
  <c r="AF37" i="127"/>
  <c r="AJ36" i="127"/>
  <c r="AF36" i="127" s="1"/>
  <c r="AJ35" i="127"/>
  <c r="AF35" i="127"/>
  <c r="AJ31" i="127"/>
  <c r="AF31" i="127"/>
  <c r="AJ28" i="127"/>
  <c r="AF28" i="127"/>
  <c r="AJ25" i="127"/>
  <c r="AF25" i="127"/>
  <c r="AJ23" i="127"/>
  <c r="AF23" i="127" s="1"/>
  <c r="AM29" i="126"/>
  <c r="AM15" i="126"/>
  <c r="AM14" i="126" s="1"/>
  <c r="AL29" i="126"/>
  <c r="AL14" i="126" s="1"/>
  <c r="AL15" i="126"/>
  <c r="AK29" i="126"/>
  <c r="AK15" i="126"/>
  <c r="AJ29" i="126"/>
  <c r="AJ15" i="126"/>
  <c r="AJ14" i="126" s="1"/>
  <c r="AI29" i="126"/>
  <c r="AI15" i="126"/>
  <c r="AI14" i="126"/>
  <c r="AH29" i="126"/>
  <c r="AH15" i="126"/>
  <c r="AG29" i="126"/>
  <c r="AG15" i="126"/>
  <c r="AF29" i="126"/>
  <c r="AF15" i="126"/>
  <c r="AF14" i="126" s="1"/>
  <c r="AE29" i="126"/>
  <c r="AE14" i="126" s="1"/>
  <c r="AE15" i="126"/>
  <c r="AD29" i="126"/>
  <c r="AD15" i="126"/>
  <c r="AJ43" i="126"/>
  <c r="AF43" i="126"/>
  <c r="AJ40" i="126"/>
  <c r="AF40" i="126"/>
  <c r="AJ38" i="126"/>
  <c r="AF38" i="126"/>
  <c r="AJ37" i="126"/>
  <c r="AF37" i="126"/>
  <c r="AJ36" i="126"/>
  <c r="AF36" i="126"/>
  <c r="AJ35" i="126"/>
  <c r="AF35" i="126"/>
  <c r="AJ32" i="126"/>
  <c r="AF32" i="126"/>
  <c r="AJ31" i="126"/>
  <c r="AF31" i="126"/>
  <c r="AJ28" i="126"/>
  <c r="AF28" i="126"/>
  <c r="AJ25" i="126"/>
  <c r="AF25" i="126"/>
  <c r="AJ24" i="126"/>
  <c r="AF24" i="126"/>
  <c r="AJ23" i="126"/>
  <c r="AF23" i="126"/>
  <c r="AM29" i="125"/>
  <c r="AM15" i="125"/>
  <c r="AL29" i="125"/>
  <c r="AL14" i="125" s="1"/>
  <c r="AL15" i="125"/>
  <c r="AK29" i="125"/>
  <c r="AK15" i="125"/>
  <c r="AJ29" i="125"/>
  <c r="AJ15" i="125"/>
  <c r="AI29" i="125"/>
  <c r="AI15" i="125"/>
  <c r="AI14" i="125" s="1"/>
  <c r="AH29" i="125"/>
  <c r="AH14" i="125" s="1"/>
  <c r="AH15" i="125"/>
  <c r="AG29" i="125"/>
  <c r="AG15" i="125"/>
  <c r="AF29" i="125"/>
  <c r="AF15" i="125"/>
  <c r="AF14" i="125" s="1"/>
  <c r="AE29" i="125"/>
  <c r="AE15" i="125"/>
  <c r="AD29" i="125"/>
  <c r="AD15" i="125"/>
  <c r="AJ43" i="125"/>
  <c r="AF43" i="125" s="1"/>
  <c r="AJ40" i="125"/>
  <c r="AF40" i="125"/>
  <c r="AJ37" i="125"/>
  <c r="AF37" i="125" s="1"/>
  <c r="AJ36" i="125"/>
  <c r="AF36" i="125"/>
  <c r="AJ35" i="125"/>
  <c r="AF35" i="125" s="1"/>
  <c r="AJ31" i="125"/>
  <c r="AF31" i="125"/>
  <c r="AJ28" i="125"/>
  <c r="AF28" i="125"/>
  <c r="AJ25" i="125"/>
  <c r="AF25" i="125"/>
  <c r="AM29" i="124"/>
  <c r="AM14" i="124" s="1"/>
  <c r="AM15" i="124"/>
  <c r="AL29" i="124"/>
  <c r="AL14" i="124" s="1"/>
  <c r="AL15" i="124"/>
  <c r="AK29" i="124"/>
  <c r="AK15" i="124"/>
  <c r="AJ29" i="124"/>
  <c r="AJ15" i="124"/>
  <c r="AI29" i="124"/>
  <c r="AI15" i="124"/>
  <c r="AI14" i="124" s="1"/>
  <c r="AH29" i="124"/>
  <c r="AH14" i="124" s="1"/>
  <c r="AH15" i="124"/>
  <c r="AG29" i="124"/>
  <c r="AG15" i="124"/>
  <c r="AF29" i="124"/>
  <c r="AF15" i="124"/>
  <c r="AF14" i="124" s="1"/>
  <c r="AE29" i="124"/>
  <c r="AE15" i="124"/>
  <c r="AE14" i="124" s="1"/>
  <c r="AD29" i="124"/>
  <c r="AD15" i="124"/>
  <c r="AJ43" i="124"/>
  <c r="AF43" i="124"/>
  <c r="AJ42" i="124"/>
  <c r="AF42" i="124"/>
  <c r="AJ40" i="124"/>
  <c r="AF40" i="124"/>
  <c r="AJ37" i="124"/>
  <c r="AF37" i="124"/>
  <c r="AJ36" i="124"/>
  <c r="AF36" i="124" s="1"/>
  <c r="AJ35" i="124"/>
  <c r="AF35" i="124"/>
  <c r="AJ31" i="124"/>
  <c r="AF31" i="124"/>
  <c r="AJ28" i="124"/>
  <c r="AF28" i="124"/>
  <c r="AJ25" i="124"/>
  <c r="AF25" i="124"/>
  <c r="AJ24" i="124"/>
  <c r="AF24" i="124"/>
  <c r="AJ17" i="124"/>
  <c r="AF17" i="124"/>
  <c r="AM29" i="123"/>
  <c r="AM15" i="123"/>
  <c r="AM14" i="123" s="1"/>
  <c r="AL29" i="123"/>
  <c r="AL14" i="123" s="1"/>
  <c r="AL15" i="123"/>
  <c r="AK29" i="123"/>
  <c r="AK15" i="123"/>
  <c r="AJ29" i="123"/>
  <c r="AJ15" i="123"/>
  <c r="AJ14" i="123" s="1"/>
  <c r="AI29" i="123"/>
  <c r="AI14" i="123" s="1"/>
  <c r="AI15" i="123"/>
  <c r="AH29" i="123"/>
  <c r="AH15" i="123"/>
  <c r="AG29" i="123"/>
  <c r="AG15" i="123"/>
  <c r="AF29" i="123"/>
  <c r="AF15" i="123"/>
  <c r="AF14" i="123" s="1"/>
  <c r="AE29" i="123"/>
  <c r="AE15" i="123"/>
  <c r="AD29" i="123"/>
  <c r="AD15" i="123"/>
  <c r="AJ43" i="123"/>
  <c r="AF43" i="123"/>
  <c r="AJ40" i="123"/>
  <c r="AF40" i="123"/>
  <c r="AJ38" i="123"/>
  <c r="AF38" i="123"/>
  <c r="AJ37" i="123"/>
  <c r="AF37" i="123"/>
  <c r="AJ36" i="123"/>
  <c r="AF36" i="123"/>
  <c r="AJ35" i="123"/>
  <c r="AF35" i="123"/>
  <c r="AJ31" i="123"/>
  <c r="AF31" i="123"/>
  <c r="AJ28" i="123"/>
  <c r="AF28" i="123"/>
  <c r="AJ25" i="123"/>
  <c r="AF25" i="123"/>
  <c r="AJ23" i="123"/>
  <c r="AF23" i="123"/>
  <c r="AM29" i="122"/>
  <c r="AM15" i="122"/>
  <c r="AM14" i="122" s="1"/>
  <c r="AL29" i="122"/>
  <c r="AL15" i="122"/>
  <c r="AK29" i="122"/>
  <c r="AK15" i="122"/>
  <c r="AK14" i="122" s="1"/>
  <c r="AJ29" i="122"/>
  <c r="AJ15" i="122"/>
  <c r="AJ14" i="122" s="1"/>
  <c r="AI29" i="122"/>
  <c r="AI15" i="122"/>
  <c r="AH29" i="122"/>
  <c r="AH15" i="122"/>
  <c r="AH14" i="122" s="1"/>
  <c r="AG29" i="122"/>
  <c r="AG15" i="122"/>
  <c r="AG14" i="122" s="1"/>
  <c r="AF29" i="122"/>
  <c r="AF15" i="122"/>
  <c r="AE29" i="122"/>
  <c r="AE15" i="122"/>
  <c r="AD29" i="122"/>
  <c r="AD15" i="122"/>
  <c r="AJ43" i="122"/>
  <c r="AF43" i="122"/>
  <c r="AJ40" i="122"/>
  <c r="AF40" i="122"/>
  <c r="AJ37" i="122"/>
  <c r="AF37" i="122"/>
  <c r="AJ36" i="122"/>
  <c r="AF36" i="122"/>
  <c r="AJ35" i="122"/>
  <c r="AF35" i="122"/>
  <c r="AJ31" i="122"/>
  <c r="AF31" i="122"/>
  <c r="AJ28" i="122"/>
  <c r="AF28" i="122" s="1"/>
  <c r="AJ25" i="122"/>
  <c r="AF25" i="122"/>
  <c r="AM29" i="121"/>
  <c r="AM15" i="121"/>
  <c r="AM14" i="121"/>
  <c r="AL29" i="121"/>
  <c r="AL14" i="121" s="1"/>
  <c r="AL15" i="121"/>
  <c r="AK29" i="121"/>
  <c r="AK15" i="121"/>
  <c r="AJ29" i="121"/>
  <c r="AJ15" i="121"/>
  <c r="AJ14" i="121" s="1"/>
  <c r="AI29" i="121"/>
  <c r="AI15" i="121"/>
  <c r="AI14" i="121" s="1"/>
  <c r="AH29" i="121"/>
  <c r="AH14" i="121" s="1"/>
  <c r="AH15" i="121"/>
  <c r="AG29" i="121"/>
  <c r="AG15" i="121"/>
  <c r="AF29" i="121"/>
  <c r="AF15" i="121"/>
  <c r="AF14" i="121" s="1"/>
  <c r="AE29" i="121"/>
  <c r="AE15" i="121"/>
  <c r="AD29" i="121"/>
  <c r="AD15" i="121"/>
  <c r="AJ43" i="121"/>
  <c r="AF43" i="121"/>
  <c r="AJ40" i="121"/>
  <c r="AF40" i="121"/>
  <c r="AJ38" i="121"/>
  <c r="AF38" i="121"/>
  <c r="AJ37" i="121"/>
  <c r="AF37" i="121"/>
  <c r="AJ36" i="121"/>
  <c r="AF36" i="121" s="1"/>
  <c r="AJ35" i="121"/>
  <c r="AF35" i="121"/>
  <c r="AJ31" i="121"/>
  <c r="AF31" i="121"/>
  <c r="AJ28" i="121"/>
  <c r="AF28" i="121"/>
  <c r="AJ26" i="121"/>
  <c r="AF26" i="121" s="1"/>
  <c r="AJ25" i="121"/>
  <c r="AF25" i="121"/>
  <c r="AJ24" i="121"/>
  <c r="AF24" i="121"/>
  <c r="AJ23" i="121"/>
  <c r="AF23" i="121"/>
  <c r="AJ14" i="143" l="1"/>
  <c r="AL14" i="144"/>
  <c r="AK14" i="144"/>
  <c r="AH14" i="144"/>
  <c r="AG14" i="144"/>
  <c r="AE14" i="144"/>
  <c r="AD14" i="144"/>
  <c r="AJ14" i="144"/>
  <c r="AK14" i="138"/>
  <c r="AJ14" i="138"/>
  <c r="AI14" i="138"/>
  <c r="AH14" i="138"/>
  <c r="AD14" i="138"/>
  <c r="AM14" i="137"/>
  <c r="AL14" i="137"/>
  <c r="AK14" i="137"/>
  <c r="AJ14" i="137"/>
  <c r="AI14" i="137"/>
  <c r="AH14" i="137"/>
  <c r="AG14" i="137"/>
  <c r="AF14" i="137"/>
  <c r="AE14" i="137"/>
  <c r="AL14" i="146"/>
  <c r="AH14" i="146"/>
  <c r="AG14" i="146"/>
  <c r="AE14" i="146"/>
  <c r="AD14" i="146"/>
  <c r="AM14" i="136"/>
  <c r="AL14" i="136"/>
  <c r="AK14" i="136"/>
  <c r="AJ14" i="136"/>
  <c r="AI14" i="136"/>
  <c r="AE14" i="136"/>
  <c r="AL14" i="135"/>
  <c r="AK14" i="135"/>
  <c r="AJ14" i="135"/>
  <c r="AH14" i="135"/>
  <c r="AG14" i="135"/>
  <c r="AF14" i="135"/>
  <c r="AE14" i="135"/>
  <c r="AM14" i="134"/>
  <c r="AL14" i="134"/>
  <c r="AI14" i="134"/>
  <c r="AH14" i="134"/>
  <c r="AF14" i="134"/>
  <c r="AD14" i="134"/>
  <c r="AL14" i="133"/>
  <c r="AK14" i="133"/>
  <c r="AJ14" i="133"/>
  <c r="AH14" i="133"/>
  <c r="AG14" i="133"/>
  <c r="AE14" i="133"/>
  <c r="AL14" i="132"/>
  <c r="AK14" i="132"/>
  <c r="AH14" i="132"/>
  <c r="AG14" i="132"/>
  <c r="AF14" i="132"/>
  <c r="AE14" i="132"/>
  <c r="AM14" i="131"/>
  <c r="AL14" i="131"/>
  <c r="AK14" i="131"/>
  <c r="AJ14" i="131"/>
  <c r="AI14" i="131"/>
  <c r="AG14" i="131"/>
  <c r="AF14" i="131"/>
  <c r="AH14" i="131"/>
  <c r="AM14" i="130"/>
  <c r="AK14" i="130"/>
  <c r="AI14" i="130"/>
  <c r="AG14" i="130"/>
  <c r="AE14" i="130"/>
  <c r="AD14" i="130"/>
  <c r="AM14" i="129"/>
  <c r="AL14" i="129"/>
  <c r="AK14" i="129"/>
  <c r="AG14" i="129"/>
  <c r="AD14" i="129"/>
  <c r="AM14" i="128"/>
  <c r="AL14" i="128"/>
  <c r="AI14" i="128"/>
  <c r="AH14" i="128"/>
  <c r="AF14" i="128"/>
  <c r="AE14" i="128"/>
  <c r="AD14" i="128"/>
  <c r="AK14" i="127"/>
  <c r="AI14" i="127"/>
  <c r="AH14" i="127"/>
  <c r="AE14" i="127"/>
  <c r="AK14" i="126"/>
  <c r="AG14" i="126"/>
  <c r="AD14" i="126"/>
  <c r="AH14" i="126"/>
  <c r="AM14" i="125"/>
  <c r="AK14" i="125"/>
  <c r="AJ14" i="125"/>
  <c r="AG14" i="125"/>
  <c r="AE14" i="125"/>
  <c r="AD14" i="125"/>
  <c r="AK14" i="124"/>
  <c r="AJ14" i="124"/>
  <c r="AG14" i="124"/>
  <c r="AD14" i="124"/>
  <c r="AK14" i="123"/>
  <c r="AH14" i="123"/>
  <c r="AG14" i="123"/>
  <c r="AE14" i="123"/>
  <c r="AD14" i="123"/>
  <c r="AL14" i="122"/>
  <c r="AI14" i="122"/>
  <c r="AF14" i="122"/>
  <c r="AE14" i="122"/>
  <c r="AD14" i="122"/>
  <c r="AK14" i="121"/>
  <c r="AG14" i="121"/>
  <c r="AE14" i="121"/>
  <c r="AD14" i="121"/>
</calcChain>
</file>

<file path=xl/sharedStrings.xml><?xml version="1.0" encoding="utf-8"?>
<sst xmlns="http://schemas.openxmlformats.org/spreadsheetml/2006/main" count="5564" uniqueCount="105">
  <si>
    <t>コジェネ用</t>
  </si>
  <si>
    <t>10＾3ｔ</t>
  </si>
  <si>
    <t>タール</t>
  </si>
  <si>
    <t>10^6m3</t>
  </si>
  <si>
    <t>10＾3kl</t>
  </si>
  <si>
    <t>ガソリン</t>
  </si>
  <si>
    <t>ナフサ</t>
  </si>
  <si>
    <t>オイルコークス</t>
  </si>
  <si>
    <t>（１）燃料受払　②業種別燃料種別表</t>
    <rPh sb="9" eb="11">
      <t>ギョウシュ</t>
    </rPh>
    <rPh sb="11" eb="12">
      <t>ベツ</t>
    </rPh>
    <rPh sb="12" eb="14">
      <t>ネンリョウ</t>
    </rPh>
    <rPh sb="14" eb="16">
      <t>シュベツ</t>
    </rPh>
    <rPh sb="16" eb="17">
      <t>ヒョウ</t>
    </rPh>
    <phoneticPr fontId="9"/>
  </si>
  <si>
    <t>A　固有単位表</t>
    <rPh sb="2" eb="4">
      <t>コユウ</t>
    </rPh>
    <phoneticPr fontId="4"/>
  </si>
  <si>
    <t>B　熱量単位表</t>
    <rPh sb="2" eb="4">
      <t>ネツリョウ</t>
    </rPh>
    <rPh sb="4" eb="6">
      <t>タンイ</t>
    </rPh>
    <phoneticPr fontId="4"/>
  </si>
  <si>
    <t>受入</t>
    <rPh sb="0" eb="2">
      <t>ウケイレ</t>
    </rPh>
    <phoneticPr fontId="9"/>
  </si>
  <si>
    <t>発生・回収</t>
    <rPh sb="0" eb="2">
      <t>ハッセイ</t>
    </rPh>
    <rPh sb="3" eb="5">
      <t>カイシュウ</t>
    </rPh>
    <phoneticPr fontId="9"/>
  </si>
  <si>
    <t>消費</t>
    <rPh sb="0" eb="2">
      <t>ショウヒ</t>
    </rPh>
    <phoneticPr fontId="9"/>
  </si>
  <si>
    <t>払出</t>
    <rPh sb="0" eb="2">
      <t>ハライダシ</t>
    </rPh>
    <phoneticPr fontId="9"/>
  </si>
  <si>
    <t>または生産</t>
    <rPh sb="3" eb="5">
      <t>セイサン</t>
    </rPh>
    <phoneticPr fontId="9"/>
  </si>
  <si>
    <t>原料用</t>
    <rPh sb="0" eb="3">
      <t>ゲンリョウヨウ</t>
    </rPh>
    <phoneticPr fontId="9"/>
  </si>
  <si>
    <t>その他用</t>
    <rPh sb="2" eb="3">
      <t>タ</t>
    </rPh>
    <rPh sb="3" eb="4">
      <t>ヨウ</t>
    </rPh>
    <phoneticPr fontId="9"/>
  </si>
  <si>
    <t>燃料</t>
    <rPh sb="0" eb="2">
      <t>ネンリョウ</t>
    </rPh>
    <phoneticPr fontId="4"/>
  </si>
  <si>
    <t>原油換算
10＾3kl</t>
    <rPh sb="0" eb="2">
      <t>ゲンユ</t>
    </rPh>
    <rPh sb="2" eb="4">
      <t>カンザン</t>
    </rPh>
    <phoneticPr fontId="4"/>
  </si>
  <si>
    <t>非石油系燃料</t>
    <rPh sb="0" eb="1">
      <t>ヒ</t>
    </rPh>
    <rPh sb="1" eb="4">
      <t>セキユケイ</t>
    </rPh>
    <rPh sb="4" eb="6">
      <t>ネンリョウ</t>
    </rPh>
    <phoneticPr fontId="4"/>
  </si>
  <si>
    <t>非石油系燃料</t>
    <phoneticPr fontId="4"/>
  </si>
  <si>
    <t>TJ</t>
    <phoneticPr fontId="4"/>
  </si>
  <si>
    <t>石炭</t>
    <rPh sb="0" eb="2">
      <t>セキタン</t>
    </rPh>
    <phoneticPr fontId="9"/>
  </si>
  <si>
    <t>石炭コークス</t>
    <rPh sb="0" eb="2">
      <t>セキタン</t>
    </rPh>
    <phoneticPr fontId="9"/>
  </si>
  <si>
    <t>コークス炉ガス</t>
    <rPh sb="4" eb="5">
      <t>ロ</t>
    </rPh>
    <phoneticPr fontId="4"/>
  </si>
  <si>
    <t>高炉ガス</t>
    <rPh sb="0" eb="2">
      <t>コウロ</t>
    </rPh>
    <phoneticPr fontId="4"/>
  </si>
  <si>
    <t>転炉ガス</t>
    <rPh sb="0" eb="2">
      <t>テンロ</t>
    </rPh>
    <phoneticPr fontId="4"/>
  </si>
  <si>
    <t>電気炉ガス</t>
    <rPh sb="0" eb="3">
      <t>デンキロ</t>
    </rPh>
    <phoneticPr fontId="4"/>
  </si>
  <si>
    <t>天然ガス</t>
    <rPh sb="0" eb="2">
      <t>テンネン</t>
    </rPh>
    <phoneticPr fontId="4"/>
  </si>
  <si>
    <t>液化天然ガス</t>
    <rPh sb="0" eb="2">
      <t>エキカ</t>
    </rPh>
    <rPh sb="2" eb="4">
      <t>テンネン</t>
    </rPh>
    <phoneticPr fontId="4"/>
  </si>
  <si>
    <t>都市ガス</t>
    <rPh sb="0" eb="2">
      <t>トシ</t>
    </rPh>
    <phoneticPr fontId="4"/>
  </si>
  <si>
    <t>廃タイヤ</t>
    <rPh sb="0" eb="1">
      <t>ハイ</t>
    </rPh>
    <phoneticPr fontId="4"/>
  </si>
  <si>
    <t>廃プラスチック</t>
    <rPh sb="0" eb="1">
      <t>ハイ</t>
    </rPh>
    <phoneticPr fontId="4"/>
  </si>
  <si>
    <t>石油系燃料</t>
    <rPh sb="0" eb="3">
      <t>セキユケイ</t>
    </rPh>
    <rPh sb="3" eb="5">
      <t>ネンリョウ</t>
    </rPh>
    <phoneticPr fontId="4"/>
  </si>
  <si>
    <t>原油</t>
    <rPh sb="0" eb="2">
      <t>ゲンユ</t>
    </rPh>
    <phoneticPr fontId="9"/>
  </si>
  <si>
    <t>ジェット燃料</t>
    <rPh sb="4" eb="6">
      <t>ネンリョウ</t>
    </rPh>
    <phoneticPr fontId="4"/>
  </si>
  <si>
    <t>改質生成油</t>
    <rPh sb="0" eb="2">
      <t>カイシツ</t>
    </rPh>
    <rPh sb="2" eb="4">
      <t>セイセイ</t>
    </rPh>
    <rPh sb="4" eb="5">
      <t>ユ</t>
    </rPh>
    <phoneticPr fontId="4"/>
  </si>
  <si>
    <t>TJ</t>
    <phoneticPr fontId="4"/>
  </si>
  <si>
    <t>灯油</t>
    <rPh sb="0" eb="2">
      <t>トウユ</t>
    </rPh>
    <phoneticPr fontId="4"/>
  </si>
  <si>
    <t>軽油</t>
    <rPh sb="0" eb="2">
      <t>ケイユ</t>
    </rPh>
    <phoneticPr fontId="4"/>
  </si>
  <si>
    <t>A重油</t>
    <rPh sb="1" eb="3">
      <t>ジュウユ</t>
    </rPh>
    <phoneticPr fontId="4"/>
  </si>
  <si>
    <t>B・C重油</t>
    <rPh sb="3" eb="5">
      <t>ジュウユ</t>
    </rPh>
    <phoneticPr fontId="4"/>
  </si>
  <si>
    <t>炭化水素油</t>
    <rPh sb="0" eb="2">
      <t>タンカ</t>
    </rPh>
    <rPh sb="2" eb="4">
      <t>スイソ</t>
    </rPh>
    <rPh sb="4" eb="5">
      <t>ユ</t>
    </rPh>
    <phoneticPr fontId="4"/>
  </si>
  <si>
    <t>液化石油ガス</t>
    <rPh sb="0" eb="2">
      <t>エキカ</t>
    </rPh>
    <rPh sb="2" eb="4">
      <t>セキユ</t>
    </rPh>
    <phoneticPr fontId="4"/>
  </si>
  <si>
    <t>石油系炭化水素ガス</t>
    <rPh sb="0" eb="3">
      <t>セキユケイ</t>
    </rPh>
    <rPh sb="3" eb="5">
      <t>タンカ</t>
    </rPh>
    <rPh sb="5" eb="7">
      <t>スイソ</t>
    </rPh>
    <phoneticPr fontId="4"/>
  </si>
  <si>
    <t>他石油製品</t>
    <rPh sb="0" eb="1">
      <t>ホカ</t>
    </rPh>
    <rPh sb="1" eb="3">
      <t>セキユ</t>
    </rPh>
    <rPh sb="3" eb="5">
      <t>セイヒン</t>
    </rPh>
    <phoneticPr fontId="9"/>
  </si>
  <si>
    <t>１　燃料・電力・蒸気受払</t>
    <phoneticPr fontId="4"/>
  </si>
  <si>
    <t>　</t>
    <phoneticPr fontId="4"/>
  </si>
  <si>
    <t>非石油系燃料</t>
    <phoneticPr fontId="4"/>
  </si>
  <si>
    <t>TJ</t>
    <phoneticPr fontId="4"/>
  </si>
  <si>
    <t>石油系燃料</t>
    <phoneticPr fontId="4"/>
  </si>
  <si>
    <t>石油系燃料</t>
    <phoneticPr fontId="4"/>
  </si>
  <si>
    <t>TJ</t>
    <phoneticPr fontId="4"/>
  </si>
  <si>
    <t>10＾3t</t>
    <phoneticPr fontId="4"/>
  </si>
  <si>
    <t>タール</t>
    <phoneticPr fontId="9"/>
  </si>
  <si>
    <t>TJ</t>
    <phoneticPr fontId="4"/>
  </si>
  <si>
    <t>TJ</t>
    <phoneticPr fontId="4"/>
  </si>
  <si>
    <t>TJ</t>
    <phoneticPr fontId="4"/>
  </si>
  <si>
    <t>TJ</t>
    <phoneticPr fontId="4"/>
  </si>
  <si>
    <t>TJ</t>
    <phoneticPr fontId="4"/>
  </si>
  <si>
    <t>TJ</t>
    <phoneticPr fontId="4"/>
  </si>
  <si>
    <t>TJ</t>
    <phoneticPr fontId="4"/>
  </si>
  <si>
    <t>その他の再生可能・
未活用エネルギー</t>
    <phoneticPr fontId="4"/>
  </si>
  <si>
    <t>その他の再生可能・
未活用エネルギー</t>
    <phoneticPr fontId="4"/>
  </si>
  <si>
    <t>ガソリン</t>
    <phoneticPr fontId="9"/>
  </si>
  <si>
    <t>ナフサ</t>
    <phoneticPr fontId="4"/>
  </si>
  <si>
    <t>TJ</t>
    <phoneticPr fontId="4"/>
  </si>
  <si>
    <t>TJ</t>
    <phoneticPr fontId="4"/>
  </si>
  <si>
    <t>TJ</t>
    <phoneticPr fontId="4"/>
  </si>
  <si>
    <t>TJ</t>
    <phoneticPr fontId="4"/>
  </si>
  <si>
    <t>オイルコークス</t>
    <phoneticPr fontId="4"/>
  </si>
  <si>
    <t>TJ</t>
    <phoneticPr fontId="4"/>
  </si>
  <si>
    <t>生産ボイラ・</t>
    <rPh sb="0" eb="2">
      <t>セイサン</t>
    </rPh>
    <phoneticPr fontId="9"/>
  </si>
  <si>
    <t>ディーゼル</t>
    <phoneticPr fontId="4"/>
  </si>
  <si>
    <t>直接消費</t>
    <rPh sb="0" eb="2">
      <t>チョクセツ</t>
    </rPh>
    <rPh sb="2" eb="4">
      <t>ショウヒ</t>
    </rPh>
    <phoneticPr fontId="9"/>
  </si>
  <si>
    <t>発電ボイラ用</t>
    <rPh sb="0" eb="2">
      <t>ハツデン</t>
    </rPh>
    <rPh sb="5" eb="6">
      <t>ヨウ</t>
    </rPh>
    <phoneticPr fontId="4"/>
  </si>
  <si>
    <t>N 生活関連サービス業，娯楽業</t>
    <phoneticPr fontId="4"/>
  </si>
  <si>
    <t>78 洗濯・理容・美容・浴場業</t>
    <phoneticPr fontId="4"/>
  </si>
  <si>
    <t>P 医療，福祉</t>
    <phoneticPr fontId="4"/>
  </si>
  <si>
    <t>90 機械等修理業（別掲を除く）</t>
    <phoneticPr fontId="4"/>
  </si>
  <si>
    <t>91 職業紹介・労働者派遣業</t>
    <phoneticPr fontId="4"/>
  </si>
  <si>
    <t>93 政治・経済・文化団体</t>
    <phoneticPr fontId="4"/>
  </si>
  <si>
    <t>94 宗教</t>
    <phoneticPr fontId="4"/>
  </si>
  <si>
    <t>95 その他のサービス業</t>
    <phoneticPr fontId="4"/>
  </si>
  <si>
    <t>S 公務（他に分類されるものを除く）</t>
    <phoneticPr fontId="4"/>
  </si>
  <si>
    <t>97 国家公務</t>
    <phoneticPr fontId="4"/>
  </si>
  <si>
    <t>98 地方公務</t>
    <phoneticPr fontId="4"/>
  </si>
  <si>
    <t>79 その他の生活関連サービス業</t>
    <phoneticPr fontId="4"/>
  </si>
  <si>
    <t>80 娯楽業</t>
    <phoneticPr fontId="4"/>
  </si>
  <si>
    <t>O 教育，学習支援業</t>
    <phoneticPr fontId="4"/>
  </si>
  <si>
    <t>81 学校教育</t>
    <phoneticPr fontId="4"/>
  </si>
  <si>
    <t>82 その他の教育，学習支援業</t>
    <phoneticPr fontId="4"/>
  </si>
  <si>
    <t>83 医療業</t>
    <phoneticPr fontId="4"/>
  </si>
  <si>
    <t>84 保健衛生</t>
    <phoneticPr fontId="4"/>
  </si>
  <si>
    <t>85 社会保険・社会福祉・介護事業</t>
    <phoneticPr fontId="4"/>
  </si>
  <si>
    <t>Q 複合サービス事業</t>
    <phoneticPr fontId="4"/>
  </si>
  <si>
    <t>86 郵便局</t>
    <phoneticPr fontId="4"/>
  </si>
  <si>
    <t>87 協同組合（他に分類されないもの）</t>
    <phoneticPr fontId="4"/>
  </si>
  <si>
    <t>R サービス業（他に分類されないもの）</t>
    <phoneticPr fontId="4"/>
  </si>
  <si>
    <t>88 廃棄物処理業</t>
    <phoneticPr fontId="4"/>
  </si>
  <si>
    <t>89 自動車整備業</t>
    <phoneticPr fontId="4"/>
  </si>
  <si>
    <t>92 その他の事業サービス業</t>
    <phoneticPr fontId="4"/>
  </si>
  <si>
    <t>発電用等</t>
    <rPh sb="0" eb="3">
      <t>ハツデンヨウ</t>
    </rPh>
    <rPh sb="3" eb="4">
      <t>トウ</t>
    </rPh>
    <phoneticPr fontId="4"/>
  </si>
  <si>
    <t>(令和６年度)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</si>
</sst>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#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24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" fontId="3" fillId="0" borderId="0">
      <alignment vertical="center"/>
    </xf>
  </cellStyleXfs>
  <cellXfs count="88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2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" fillId="0" borderId="0" xfId="2" applyAlignment="1">
      <alignment horizontal="center" vertical="top"/>
    </xf>
    <xf numFmtId="0" fontId="2" fillId="0" borderId="1" xfId="2" applyBorder="1" applyAlignment="1">
      <alignment vertical="top"/>
    </xf>
    <xf numFmtId="0" fontId="2" fillId="0" borderId="1" xfId="2" applyBorder="1" applyAlignment="1">
      <alignment horizontal="center" vertical="top"/>
    </xf>
    <xf numFmtId="0" fontId="2" fillId="0" borderId="2" xfId="2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2" applyAlignment="1">
      <alignment vertical="top"/>
    </xf>
    <xf numFmtId="0" fontId="2" fillId="0" borderId="3" xfId="2" applyBorder="1" applyAlignment="1">
      <alignment horizontal="center" vertical="top"/>
    </xf>
    <xf numFmtId="0" fontId="2" fillId="0" borderId="0" xfId="2" applyAlignment="1">
      <alignment horizontal="center" vertical="center"/>
    </xf>
    <xf numFmtId="0" fontId="2" fillId="0" borderId="0" xfId="2">
      <alignment vertical="center"/>
    </xf>
    <xf numFmtId="0" fontId="2" fillId="0" borderId="3" xfId="2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4" xfId="2" applyBorder="1">
      <alignment vertical="center"/>
    </xf>
    <xf numFmtId="0" fontId="2" fillId="0" borderId="4" xfId="2" applyBorder="1" applyAlignment="1">
      <alignment horizontal="center" vertical="center"/>
    </xf>
    <xf numFmtId="0" fontId="2" fillId="0" borderId="5" xfId="2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2" applyFont="1">
      <alignment vertical="center"/>
    </xf>
    <xf numFmtId="0" fontId="11" fillId="0" borderId="6" xfId="0" applyFont="1" applyBorder="1" applyAlignment="1">
      <alignment horizontal="distributed" vertical="center"/>
    </xf>
    <xf numFmtId="0" fontId="12" fillId="0" borderId="6" xfId="2" applyFont="1" applyBorder="1" applyAlignment="1">
      <alignment horizontal="right" vertical="center" wrapText="1"/>
    </xf>
    <xf numFmtId="0" fontId="11" fillId="0" borderId="7" xfId="2" applyFont="1" applyBorder="1">
      <alignment vertical="center"/>
    </xf>
    <xf numFmtId="0" fontId="11" fillId="0" borderId="3" xfId="2" applyFont="1" applyBorder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0" fontId="11" fillId="0" borderId="0" xfId="0" applyFont="1" applyAlignment="1"/>
    <xf numFmtId="0" fontId="11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2" applyFont="1">
      <alignment vertical="center"/>
    </xf>
    <xf numFmtId="49" fontId="14" fillId="0" borderId="6" xfId="0" applyNumberFormat="1" applyFont="1" applyBorder="1" applyAlignment="1">
      <alignment horizontal="distributed" vertical="center" wrapText="1"/>
    </xf>
    <xf numFmtId="49" fontId="15" fillId="0" borderId="6" xfId="0" applyNumberFormat="1" applyFont="1" applyBorder="1" applyAlignment="1">
      <alignment horizontal="right" vertical="center"/>
    </xf>
    <xf numFmtId="0" fontId="14" fillId="0" borderId="7" xfId="2" applyFont="1" applyBorder="1">
      <alignment vertical="center"/>
    </xf>
    <xf numFmtId="38" fontId="14" fillId="0" borderId="0" xfId="1" applyFont="1" applyAlignment="1">
      <alignment horizontal="right" vertical="center"/>
    </xf>
    <xf numFmtId="176" fontId="14" fillId="0" borderId="3" xfId="0" applyNumberFormat="1" applyFont="1" applyBorder="1" applyAlignment="1">
      <alignment horizontal="left" vertical="center" wrapText="1"/>
    </xf>
    <xf numFmtId="176" fontId="16" fillId="0" borderId="0" xfId="0" applyNumberFormat="1" applyFont="1" applyAlignment="1">
      <alignment horizontal="left" vertical="center" wrapText="1"/>
    </xf>
    <xf numFmtId="0" fontId="14" fillId="0" borderId="0" xfId="0" applyFont="1" applyAlignment="1"/>
    <xf numFmtId="0" fontId="14" fillId="0" borderId="0" xfId="0" applyFont="1">
      <alignment vertical="center"/>
    </xf>
    <xf numFmtId="49" fontId="15" fillId="0" borderId="6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38" fontId="14" fillId="0" borderId="1" xfId="1" applyFont="1" applyBorder="1" applyAlignment="1">
      <alignment horizontal="right" vertical="center"/>
    </xf>
    <xf numFmtId="0" fontId="2" fillId="0" borderId="0" xfId="0" applyFont="1" applyAlignment="1"/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176" fontId="11" fillId="0" borderId="3" xfId="0" applyNumberFormat="1" applyFont="1" applyBorder="1" applyAlignment="1">
      <alignment horizontal="left" vertical="center" wrapText="1"/>
    </xf>
    <xf numFmtId="176" fontId="13" fillId="0" borderId="0" xfId="0" applyNumberFormat="1" applyFont="1" applyAlignment="1">
      <alignment horizontal="left" vertical="center" wrapText="1"/>
    </xf>
    <xf numFmtId="0" fontId="11" fillId="0" borderId="0" xfId="0" applyFont="1">
      <alignment vertical="center"/>
    </xf>
    <xf numFmtId="38" fontId="11" fillId="0" borderId="0" xfId="1" applyFont="1" applyAlignment="1">
      <alignment horizontal="right" vertical="center"/>
    </xf>
    <xf numFmtId="0" fontId="2" fillId="0" borderId="8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2" fillId="0" borderId="9" xfId="0" applyFont="1" applyBorder="1" applyAlignment="1">
      <alignment horizontal="center" vertical="top" shrinkToFi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4" fillId="0" borderId="4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1" xfId="0" applyFont="1" applyBorder="1" applyAlignment="1">
      <alignment horizontal="distributed" vertical="center"/>
    </xf>
    <xf numFmtId="0" fontId="11" fillId="0" borderId="6" xfId="0" applyFont="1" applyBorder="1" applyAlignment="1">
      <alignment horizontal="distributed" vertical="center"/>
    </xf>
    <xf numFmtId="176" fontId="14" fillId="0" borderId="0" xfId="0" applyNumberFormat="1" applyFont="1">
      <alignment vertical="center"/>
    </xf>
    <xf numFmtId="176" fontId="14" fillId="0" borderId="4" xfId="0" applyNumberFormat="1" applyFont="1" applyBorder="1">
      <alignment vertical="center"/>
    </xf>
  </cellXfs>
  <cellStyles count="4">
    <cellStyle name="桁区切り" xfId="1" builtinId="6"/>
    <cellStyle name="標準" xfId="0" builtinId="0"/>
    <cellStyle name="標準_h2d2214j（石油等消費動態統計）" xfId="2" xr:uid="{72371122-D71C-4C75-B58C-337DE045893F}"/>
    <cellStyle name="未定義" xfId="3" xr:uid="{FCEC16E3-AFD8-4762-8529-8943368ABB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69850</xdr:rowOff>
    </xdr:from>
    <xdr:to>
      <xdr:col>40</xdr:col>
      <xdr:colOff>1012179</xdr:colOff>
      <xdr:row>49</xdr:row>
      <xdr:rowOff>175358</xdr:rowOff>
    </xdr:to>
    <xdr:sp macro="" textlink="">
      <xdr:nvSpPr>
        <xdr:cNvPr id="141317" name="Text Box 5">
          <a:extLst>
            <a:ext uri="{FF2B5EF4-FFF2-40B4-BE49-F238E27FC236}">
              <a16:creationId xmlns:a16="http://schemas.microsoft.com/office/drawing/2014/main" id="{54ED9C6F-F54F-5C6B-54EB-857F814CFC82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69850</xdr:rowOff>
    </xdr:from>
    <xdr:to>
      <xdr:col>40</xdr:col>
      <xdr:colOff>1012179</xdr:colOff>
      <xdr:row>49</xdr:row>
      <xdr:rowOff>175358</xdr:rowOff>
    </xdr:to>
    <xdr:sp macro="" textlink="">
      <xdr:nvSpPr>
        <xdr:cNvPr id="129030" name="Text Box 6">
          <a:extLst>
            <a:ext uri="{FF2B5EF4-FFF2-40B4-BE49-F238E27FC236}">
              <a16:creationId xmlns:a16="http://schemas.microsoft.com/office/drawing/2014/main" id="{563EBCF5-44A9-BCEA-8FE2-05422CD74F20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69850</xdr:rowOff>
    </xdr:from>
    <xdr:to>
      <xdr:col>40</xdr:col>
      <xdr:colOff>1012179</xdr:colOff>
      <xdr:row>49</xdr:row>
      <xdr:rowOff>175358</xdr:rowOff>
    </xdr:to>
    <xdr:sp macro="" textlink="">
      <xdr:nvSpPr>
        <xdr:cNvPr id="130054" name="Text Box 6">
          <a:extLst>
            <a:ext uri="{FF2B5EF4-FFF2-40B4-BE49-F238E27FC236}">
              <a16:creationId xmlns:a16="http://schemas.microsoft.com/office/drawing/2014/main" id="{B7C0A023-E39E-923D-122D-29563D6B86BB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69850</xdr:rowOff>
    </xdr:from>
    <xdr:to>
      <xdr:col>40</xdr:col>
      <xdr:colOff>1012179</xdr:colOff>
      <xdr:row>49</xdr:row>
      <xdr:rowOff>175358</xdr:rowOff>
    </xdr:to>
    <xdr:sp macro="" textlink="">
      <xdr:nvSpPr>
        <xdr:cNvPr id="144390" name="Text Box 6">
          <a:extLst>
            <a:ext uri="{FF2B5EF4-FFF2-40B4-BE49-F238E27FC236}">
              <a16:creationId xmlns:a16="http://schemas.microsoft.com/office/drawing/2014/main" id="{514CAD43-D69F-D456-80B3-D55B443FE3EE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69850</xdr:rowOff>
    </xdr:from>
    <xdr:to>
      <xdr:col>40</xdr:col>
      <xdr:colOff>1012179</xdr:colOff>
      <xdr:row>49</xdr:row>
      <xdr:rowOff>175358</xdr:rowOff>
    </xdr:to>
    <xdr:sp macro="" textlink="">
      <xdr:nvSpPr>
        <xdr:cNvPr id="131078" name="Text Box 6">
          <a:extLst>
            <a:ext uri="{FF2B5EF4-FFF2-40B4-BE49-F238E27FC236}">
              <a16:creationId xmlns:a16="http://schemas.microsoft.com/office/drawing/2014/main" id="{A4BFC23B-D2A0-3C8D-BBF2-DC3EA6458A41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69850</xdr:rowOff>
    </xdr:from>
    <xdr:to>
      <xdr:col>40</xdr:col>
      <xdr:colOff>1012179</xdr:colOff>
      <xdr:row>49</xdr:row>
      <xdr:rowOff>175358</xdr:rowOff>
    </xdr:to>
    <xdr:sp macro="" textlink="">
      <xdr:nvSpPr>
        <xdr:cNvPr id="132102" name="Text Box 6">
          <a:extLst>
            <a:ext uri="{FF2B5EF4-FFF2-40B4-BE49-F238E27FC236}">
              <a16:creationId xmlns:a16="http://schemas.microsoft.com/office/drawing/2014/main" id="{7D23A0EA-2F5E-DDBE-8BFA-896461015B32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69850</xdr:rowOff>
    </xdr:from>
    <xdr:to>
      <xdr:col>40</xdr:col>
      <xdr:colOff>1012179</xdr:colOff>
      <xdr:row>49</xdr:row>
      <xdr:rowOff>175358</xdr:rowOff>
    </xdr:to>
    <xdr:sp macro="" textlink="">
      <xdr:nvSpPr>
        <xdr:cNvPr id="145414" name="Text Box 6">
          <a:extLst>
            <a:ext uri="{FF2B5EF4-FFF2-40B4-BE49-F238E27FC236}">
              <a16:creationId xmlns:a16="http://schemas.microsoft.com/office/drawing/2014/main" id="{0AAB4558-C953-6248-F0E5-B576B8283A97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69850</xdr:rowOff>
    </xdr:from>
    <xdr:to>
      <xdr:col>40</xdr:col>
      <xdr:colOff>1012179</xdr:colOff>
      <xdr:row>49</xdr:row>
      <xdr:rowOff>175358</xdr:rowOff>
    </xdr:to>
    <xdr:sp macro="" textlink="">
      <xdr:nvSpPr>
        <xdr:cNvPr id="133126" name="Text Box 6">
          <a:extLst>
            <a:ext uri="{FF2B5EF4-FFF2-40B4-BE49-F238E27FC236}">
              <a16:creationId xmlns:a16="http://schemas.microsoft.com/office/drawing/2014/main" id="{F7CB26DE-EADD-5996-82B9-2BF8AD1D3B19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69850</xdr:rowOff>
    </xdr:from>
    <xdr:to>
      <xdr:col>40</xdr:col>
      <xdr:colOff>1012179</xdr:colOff>
      <xdr:row>49</xdr:row>
      <xdr:rowOff>175358</xdr:rowOff>
    </xdr:to>
    <xdr:sp macro="" textlink="">
      <xdr:nvSpPr>
        <xdr:cNvPr id="134150" name="Text Box 6">
          <a:extLst>
            <a:ext uri="{FF2B5EF4-FFF2-40B4-BE49-F238E27FC236}">
              <a16:creationId xmlns:a16="http://schemas.microsoft.com/office/drawing/2014/main" id="{DF584AC7-486F-8F95-E090-5CB7DAF0ABBB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69850</xdr:rowOff>
    </xdr:from>
    <xdr:to>
      <xdr:col>40</xdr:col>
      <xdr:colOff>1012179</xdr:colOff>
      <xdr:row>49</xdr:row>
      <xdr:rowOff>175358</xdr:rowOff>
    </xdr:to>
    <xdr:sp macro="" textlink="">
      <xdr:nvSpPr>
        <xdr:cNvPr id="135174" name="Text Box 6">
          <a:extLst>
            <a:ext uri="{FF2B5EF4-FFF2-40B4-BE49-F238E27FC236}">
              <a16:creationId xmlns:a16="http://schemas.microsoft.com/office/drawing/2014/main" id="{FCAB993E-7C63-74C1-913E-9F5F366293D1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69850</xdr:rowOff>
    </xdr:from>
    <xdr:to>
      <xdr:col>40</xdr:col>
      <xdr:colOff>1012179</xdr:colOff>
      <xdr:row>49</xdr:row>
      <xdr:rowOff>175358</xdr:rowOff>
    </xdr:to>
    <xdr:sp macro="" textlink="">
      <xdr:nvSpPr>
        <xdr:cNvPr id="136198" name="Text Box 6">
          <a:extLst>
            <a:ext uri="{FF2B5EF4-FFF2-40B4-BE49-F238E27FC236}">
              <a16:creationId xmlns:a16="http://schemas.microsoft.com/office/drawing/2014/main" id="{C42AE650-45E9-0CAB-C731-9B5FF48BCF56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69850</xdr:rowOff>
    </xdr:from>
    <xdr:to>
      <xdr:col>40</xdr:col>
      <xdr:colOff>1012179</xdr:colOff>
      <xdr:row>49</xdr:row>
      <xdr:rowOff>175358</xdr:rowOff>
    </xdr:to>
    <xdr:sp macro="" textlink="">
      <xdr:nvSpPr>
        <xdr:cNvPr id="122886" name="Text Box 6">
          <a:extLst>
            <a:ext uri="{FF2B5EF4-FFF2-40B4-BE49-F238E27FC236}">
              <a16:creationId xmlns:a16="http://schemas.microsoft.com/office/drawing/2014/main" id="{1C1C22F5-3092-17E5-6859-9DDD6E9173D5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69850</xdr:rowOff>
    </xdr:from>
    <xdr:to>
      <xdr:col>40</xdr:col>
      <xdr:colOff>1012179</xdr:colOff>
      <xdr:row>49</xdr:row>
      <xdr:rowOff>175358</xdr:rowOff>
    </xdr:to>
    <xdr:sp macro="" textlink="">
      <xdr:nvSpPr>
        <xdr:cNvPr id="137222" name="Text Box 6">
          <a:extLst>
            <a:ext uri="{FF2B5EF4-FFF2-40B4-BE49-F238E27FC236}">
              <a16:creationId xmlns:a16="http://schemas.microsoft.com/office/drawing/2014/main" id="{3B35C59B-E1AD-CF0A-34BD-931E767B54CF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69850</xdr:rowOff>
    </xdr:from>
    <xdr:to>
      <xdr:col>40</xdr:col>
      <xdr:colOff>1012179</xdr:colOff>
      <xdr:row>49</xdr:row>
      <xdr:rowOff>175358</xdr:rowOff>
    </xdr:to>
    <xdr:sp macro="" textlink="">
      <xdr:nvSpPr>
        <xdr:cNvPr id="138246" name="Text Box 6">
          <a:extLst>
            <a:ext uri="{FF2B5EF4-FFF2-40B4-BE49-F238E27FC236}">
              <a16:creationId xmlns:a16="http://schemas.microsoft.com/office/drawing/2014/main" id="{06403374-52F0-9273-BDD0-18F99E594C32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69850</xdr:rowOff>
    </xdr:from>
    <xdr:to>
      <xdr:col>40</xdr:col>
      <xdr:colOff>1012179</xdr:colOff>
      <xdr:row>49</xdr:row>
      <xdr:rowOff>175358</xdr:rowOff>
    </xdr:to>
    <xdr:sp macro="" textlink="">
      <xdr:nvSpPr>
        <xdr:cNvPr id="148486" name="Text Box 6">
          <a:extLst>
            <a:ext uri="{FF2B5EF4-FFF2-40B4-BE49-F238E27FC236}">
              <a16:creationId xmlns:a16="http://schemas.microsoft.com/office/drawing/2014/main" id="{2E3B6D22-9043-D799-2F16-22547287A093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69850</xdr:rowOff>
    </xdr:from>
    <xdr:to>
      <xdr:col>40</xdr:col>
      <xdr:colOff>1012179</xdr:colOff>
      <xdr:row>49</xdr:row>
      <xdr:rowOff>175358</xdr:rowOff>
    </xdr:to>
    <xdr:sp macro="" textlink="">
      <xdr:nvSpPr>
        <xdr:cNvPr id="139270" name="Text Box 6">
          <a:extLst>
            <a:ext uri="{FF2B5EF4-FFF2-40B4-BE49-F238E27FC236}">
              <a16:creationId xmlns:a16="http://schemas.microsoft.com/office/drawing/2014/main" id="{1DCC17AF-FE11-C60A-17EB-1F000D2ADBA4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69850</xdr:rowOff>
    </xdr:from>
    <xdr:to>
      <xdr:col>40</xdr:col>
      <xdr:colOff>1012179</xdr:colOff>
      <xdr:row>49</xdr:row>
      <xdr:rowOff>175358</xdr:rowOff>
    </xdr:to>
    <xdr:sp macro="" textlink="">
      <xdr:nvSpPr>
        <xdr:cNvPr id="147462" name="Text Box 6">
          <a:extLst>
            <a:ext uri="{FF2B5EF4-FFF2-40B4-BE49-F238E27FC236}">
              <a16:creationId xmlns:a16="http://schemas.microsoft.com/office/drawing/2014/main" id="{55ACD8B0-1717-956B-47A0-A93710A2439A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69850</xdr:rowOff>
    </xdr:from>
    <xdr:to>
      <xdr:col>40</xdr:col>
      <xdr:colOff>1012179</xdr:colOff>
      <xdr:row>49</xdr:row>
      <xdr:rowOff>175358</xdr:rowOff>
    </xdr:to>
    <xdr:sp macro="" textlink="">
      <xdr:nvSpPr>
        <xdr:cNvPr id="140294" name="Text Box 6">
          <a:extLst>
            <a:ext uri="{FF2B5EF4-FFF2-40B4-BE49-F238E27FC236}">
              <a16:creationId xmlns:a16="http://schemas.microsoft.com/office/drawing/2014/main" id="{3ACA425A-5FAC-EC0B-237A-83FDCFC968C4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69850</xdr:rowOff>
    </xdr:from>
    <xdr:to>
      <xdr:col>40</xdr:col>
      <xdr:colOff>1012179</xdr:colOff>
      <xdr:row>49</xdr:row>
      <xdr:rowOff>175358</xdr:rowOff>
    </xdr:to>
    <xdr:sp macro="" textlink="">
      <xdr:nvSpPr>
        <xdr:cNvPr id="146438" name="Text Box 6">
          <a:extLst>
            <a:ext uri="{FF2B5EF4-FFF2-40B4-BE49-F238E27FC236}">
              <a16:creationId xmlns:a16="http://schemas.microsoft.com/office/drawing/2014/main" id="{D2916BFD-5856-5967-576A-4F6A56545C68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69850</xdr:rowOff>
    </xdr:from>
    <xdr:to>
      <xdr:col>40</xdr:col>
      <xdr:colOff>1012179</xdr:colOff>
      <xdr:row>49</xdr:row>
      <xdr:rowOff>175358</xdr:rowOff>
    </xdr:to>
    <xdr:sp macro="" textlink="">
      <xdr:nvSpPr>
        <xdr:cNvPr id="123910" name="Text Box 6">
          <a:extLst>
            <a:ext uri="{FF2B5EF4-FFF2-40B4-BE49-F238E27FC236}">
              <a16:creationId xmlns:a16="http://schemas.microsoft.com/office/drawing/2014/main" id="{58F3EA1D-8FA4-CCF2-519A-B8112843DD9B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69850</xdr:rowOff>
    </xdr:from>
    <xdr:to>
      <xdr:col>40</xdr:col>
      <xdr:colOff>1012179</xdr:colOff>
      <xdr:row>49</xdr:row>
      <xdr:rowOff>175358</xdr:rowOff>
    </xdr:to>
    <xdr:sp macro="" textlink="">
      <xdr:nvSpPr>
        <xdr:cNvPr id="124934" name="Text Box 6">
          <a:extLst>
            <a:ext uri="{FF2B5EF4-FFF2-40B4-BE49-F238E27FC236}">
              <a16:creationId xmlns:a16="http://schemas.microsoft.com/office/drawing/2014/main" id="{4650BBFA-D6A9-D672-F84E-ECC67B66083B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69850</xdr:rowOff>
    </xdr:from>
    <xdr:to>
      <xdr:col>40</xdr:col>
      <xdr:colOff>1012179</xdr:colOff>
      <xdr:row>49</xdr:row>
      <xdr:rowOff>175358</xdr:rowOff>
    </xdr:to>
    <xdr:sp macro="" textlink="">
      <xdr:nvSpPr>
        <xdr:cNvPr id="142342" name="Text Box 6">
          <a:extLst>
            <a:ext uri="{FF2B5EF4-FFF2-40B4-BE49-F238E27FC236}">
              <a16:creationId xmlns:a16="http://schemas.microsoft.com/office/drawing/2014/main" id="{372AA149-1FB4-15EC-C123-FC659ABEC4C6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69850</xdr:rowOff>
    </xdr:from>
    <xdr:to>
      <xdr:col>40</xdr:col>
      <xdr:colOff>1012179</xdr:colOff>
      <xdr:row>49</xdr:row>
      <xdr:rowOff>175358</xdr:rowOff>
    </xdr:to>
    <xdr:sp macro="" textlink="">
      <xdr:nvSpPr>
        <xdr:cNvPr id="125958" name="Text Box 6">
          <a:extLst>
            <a:ext uri="{FF2B5EF4-FFF2-40B4-BE49-F238E27FC236}">
              <a16:creationId xmlns:a16="http://schemas.microsoft.com/office/drawing/2014/main" id="{A3412F84-68DD-D4EC-1900-AF12345C865B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69850</xdr:rowOff>
    </xdr:from>
    <xdr:to>
      <xdr:col>40</xdr:col>
      <xdr:colOff>1012179</xdr:colOff>
      <xdr:row>49</xdr:row>
      <xdr:rowOff>175358</xdr:rowOff>
    </xdr:to>
    <xdr:sp macro="" textlink="">
      <xdr:nvSpPr>
        <xdr:cNvPr id="126982" name="Text Box 6">
          <a:extLst>
            <a:ext uri="{FF2B5EF4-FFF2-40B4-BE49-F238E27FC236}">
              <a16:creationId xmlns:a16="http://schemas.microsoft.com/office/drawing/2014/main" id="{67600A23-41A8-0604-C597-6F5934BFB185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69850</xdr:rowOff>
    </xdr:from>
    <xdr:to>
      <xdr:col>40</xdr:col>
      <xdr:colOff>1012179</xdr:colOff>
      <xdr:row>49</xdr:row>
      <xdr:rowOff>175358</xdr:rowOff>
    </xdr:to>
    <xdr:sp macro="" textlink="">
      <xdr:nvSpPr>
        <xdr:cNvPr id="143366" name="Text Box 6">
          <a:extLst>
            <a:ext uri="{FF2B5EF4-FFF2-40B4-BE49-F238E27FC236}">
              <a16:creationId xmlns:a16="http://schemas.microsoft.com/office/drawing/2014/main" id="{63E2C695-9651-9141-AB70-3FEF6F244596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273685</xdr:colOff>
      <xdr:row>43</xdr:row>
      <xdr:rowOff>69850</xdr:rowOff>
    </xdr:from>
    <xdr:to>
      <xdr:col>40</xdr:col>
      <xdr:colOff>1012179</xdr:colOff>
      <xdr:row>49</xdr:row>
      <xdr:rowOff>175358</xdr:rowOff>
    </xdr:to>
    <xdr:sp macro="" textlink="">
      <xdr:nvSpPr>
        <xdr:cNvPr id="128006" name="Text Box 6">
          <a:extLst>
            <a:ext uri="{FF2B5EF4-FFF2-40B4-BE49-F238E27FC236}">
              <a16:creationId xmlns:a16="http://schemas.microsoft.com/office/drawing/2014/main" id="{7567A097-7D42-D016-069C-43784B02EF10}"/>
            </a:ext>
          </a:extLst>
        </xdr:cNvPr>
        <xdr:cNvSpPr txBox="1">
          <a:spLocks noChangeArrowheads="1"/>
        </xdr:cNvSpPr>
      </xdr:nvSpPr>
      <xdr:spPr bwMode="auto">
        <a:xfrm>
          <a:off x="15868650" y="15659100"/>
          <a:ext cx="1324927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100" b="0" i="0" u="sng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①石油等消費動態統計の対象事業所のエネルギー消費量は含まれていません。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A9285-EF48-440A-AAD6-ECC25220C5E2}">
  <sheetPr codeName="Sheet22">
    <tabColor indexed="42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104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77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78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78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7" t="s">
        <v>76</v>
      </c>
      <c r="M11" s="68"/>
      <c r="N11" s="69" t="s">
        <v>103</v>
      </c>
      <c r="O11" s="79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7" t="s">
        <v>76</v>
      </c>
      <c r="AH11" s="68"/>
      <c r="AI11" s="69" t="s">
        <v>103</v>
      </c>
      <c r="AJ11" s="79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1">
        <v>2712.6982114807197</v>
      </c>
      <c r="J14" s="61">
        <v>62.590232162682682</v>
      </c>
      <c r="K14" s="61">
        <v>2775.2884436434019</v>
      </c>
      <c r="L14" s="61">
        <v>23.355800024456755</v>
      </c>
      <c r="M14" s="61">
        <v>10.977354735121953</v>
      </c>
      <c r="N14" s="61">
        <v>66.947165442709647</v>
      </c>
      <c r="O14" s="61">
        <v>2674.0081234411141</v>
      </c>
      <c r="P14" s="61">
        <v>0</v>
      </c>
      <c r="Q14" s="61">
        <v>2674.0081234411141</v>
      </c>
      <c r="R14" s="61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22</v>
      </c>
      <c r="AC14" s="31"/>
      <c r="AD14" s="61">
        <f>+AD15+AD29</f>
        <v>103389.63025861987</v>
      </c>
      <c r="AE14" s="61">
        <f>+AE15+AE29</f>
        <v>2385.5145160318671</v>
      </c>
      <c r="AF14" s="61">
        <f>+AF15+AF29</f>
        <v>105775.14477465172</v>
      </c>
      <c r="AG14" s="61">
        <f>+AG15+AG29</f>
        <v>890.16445644529142</v>
      </c>
      <c r="AH14" s="61">
        <f>+AH15+AH29</f>
        <v>418.38220059962441</v>
      </c>
      <c r="AI14" s="61">
        <f>+AI15+AI29</f>
        <v>2551.5712189032051</v>
      </c>
      <c r="AJ14" s="61">
        <f>+AJ15+AJ29</f>
        <v>101915.02689870363</v>
      </c>
      <c r="AK14" s="61">
        <f>+AK15+AK29</f>
        <v>0</v>
      </c>
      <c r="AL14" s="61">
        <f>+AL15+AL29</f>
        <v>101915.02689870363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21</v>
      </c>
      <c r="E15" s="85"/>
      <c r="F15" s="29"/>
      <c r="G15" s="30" t="s">
        <v>19</v>
      </c>
      <c r="H15" s="31"/>
      <c r="I15" s="61">
        <v>1262.2082239735475</v>
      </c>
      <c r="J15" s="61">
        <v>62.590232162682682</v>
      </c>
      <c r="K15" s="61">
        <v>1324.7984561362298</v>
      </c>
      <c r="L15" s="61">
        <v>11.990040274398936</v>
      </c>
      <c r="M15" s="61">
        <v>10.687355801255341</v>
      </c>
      <c r="N15" s="61">
        <v>65.094989549080481</v>
      </c>
      <c r="O15" s="61">
        <v>1237.0260705114954</v>
      </c>
      <c r="P15" s="61">
        <v>0</v>
      </c>
      <c r="Q15" s="61">
        <v>1237.0260705114954</v>
      </c>
      <c r="R15" s="61">
        <v>0</v>
      </c>
      <c r="S15" s="35"/>
      <c r="T15" s="36" t="s">
        <v>20</v>
      </c>
      <c r="V15" s="28"/>
      <c r="W15" s="80"/>
      <c r="X15" s="80"/>
      <c r="Y15" s="84" t="s">
        <v>49</v>
      </c>
      <c r="Z15" s="85"/>
      <c r="AA15" s="29"/>
      <c r="AB15" s="30" t="s">
        <v>50</v>
      </c>
      <c r="AC15" s="31"/>
      <c r="AD15" s="61">
        <f>SUM(AD16:AD28)</f>
        <v>48106.804153043493</v>
      </c>
      <c r="AE15" s="61">
        <f>SUM(AE16:AE28)</f>
        <v>2385.5145160318671</v>
      </c>
      <c r="AF15" s="61">
        <f>SUM(AF16:AF28)</f>
        <v>50492.31866907535</v>
      </c>
      <c r="AG15" s="61">
        <f>SUM(AG16:AG28)</f>
        <v>456.97889485443704</v>
      </c>
      <c r="AH15" s="61">
        <f>SUM(AH16:AH28)</f>
        <v>407.32941101139488</v>
      </c>
      <c r="AI15" s="61">
        <f>SUM(AI16:AI28)</f>
        <v>2480.9788544426851</v>
      </c>
      <c r="AJ15" s="61">
        <f>SUM(AJ16:AJ28)</f>
        <v>47147.031508766842</v>
      </c>
      <c r="AK15" s="61">
        <f>SUM(AK16:AK28)</f>
        <v>0</v>
      </c>
      <c r="AL15" s="61">
        <f>SUM(AL16:AL28)</f>
        <v>47147.031508766842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1.5501774657159375</v>
      </c>
      <c r="J23" s="41">
        <v>0</v>
      </c>
      <c r="K23" s="41">
        <v>1.5501774657159375</v>
      </c>
      <c r="L23" s="41">
        <v>0</v>
      </c>
      <c r="M23" s="41">
        <v>0</v>
      </c>
      <c r="N23" s="41">
        <v>0</v>
      </c>
      <c r="O23" s="41">
        <v>1.5501774657159375</v>
      </c>
      <c r="P23" s="41">
        <v>0</v>
      </c>
      <c r="Q23" s="41">
        <v>1.5501774657159375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58</v>
      </c>
      <c r="AC23" s="40"/>
      <c r="AD23" s="41">
        <v>65.770435891041444</v>
      </c>
      <c r="AE23" s="41">
        <v>0</v>
      </c>
      <c r="AF23" s="41">
        <v>65.770435891041444</v>
      </c>
      <c r="AG23" s="41">
        <v>0</v>
      </c>
      <c r="AH23" s="41">
        <v>0</v>
      </c>
      <c r="AI23" s="41">
        <v>0</v>
      </c>
      <c r="AJ23" s="41">
        <v>65.770435891041444</v>
      </c>
      <c r="AK23" s="41">
        <v>0</v>
      </c>
      <c r="AL23" s="41">
        <v>65.770435891041444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2.6757371292088603</v>
      </c>
      <c r="J24" s="41">
        <v>0</v>
      </c>
      <c r="K24" s="41">
        <v>2.6757371292088603</v>
      </c>
      <c r="L24" s="41">
        <v>0</v>
      </c>
      <c r="M24" s="41">
        <v>0</v>
      </c>
      <c r="N24" s="41">
        <v>0</v>
      </c>
      <c r="O24" s="41">
        <v>2.6757371292088603</v>
      </c>
      <c r="P24" s="41">
        <v>0</v>
      </c>
      <c r="Q24" s="41">
        <v>2.6757371292088603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60</v>
      </c>
      <c r="AC24" s="40"/>
      <c r="AD24" s="41">
        <v>146.33761052558484</v>
      </c>
      <c r="AE24" s="41">
        <v>0</v>
      </c>
      <c r="AF24" s="41">
        <v>146.33761052558484</v>
      </c>
      <c r="AG24" s="41">
        <v>0</v>
      </c>
      <c r="AH24" s="41">
        <v>0</v>
      </c>
      <c r="AI24" s="41">
        <v>0</v>
      </c>
      <c r="AJ24" s="41">
        <v>146.33761052558484</v>
      </c>
      <c r="AK24" s="41">
        <v>0</v>
      </c>
      <c r="AL24" s="41">
        <v>146.33761052558484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1044.9181561346716</v>
      </c>
      <c r="J25" s="41">
        <v>0</v>
      </c>
      <c r="K25" s="41">
        <v>1044.9181561346713</v>
      </c>
      <c r="L25" s="41">
        <v>4.1829808308398002</v>
      </c>
      <c r="M25" s="41">
        <v>9.2479899787196995</v>
      </c>
      <c r="N25" s="41">
        <v>2.1674183623427425</v>
      </c>
      <c r="O25" s="41">
        <v>1029.3197669627693</v>
      </c>
      <c r="P25" s="41">
        <v>0</v>
      </c>
      <c r="Q25" s="41">
        <v>1029.3197669627693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61</v>
      </c>
      <c r="AC25" s="40"/>
      <c r="AD25" s="41">
        <v>46023.611408840712</v>
      </c>
      <c r="AE25" s="41">
        <v>0</v>
      </c>
      <c r="AF25" s="41">
        <v>46023.611408840705</v>
      </c>
      <c r="AG25" s="41">
        <v>184.24015618730306</v>
      </c>
      <c r="AH25" s="41">
        <v>407.32941101139488</v>
      </c>
      <c r="AI25" s="41">
        <v>95.464338410818044</v>
      </c>
      <c r="AJ25" s="41">
        <v>45336.577503231194</v>
      </c>
      <c r="AK25" s="41">
        <v>0</v>
      </c>
      <c r="AL25" s="41">
        <v>45336.577503231194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1.9558274156058895</v>
      </c>
      <c r="J26" s="41">
        <v>0</v>
      </c>
      <c r="K26" s="41">
        <v>1.955827415605889</v>
      </c>
      <c r="L26" s="41">
        <v>0</v>
      </c>
      <c r="M26" s="41">
        <v>0</v>
      </c>
      <c r="N26" s="41">
        <v>0</v>
      </c>
      <c r="O26" s="41">
        <v>1.955827415605889</v>
      </c>
      <c r="P26" s="41">
        <v>0</v>
      </c>
      <c r="Q26" s="41">
        <v>1.955827415605889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64.939782652000005</v>
      </c>
      <c r="AE26" s="41">
        <v>0</v>
      </c>
      <c r="AF26" s="41">
        <v>64.939782651999991</v>
      </c>
      <c r="AG26" s="41">
        <v>0</v>
      </c>
      <c r="AH26" s="41">
        <v>0</v>
      </c>
      <c r="AI26" s="41">
        <v>0</v>
      </c>
      <c r="AJ26" s="41">
        <v>64.939782651999991</v>
      </c>
      <c r="AK26" s="41">
        <v>0</v>
      </c>
      <c r="AL26" s="41">
        <v>64.939782651999991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63</v>
      </c>
      <c r="F28" s="38"/>
      <c r="G28" s="46" t="s">
        <v>19</v>
      </c>
      <c r="H28" s="40"/>
      <c r="I28" s="41">
        <v>47.388950600787417</v>
      </c>
      <c r="J28" s="41">
        <v>62.590232162682682</v>
      </c>
      <c r="K28" s="41">
        <v>109.97918276347008</v>
      </c>
      <c r="L28" s="41">
        <v>7.1560163890049093</v>
      </c>
      <c r="M28" s="41">
        <v>0</v>
      </c>
      <c r="N28" s="41">
        <v>62.590232162682682</v>
      </c>
      <c r="O28" s="41">
        <v>40.232934211782492</v>
      </c>
      <c r="P28" s="41">
        <v>0</v>
      </c>
      <c r="Q28" s="41">
        <v>40.232934211782492</v>
      </c>
      <c r="R28" s="41">
        <v>0</v>
      </c>
      <c r="S28" s="42"/>
      <c r="T28" s="43" t="s">
        <v>64</v>
      </c>
      <c r="U28" s="44"/>
      <c r="V28" s="37"/>
      <c r="W28" s="80"/>
      <c r="X28" s="80"/>
      <c r="Y28" s="87"/>
      <c r="Z28" s="38" t="s">
        <v>64</v>
      </c>
      <c r="AA28" s="38"/>
      <c r="AB28" s="46" t="s">
        <v>53</v>
      </c>
      <c r="AC28" s="40"/>
      <c r="AD28" s="41">
        <v>1806.1449151341531</v>
      </c>
      <c r="AE28" s="41">
        <v>2385.5145160318671</v>
      </c>
      <c r="AF28" s="41">
        <v>4191.6594311660192</v>
      </c>
      <c r="AG28" s="41">
        <v>272.73873866713399</v>
      </c>
      <c r="AH28" s="41">
        <v>0</v>
      </c>
      <c r="AI28" s="41">
        <v>2385.5145160318671</v>
      </c>
      <c r="AJ28" s="41">
        <v>1533.4061764670187</v>
      </c>
      <c r="AK28" s="41">
        <v>0</v>
      </c>
      <c r="AL28" s="41">
        <v>1533.4061764670187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0"/>
      <c r="C29" s="80"/>
      <c r="D29" s="84" t="s">
        <v>51</v>
      </c>
      <c r="E29" s="85"/>
      <c r="F29" s="29"/>
      <c r="G29" s="47" t="s">
        <v>19</v>
      </c>
      <c r="H29" s="31"/>
      <c r="I29" s="61">
        <v>1450.4899875071719</v>
      </c>
      <c r="J29" s="61">
        <v>0</v>
      </c>
      <c r="K29" s="61">
        <v>1450.4899875071719</v>
      </c>
      <c r="L29" s="61">
        <v>11.365759750057819</v>
      </c>
      <c r="M29" s="61">
        <v>0.28999893386661135</v>
      </c>
      <c r="N29" s="61">
        <v>1.8521758936291612</v>
      </c>
      <c r="O29" s="61">
        <v>1436.9820529296185</v>
      </c>
      <c r="P29" s="61">
        <v>0</v>
      </c>
      <c r="Q29" s="61">
        <v>1436.9820529296185</v>
      </c>
      <c r="R29" s="61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38</v>
      </c>
      <c r="AC29" s="31"/>
      <c r="AD29" s="61">
        <f>SUM(AD30:AD43)</f>
        <v>55282.826105576372</v>
      </c>
      <c r="AE29" s="61">
        <f>SUM(AE30:AE43)</f>
        <v>0</v>
      </c>
      <c r="AF29" s="61">
        <f>SUM(AF30:AF43)</f>
        <v>55282.826105576372</v>
      </c>
      <c r="AG29" s="61">
        <f>SUM(AG30:AG43)</f>
        <v>433.18556159085438</v>
      </c>
      <c r="AH29" s="61">
        <f>SUM(AH30:AH43)</f>
        <v>11.052789588229508</v>
      </c>
      <c r="AI29" s="61">
        <f>SUM(AI30:AI43)</f>
        <v>70.592364460520045</v>
      </c>
      <c r="AJ29" s="61">
        <f>SUM(AJ30:AJ43)</f>
        <v>54767.995389936776</v>
      </c>
      <c r="AK29" s="61">
        <f>SUM(AK30:AK43)</f>
        <v>0</v>
      </c>
      <c r="AL29" s="61">
        <f>SUM(AL30:AL43)</f>
        <v>54767.995389936776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53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65</v>
      </c>
      <c r="F31" s="38"/>
      <c r="G31" s="39" t="s">
        <v>4</v>
      </c>
      <c r="H31" s="40"/>
      <c r="I31" s="41">
        <v>70.098257380507576</v>
      </c>
      <c r="J31" s="41">
        <v>0</v>
      </c>
      <c r="K31" s="41">
        <v>70.098257380507576</v>
      </c>
      <c r="L31" s="41">
        <v>0</v>
      </c>
      <c r="M31" s="41">
        <v>0</v>
      </c>
      <c r="N31" s="41">
        <v>0</v>
      </c>
      <c r="O31" s="41">
        <v>70.098257380507576</v>
      </c>
      <c r="P31" s="41">
        <v>0</v>
      </c>
      <c r="Q31" s="41">
        <v>70.098257380507576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65</v>
      </c>
      <c r="AA31" s="38"/>
      <c r="AB31" s="39" t="s">
        <v>53</v>
      </c>
      <c r="AC31" s="40"/>
      <c r="AD31" s="41">
        <v>2338.7745160121767</v>
      </c>
      <c r="AE31" s="41">
        <v>0</v>
      </c>
      <c r="AF31" s="41">
        <v>2338.7745160121767</v>
      </c>
      <c r="AG31" s="41">
        <v>0</v>
      </c>
      <c r="AH31" s="41">
        <v>0</v>
      </c>
      <c r="AI31" s="41">
        <v>0</v>
      </c>
      <c r="AJ31" s="41">
        <v>2338.7745160121767</v>
      </c>
      <c r="AK31" s="41">
        <v>0</v>
      </c>
      <c r="AL31" s="41">
        <v>2338.7745160121767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505.44079613370673</v>
      </c>
      <c r="J35" s="41">
        <v>0</v>
      </c>
      <c r="K35" s="41">
        <v>505.44079613370667</v>
      </c>
      <c r="L35" s="41">
        <v>3.2389921716006999E-2</v>
      </c>
      <c r="M35" s="41">
        <v>0</v>
      </c>
      <c r="N35" s="41">
        <v>0.75593428122817974</v>
      </c>
      <c r="O35" s="41">
        <v>504.65247193076249</v>
      </c>
      <c r="P35" s="41">
        <v>0</v>
      </c>
      <c r="Q35" s="41">
        <v>504.65247193076249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61</v>
      </c>
      <c r="AC35" s="40"/>
      <c r="AD35" s="41">
        <v>18501.523897970073</v>
      </c>
      <c r="AE35" s="41">
        <v>0</v>
      </c>
      <c r="AF35" s="41">
        <v>18501.52389797007</v>
      </c>
      <c r="AG35" s="41">
        <v>1.1856243407062801</v>
      </c>
      <c r="AH35" s="41">
        <v>0</v>
      </c>
      <c r="AI35" s="41">
        <v>27.670770298759638</v>
      </c>
      <c r="AJ35" s="41">
        <v>18472.667503330606</v>
      </c>
      <c r="AK35" s="41">
        <v>0</v>
      </c>
      <c r="AL35" s="41">
        <v>18472.667503330606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63.864204106912602</v>
      </c>
      <c r="J36" s="41">
        <v>0</v>
      </c>
      <c r="K36" s="41">
        <v>63.864204106912482</v>
      </c>
      <c r="L36" s="41">
        <v>0</v>
      </c>
      <c r="M36" s="41">
        <v>0</v>
      </c>
      <c r="N36" s="41">
        <v>3.9319014190797773E-2</v>
      </c>
      <c r="O36" s="41">
        <v>63.824885092721694</v>
      </c>
      <c r="P36" s="41">
        <v>0</v>
      </c>
      <c r="Q36" s="41">
        <v>63.824885092721694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68</v>
      </c>
      <c r="AC36" s="40"/>
      <c r="AD36" s="41">
        <v>2418.7727156843484</v>
      </c>
      <c r="AE36" s="41">
        <v>0</v>
      </c>
      <c r="AF36" s="41">
        <v>2418.7727156843439</v>
      </c>
      <c r="AG36" s="41">
        <v>0</v>
      </c>
      <c r="AH36" s="41">
        <v>0</v>
      </c>
      <c r="AI36" s="41">
        <v>1.4891559373870504</v>
      </c>
      <c r="AJ36" s="41">
        <v>2417.2835597469571</v>
      </c>
      <c r="AK36" s="41">
        <v>0</v>
      </c>
      <c r="AL36" s="41">
        <v>2417.2835597469571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578.07117415690198</v>
      </c>
      <c r="J37" s="41">
        <v>0</v>
      </c>
      <c r="K37" s="41">
        <v>578.07117415690209</v>
      </c>
      <c r="L37" s="41">
        <v>9.3362760328936947</v>
      </c>
      <c r="M37" s="41">
        <v>0.12357474967085282</v>
      </c>
      <c r="N37" s="41">
        <v>1.0671950042103784</v>
      </c>
      <c r="O37" s="41">
        <v>567.54412837012717</v>
      </c>
      <c r="P37" s="41">
        <v>0</v>
      </c>
      <c r="Q37" s="41">
        <v>567.54412837012717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69</v>
      </c>
      <c r="AC37" s="40"/>
      <c r="AD37" s="41">
        <v>22440.282558410108</v>
      </c>
      <c r="AE37" s="41">
        <v>0</v>
      </c>
      <c r="AF37" s="41">
        <v>22440.282558410112</v>
      </c>
      <c r="AG37" s="41">
        <v>362.42712245080941</v>
      </c>
      <c r="AH37" s="41">
        <v>4.7970776327727123</v>
      </c>
      <c r="AI37" s="41">
        <v>41.427696986157741</v>
      </c>
      <c r="AJ37" s="41">
        <v>22031.630661340372</v>
      </c>
      <c r="AK37" s="41">
        <v>0</v>
      </c>
      <c r="AL37" s="41">
        <v>22031.630661340372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2.1626181918445919</v>
      </c>
      <c r="J38" s="41">
        <v>0</v>
      </c>
      <c r="K38" s="41">
        <v>2.1626181918445919</v>
      </c>
      <c r="L38" s="41">
        <v>0</v>
      </c>
      <c r="M38" s="41">
        <v>0</v>
      </c>
      <c r="N38" s="41">
        <v>0</v>
      </c>
      <c r="O38" s="41">
        <v>2.1626181918445919</v>
      </c>
      <c r="P38" s="41">
        <v>0</v>
      </c>
      <c r="Q38" s="41">
        <v>2.1626181918445919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69</v>
      </c>
      <c r="AC38" s="40"/>
      <c r="AD38" s="41">
        <v>89.799023805506096</v>
      </c>
      <c r="AE38" s="41">
        <v>0</v>
      </c>
      <c r="AF38" s="41">
        <v>89.799023805506096</v>
      </c>
      <c r="AG38" s="41">
        <v>0</v>
      </c>
      <c r="AH38" s="41">
        <v>0</v>
      </c>
      <c r="AI38" s="41">
        <v>0</v>
      </c>
      <c r="AJ38" s="41">
        <v>89.799023805506096</v>
      </c>
      <c r="AK38" s="41">
        <v>0</v>
      </c>
      <c r="AL38" s="41">
        <v>89.799023805506096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181.5931327898308</v>
      </c>
      <c r="J40" s="41">
        <v>0</v>
      </c>
      <c r="K40" s="41">
        <v>181.59313278983086</v>
      </c>
      <c r="L40" s="41">
        <v>0.34910625605679707</v>
      </c>
      <c r="M40" s="41">
        <v>0.12482689677189031</v>
      </c>
      <c r="N40" s="41">
        <v>9.4606985987487018E-5</v>
      </c>
      <c r="O40" s="41">
        <v>181.11910503001619</v>
      </c>
      <c r="P40" s="41">
        <v>0</v>
      </c>
      <c r="Q40" s="41">
        <v>181.11910503001619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60</v>
      </c>
      <c r="AC40" s="40"/>
      <c r="AD40" s="41">
        <v>9100.5573414047394</v>
      </c>
      <c r="AE40" s="41">
        <v>0</v>
      </c>
      <c r="AF40" s="41">
        <v>9100.5573414047431</v>
      </c>
      <c r="AG40" s="41">
        <v>17.495493649338719</v>
      </c>
      <c r="AH40" s="41">
        <v>6.2557119554567953</v>
      </c>
      <c r="AI40" s="41">
        <v>4.74123821561613E-3</v>
      </c>
      <c r="AJ40" s="41">
        <v>9076.8013945617313</v>
      </c>
      <c r="AK40" s="41">
        <v>0</v>
      </c>
      <c r="AL40" s="41">
        <v>9076.8013945617313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10.314431043832482</v>
      </c>
      <c r="J43" s="41">
        <v>0</v>
      </c>
      <c r="K43" s="41">
        <v>10.314431043832482</v>
      </c>
      <c r="L43" s="41">
        <v>1.3663851547678205</v>
      </c>
      <c r="M43" s="41">
        <v>0</v>
      </c>
      <c r="N43" s="41">
        <v>0</v>
      </c>
      <c r="O43" s="41">
        <v>8.9480458890646624</v>
      </c>
      <c r="P43" s="41">
        <v>0</v>
      </c>
      <c r="Q43" s="41">
        <v>8.9480458890646624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72</v>
      </c>
      <c r="AC43" s="40"/>
      <c r="AD43" s="41">
        <v>393.11605228942011</v>
      </c>
      <c r="AE43" s="41">
        <v>0</v>
      </c>
      <c r="AF43" s="41">
        <v>393.11605228942011</v>
      </c>
      <c r="AG43" s="41">
        <v>52.077321150000003</v>
      </c>
      <c r="AH43" s="41">
        <v>0</v>
      </c>
      <c r="AI43" s="41">
        <v>0</v>
      </c>
      <c r="AJ43" s="41">
        <v>341.03873113942012</v>
      </c>
      <c r="AK43" s="41">
        <v>0</v>
      </c>
      <c r="AL43" s="41">
        <v>341.03873113942012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88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C6F2B-F74B-4A01-972F-5356AA011A87}">
  <sheetPr codeName="Sheet51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104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94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78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78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7" t="s">
        <v>76</v>
      </c>
      <c r="M11" s="68"/>
      <c r="N11" s="69" t="s">
        <v>103</v>
      </c>
      <c r="O11" s="79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7" t="s">
        <v>76</v>
      </c>
      <c r="AH11" s="68"/>
      <c r="AI11" s="69" t="s">
        <v>103</v>
      </c>
      <c r="AJ11" s="79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1">
        <v>36.49884208745241</v>
      </c>
      <c r="J14" s="61">
        <v>1.3758661718364078</v>
      </c>
      <c r="K14" s="61">
        <v>37.874708259288809</v>
      </c>
      <c r="L14" s="61">
        <v>0</v>
      </c>
      <c r="M14" s="61">
        <v>0.87930855234519989</v>
      </c>
      <c r="N14" s="61">
        <v>1.4937067626821225</v>
      </c>
      <c r="O14" s="61">
        <v>35.501692944261492</v>
      </c>
      <c r="P14" s="61">
        <v>0</v>
      </c>
      <c r="Q14" s="61">
        <v>35.501692944261492</v>
      </c>
      <c r="R14" s="61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22</v>
      </c>
      <c r="AC14" s="31"/>
      <c r="AD14" s="61">
        <f>+AD15+AD29</f>
        <v>1391.0879479032233</v>
      </c>
      <c r="AE14" s="61">
        <f>+AE15+AE29</f>
        <v>52.438673122382454</v>
      </c>
      <c r="AF14" s="61">
        <f>+AF15+AF29</f>
        <v>1443.5266210256054</v>
      </c>
      <c r="AG14" s="61">
        <f>+AG15+AG29</f>
        <v>0</v>
      </c>
      <c r="AH14" s="61">
        <f>+AH15+AH29</f>
        <v>33.513269454543845</v>
      </c>
      <c r="AI14" s="61">
        <f>+AI15+AI29</f>
        <v>56.929956032303132</v>
      </c>
      <c r="AJ14" s="61">
        <f>+AJ15+AJ29</f>
        <v>1353.0833955387586</v>
      </c>
      <c r="AK14" s="61">
        <f>+AK15+AK29</f>
        <v>0</v>
      </c>
      <c r="AL14" s="61">
        <f>+AL15+AL29</f>
        <v>1353.0833955387586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21</v>
      </c>
      <c r="E15" s="85"/>
      <c r="F15" s="29"/>
      <c r="G15" s="30" t="s">
        <v>19</v>
      </c>
      <c r="H15" s="31"/>
      <c r="I15" s="61">
        <v>18.949170808332742</v>
      </c>
      <c r="J15" s="61">
        <v>1.3758661718364078</v>
      </c>
      <c r="K15" s="61">
        <v>20.325036980169148</v>
      </c>
      <c r="L15" s="61">
        <v>0</v>
      </c>
      <c r="M15" s="61">
        <v>0.87930855234519989</v>
      </c>
      <c r="N15" s="61">
        <v>1.3919557287495046</v>
      </c>
      <c r="O15" s="61">
        <v>18.053772699074443</v>
      </c>
      <c r="P15" s="61">
        <v>0</v>
      </c>
      <c r="Q15" s="61">
        <v>18.053772699074443</v>
      </c>
      <c r="R15" s="61">
        <v>0</v>
      </c>
      <c r="S15" s="35"/>
      <c r="T15" s="36" t="s">
        <v>20</v>
      </c>
      <c r="V15" s="28"/>
      <c r="W15" s="80"/>
      <c r="X15" s="80"/>
      <c r="Y15" s="84" t="s">
        <v>49</v>
      </c>
      <c r="Z15" s="85"/>
      <c r="AA15" s="29"/>
      <c r="AB15" s="30" t="s">
        <v>50</v>
      </c>
      <c r="AC15" s="31"/>
      <c r="AD15" s="61">
        <f>SUM(AD16:AD28)</f>
        <v>722.21368204152702</v>
      </c>
      <c r="AE15" s="61">
        <f>SUM(AE16:AE28)</f>
        <v>52.438673122382454</v>
      </c>
      <c r="AF15" s="61">
        <f>SUM(AF16:AF28)</f>
        <v>774.65235516390931</v>
      </c>
      <c r="AG15" s="61">
        <f>SUM(AG16:AG28)</f>
        <v>0</v>
      </c>
      <c r="AH15" s="61">
        <f>SUM(AH16:AH28)</f>
        <v>33.513269454543845</v>
      </c>
      <c r="AI15" s="61">
        <f>SUM(AI16:AI28)</f>
        <v>53.051897746201583</v>
      </c>
      <c r="AJ15" s="61">
        <f>SUM(AJ16:AJ28)</f>
        <v>688.08718796316396</v>
      </c>
      <c r="AK15" s="61">
        <f>SUM(AK16:AK28)</f>
        <v>0</v>
      </c>
      <c r="AL15" s="61">
        <f>SUM(AL16:AL28)</f>
        <v>688.08718796316396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1.5434630141237581E-3</v>
      </c>
      <c r="J23" s="41">
        <v>0</v>
      </c>
      <c r="K23" s="41">
        <v>1.5434630141237581E-3</v>
      </c>
      <c r="L23" s="41">
        <v>0</v>
      </c>
      <c r="M23" s="41">
        <v>0</v>
      </c>
      <c r="N23" s="41">
        <v>0</v>
      </c>
      <c r="O23" s="41">
        <v>1.5434630141237581E-3</v>
      </c>
      <c r="P23" s="41">
        <v>0</v>
      </c>
      <c r="Q23" s="41">
        <v>1.5434630141237581E-3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58</v>
      </c>
      <c r="AC23" s="40"/>
      <c r="AD23" s="41">
        <v>6.5485557276977094E-2</v>
      </c>
      <c r="AE23" s="41">
        <v>0</v>
      </c>
      <c r="AF23" s="41">
        <f>SUM(AG23:AJ23)</f>
        <v>6.5485557276977094E-2</v>
      </c>
      <c r="AG23" s="41">
        <v>0</v>
      </c>
      <c r="AH23" s="41">
        <v>0</v>
      </c>
      <c r="AI23" s="41">
        <v>0</v>
      </c>
      <c r="AJ23" s="41">
        <f>SUM(AK23:AL23)</f>
        <v>6.5485557276977094E-2</v>
      </c>
      <c r="AK23" s="41">
        <v>0</v>
      </c>
      <c r="AL23" s="41">
        <v>6.5485557276977094E-2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16.39523179951312</v>
      </c>
      <c r="J25" s="41">
        <v>0</v>
      </c>
      <c r="K25" s="41">
        <v>16.395231799513116</v>
      </c>
      <c r="L25" s="41">
        <v>0</v>
      </c>
      <c r="M25" s="41">
        <v>0.7608838735710256</v>
      </c>
      <c r="N25" s="41">
        <v>1.3922626312944579E-2</v>
      </c>
      <c r="O25" s="41">
        <v>15.620425299629145</v>
      </c>
      <c r="P25" s="41">
        <v>0</v>
      </c>
      <c r="Q25" s="41">
        <v>15.620425299629145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61</v>
      </c>
      <c r="AC25" s="40"/>
      <c r="AD25" s="41">
        <v>722.13098496626128</v>
      </c>
      <c r="AE25" s="41">
        <v>0</v>
      </c>
      <c r="AF25" s="41">
        <f>SUM(AG25:AJ25)</f>
        <v>722.13098496626117</v>
      </c>
      <c r="AG25" s="41">
        <v>0</v>
      </c>
      <c r="AH25" s="41">
        <v>33.513269454543845</v>
      </c>
      <c r="AI25" s="41">
        <v>0.61322462381912912</v>
      </c>
      <c r="AJ25" s="41">
        <f>SUM(AK25:AL25)</f>
        <v>688.00449088789821</v>
      </c>
      <c r="AK25" s="41">
        <v>0</v>
      </c>
      <c r="AL25" s="41">
        <v>688.00449088789821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63</v>
      </c>
      <c r="F28" s="38"/>
      <c r="G28" s="46" t="s">
        <v>19</v>
      </c>
      <c r="H28" s="40"/>
      <c r="I28" s="41">
        <v>4.5158933200756382E-4</v>
      </c>
      <c r="J28" s="41">
        <v>1.3758661718364078</v>
      </c>
      <c r="K28" s="41">
        <v>1.3763177611684154</v>
      </c>
      <c r="L28" s="41">
        <v>0</v>
      </c>
      <c r="M28" s="41">
        <v>0</v>
      </c>
      <c r="N28" s="41">
        <v>1.3758661718364078</v>
      </c>
      <c r="O28" s="41">
        <v>4.5158933200756382E-4</v>
      </c>
      <c r="P28" s="41">
        <v>0</v>
      </c>
      <c r="Q28" s="41">
        <v>4.5158933200756382E-4</v>
      </c>
      <c r="R28" s="41">
        <v>0</v>
      </c>
      <c r="S28" s="42"/>
      <c r="T28" s="43" t="s">
        <v>64</v>
      </c>
      <c r="U28" s="44"/>
      <c r="V28" s="37"/>
      <c r="W28" s="80"/>
      <c r="X28" s="80"/>
      <c r="Y28" s="87"/>
      <c r="Z28" s="38" t="s">
        <v>64</v>
      </c>
      <c r="AA28" s="38"/>
      <c r="AB28" s="46" t="s">
        <v>53</v>
      </c>
      <c r="AC28" s="40"/>
      <c r="AD28" s="41">
        <v>1.721151798876799E-2</v>
      </c>
      <c r="AE28" s="41">
        <v>52.438673122382454</v>
      </c>
      <c r="AF28" s="41">
        <f>SUM(AG28:AJ28)</f>
        <v>52.455884640371224</v>
      </c>
      <c r="AG28" s="41">
        <v>0</v>
      </c>
      <c r="AH28" s="41">
        <v>0</v>
      </c>
      <c r="AI28" s="41">
        <v>52.438673122382454</v>
      </c>
      <c r="AJ28" s="41">
        <f>SUM(AK28:AL28)</f>
        <v>1.721151798876799E-2</v>
      </c>
      <c r="AK28" s="41">
        <v>0</v>
      </c>
      <c r="AL28" s="41">
        <v>1.721151798876799E-2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0"/>
      <c r="C29" s="80"/>
      <c r="D29" s="84" t="s">
        <v>51</v>
      </c>
      <c r="E29" s="85"/>
      <c r="F29" s="29"/>
      <c r="G29" s="47" t="s">
        <v>19</v>
      </c>
      <c r="H29" s="31"/>
      <c r="I29" s="61">
        <v>17.549671279119664</v>
      </c>
      <c r="J29" s="61">
        <v>0</v>
      </c>
      <c r="K29" s="61">
        <v>17.549671279119664</v>
      </c>
      <c r="L29" s="61">
        <v>0</v>
      </c>
      <c r="M29" s="61">
        <v>0</v>
      </c>
      <c r="N29" s="61">
        <v>0.10175103393261803</v>
      </c>
      <c r="O29" s="61">
        <v>17.447920245187046</v>
      </c>
      <c r="P29" s="61">
        <v>0</v>
      </c>
      <c r="Q29" s="61">
        <v>17.447920245187046</v>
      </c>
      <c r="R29" s="61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38</v>
      </c>
      <c r="AC29" s="31"/>
      <c r="AD29" s="61">
        <f>SUM(AD30:AD43)</f>
        <v>668.87426586169613</v>
      </c>
      <c r="AE29" s="61">
        <f>SUM(AE30:AE43)</f>
        <v>0</v>
      </c>
      <c r="AF29" s="61">
        <f>SUM(AF30:AF43)</f>
        <v>668.87426586169624</v>
      </c>
      <c r="AG29" s="61">
        <f>SUM(AG30:AG43)</f>
        <v>0</v>
      </c>
      <c r="AH29" s="61">
        <f>SUM(AH30:AH43)</f>
        <v>0</v>
      </c>
      <c r="AI29" s="61">
        <f>SUM(AI30:AI43)</f>
        <v>3.8780582861015511</v>
      </c>
      <c r="AJ29" s="61">
        <f>SUM(AJ30:AJ43)</f>
        <v>664.99620757559467</v>
      </c>
      <c r="AK29" s="61">
        <f>SUM(AK30:AK43)</f>
        <v>0</v>
      </c>
      <c r="AL29" s="61">
        <f>SUM(AL30:AL43)</f>
        <v>664.99620757559467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53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65</v>
      </c>
      <c r="F31" s="38"/>
      <c r="G31" s="39" t="s">
        <v>4</v>
      </c>
      <c r="H31" s="40"/>
      <c r="I31" s="41">
        <v>1.2985229309654787</v>
      </c>
      <c r="J31" s="41">
        <v>0</v>
      </c>
      <c r="K31" s="41">
        <v>1.2985229309654787</v>
      </c>
      <c r="L31" s="41">
        <v>0</v>
      </c>
      <c r="M31" s="41">
        <v>0</v>
      </c>
      <c r="N31" s="41">
        <v>3.1783240718275337E-3</v>
      </c>
      <c r="O31" s="41">
        <v>1.2953446068936509</v>
      </c>
      <c r="P31" s="41">
        <v>0</v>
      </c>
      <c r="Q31" s="41">
        <v>1.2953446068936509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65</v>
      </c>
      <c r="AA31" s="38"/>
      <c r="AB31" s="39" t="s">
        <v>53</v>
      </c>
      <c r="AC31" s="40"/>
      <c r="AD31" s="41">
        <v>43.324220214409983</v>
      </c>
      <c r="AE31" s="41">
        <v>0</v>
      </c>
      <c r="AF31" s="41">
        <f>SUM(AG31:AJ31)</f>
        <v>43.324220214409983</v>
      </c>
      <c r="AG31" s="41">
        <v>0</v>
      </c>
      <c r="AH31" s="41">
        <v>0</v>
      </c>
      <c r="AI31" s="41">
        <v>0.10604234143037788</v>
      </c>
      <c r="AJ31" s="41">
        <f>SUM(AK31:AL31)</f>
        <v>43.218177872979602</v>
      </c>
      <c r="AK31" s="41">
        <v>0</v>
      </c>
      <c r="AL31" s="41">
        <v>43.218177872979602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4.203217325960952</v>
      </c>
      <c r="J35" s="41">
        <v>0</v>
      </c>
      <c r="K35" s="41">
        <v>4.2032173259609538</v>
      </c>
      <c r="L35" s="41">
        <v>0</v>
      </c>
      <c r="M35" s="41">
        <v>0</v>
      </c>
      <c r="N35" s="41">
        <v>3.7486373039665832E-4</v>
      </c>
      <c r="O35" s="41">
        <v>4.2028424622305565</v>
      </c>
      <c r="P35" s="41">
        <v>0</v>
      </c>
      <c r="Q35" s="41">
        <v>4.2028424622305565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61</v>
      </c>
      <c r="AC35" s="40"/>
      <c r="AD35" s="41">
        <v>153.8576355519522</v>
      </c>
      <c r="AE35" s="41">
        <v>0</v>
      </c>
      <c r="AF35" s="41">
        <f>SUM(AG35:AJ35)</f>
        <v>153.85763555195226</v>
      </c>
      <c r="AG35" s="41">
        <v>0</v>
      </c>
      <c r="AH35" s="41">
        <v>0</v>
      </c>
      <c r="AI35" s="41">
        <v>1.3721785656140999E-2</v>
      </c>
      <c r="AJ35" s="41">
        <f>SUM(AK35:AL35)</f>
        <v>153.84391376629611</v>
      </c>
      <c r="AK35" s="41">
        <v>0</v>
      </c>
      <c r="AL35" s="41">
        <v>153.84391376629611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4.0807308359029255</v>
      </c>
      <c r="J36" s="41">
        <v>0</v>
      </c>
      <c r="K36" s="41">
        <v>4.0807308359029264</v>
      </c>
      <c r="L36" s="41">
        <v>0</v>
      </c>
      <c r="M36" s="41">
        <v>0</v>
      </c>
      <c r="N36" s="41">
        <v>1.76585737634373E-2</v>
      </c>
      <c r="O36" s="41">
        <v>4.0630722621394897</v>
      </c>
      <c r="P36" s="41">
        <v>0</v>
      </c>
      <c r="Q36" s="41">
        <v>4.0630722621394897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68</v>
      </c>
      <c r="AC36" s="40"/>
      <c r="AD36" s="41">
        <v>154.55231211227795</v>
      </c>
      <c r="AE36" s="41">
        <v>0</v>
      </c>
      <c r="AF36" s="41">
        <f>SUM(AG36:AJ36)</f>
        <v>154.552312112278</v>
      </c>
      <c r="AG36" s="41">
        <v>0</v>
      </c>
      <c r="AH36" s="41">
        <v>0</v>
      </c>
      <c r="AI36" s="41">
        <v>0.66879525102041482</v>
      </c>
      <c r="AJ36" s="41">
        <f>SUM(AK36:AL36)</f>
        <v>153.88351686125759</v>
      </c>
      <c r="AK36" s="41">
        <v>0</v>
      </c>
      <c r="AL36" s="41">
        <v>153.88351686125759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6.0254025184565068</v>
      </c>
      <c r="J37" s="41">
        <v>0</v>
      </c>
      <c r="K37" s="41">
        <v>6.0254025184565059</v>
      </c>
      <c r="L37" s="41">
        <v>0</v>
      </c>
      <c r="M37" s="41">
        <v>0</v>
      </c>
      <c r="N37" s="41">
        <v>7.934921365441433E-2</v>
      </c>
      <c r="O37" s="41">
        <v>5.946053304802092</v>
      </c>
      <c r="P37" s="41">
        <v>0</v>
      </c>
      <c r="Q37" s="41">
        <v>5.946053304802092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69</v>
      </c>
      <c r="AC37" s="40"/>
      <c r="AD37" s="41">
        <v>233.90153511723156</v>
      </c>
      <c r="AE37" s="41">
        <v>0</v>
      </c>
      <c r="AF37" s="41">
        <f>SUM(AG37:AJ37)</f>
        <v>233.90153511723153</v>
      </c>
      <c r="AG37" s="41">
        <v>0</v>
      </c>
      <c r="AH37" s="41">
        <v>0</v>
      </c>
      <c r="AI37" s="41">
        <v>3.0802760192803</v>
      </c>
      <c r="AJ37" s="41">
        <f>SUM(AK37:AL37)</f>
        <v>230.82125909795124</v>
      </c>
      <c r="AK37" s="41">
        <v>0</v>
      </c>
      <c r="AL37" s="41">
        <v>230.82125909795124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1.6608345017840058</v>
      </c>
      <c r="J40" s="41">
        <v>0</v>
      </c>
      <c r="K40" s="41">
        <v>1.660834501784006</v>
      </c>
      <c r="L40" s="41">
        <v>0</v>
      </c>
      <c r="M40" s="41">
        <v>0</v>
      </c>
      <c r="N40" s="41">
        <v>1.8403414122616463E-4</v>
      </c>
      <c r="O40" s="41">
        <v>1.6606504676427798</v>
      </c>
      <c r="P40" s="41">
        <v>0</v>
      </c>
      <c r="Q40" s="41">
        <v>1.6606504676427798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60</v>
      </c>
      <c r="AC40" s="40"/>
      <c r="AD40" s="41">
        <v>83.232881033897385</v>
      </c>
      <c r="AE40" s="41">
        <v>0</v>
      </c>
      <c r="AF40" s="41">
        <f>SUM(AG40:AJ40)</f>
        <v>83.232881033897399</v>
      </c>
      <c r="AG40" s="41">
        <v>0</v>
      </c>
      <c r="AH40" s="41">
        <v>0</v>
      </c>
      <c r="AI40" s="41">
        <v>9.2228887143174978E-3</v>
      </c>
      <c r="AJ40" s="41">
        <f>SUM(AK40:AL40)</f>
        <v>83.22365814518308</v>
      </c>
      <c r="AK40" s="41">
        <v>0</v>
      </c>
      <c r="AL40" s="41">
        <v>83.22365814518308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1.49077767935113E-4</v>
      </c>
      <c r="J43" s="41">
        <v>0</v>
      </c>
      <c r="K43" s="41">
        <v>1.49077767935113E-4</v>
      </c>
      <c r="L43" s="41">
        <v>0</v>
      </c>
      <c r="M43" s="41">
        <v>0</v>
      </c>
      <c r="N43" s="41">
        <v>0</v>
      </c>
      <c r="O43" s="41">
        <v>1.49077767935113E-4</v>
      </c>
      <c r="P43" s="41">
        <v>0</v>
      </c>
      <c r="Q43" s="41">
        <v>1.49077767935113E-4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72</v>
      </c>
      <c r="AC43" s="40"/>
      <c r="AD43" s="41">
        <v>5.6818319271049579E-3</v>
      </c>
      <c r="AE43" s="41">
        <v>0</v>
      </c>
      <c r="AF43" s="41">
        <f>SUM(AG43:AJ43)</f>
        <v>5.6818319271049579E-3</v>
      </c>
      <c r="AG43" s="41">
        <v>0</v>
      </c>
      <c r="AH43" s="41">
        <v>0</v>
      </c>
      <c r="AI43" s="41">
        <v>0</v>
      </c>
      <c r="AJ43" s="41">
        <f>SUM(AK43:AL43)</f>
        <v>5.6818319271049579E-3</v>
      </c>
      <c r="AK43" s="41">
        <v>0</v>
      </c>
      <c r="AL43" s="41">
        <v>5.6818319271049579E-3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88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DBAD1-1503-46B4-A651-01AB0CEB531C}">
  <sheetPr codeName="Sheet52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104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95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78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78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7" t="s">
        <v>76</v>
      </c>
      <c r="M11" s="68"/>
      <c r="N11" s="69" t="s">
        <v>103</v>
      </c>
      <c r="O11" s="79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7" t="s">
        <v>76</v>
      </c>
      <c r="AH11" s="68"/>
      <c r="AI11" s="69" t="s">
        <v>103</v>
      </c>
      <c r="AJ11" s="79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1">
        <v>2105.5369124663202</v>
      </c>
      <c r="J14" s="61">
        <v>50.92277409006067</v>
      </c>
      <c r="K14" s="61">
        <v>2156.4596865563831</v>
      </c>
      <c r="L14" s="61">
        <v>0.5412235061782954</v>
      </c>
      <c r="M14" s="61">
        <v>11.569816004222044</v>
      </c>
      <c r="N14" s="61">
        <v>52.816783944671123</v>
      </c>
      <c r="O14" s="61">
        <v>2091.5318631013115</v>
      </c>
      <c r="P14" s="61">
        <v>0</v>
      </c>
      <c r="Q14" s="61">
        <v>2091.5318631013115</v>
      </c>
      <c r="R14" s="61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22</v>
      </c>
      <c r="AC14" s="31"/>
      <c r="AD14" s="61">
        <f>+AD15+AD29</f>
        <v>80248.765584927722</v>
      </c>
      <c r="AE14" s="61">
        <f>+AE15+AE29</f>
        <v>1940.8302636218334</v>
      </c>
      <c r="AF14" s="61">
        <f>+AF15+AF29</f>
        <v>82189.595848549623</v>
      </c>
      <c r="AG14" s="61">
        <f>+AG15+AG29</f>
        <v>20.627763882552898</v>
      </c>
      <c r="AH14" s="61">
        <f>+AH15+AH29</f>
        <v>440.96279998055428</v>
      </c>
      <c r="AI14" s="61">
        <f>+AI15+AI29</f>
        <v>2013.0170545245592</v>
      </c>
      <c r="AJ14" s="61">
        <f>+AJ15+AJ29</f>
        <v>79714.988230161951</v>
      </c>
      <c r="AK14" s="61">
        <f>+AK15+AK29</f>
        <v>0</v>
      </c>
      <c r="AL14" s="61">
        <f>+AL15+AL29</f>
        <v>79714.988230161951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21</v>
      </c>
      <c r="E15" s="85"/>
      <c r="F15" s="29"/>
      <c r="G15" s="30" t="s">
        <v>19</v>
      </c>
      <c r="H15" s="31"/>
      <c r="I15" s="61">
        <v>831.63625103494701</v>
      </c>
      <c r="J15" s="61">
        <v>50.92277409006067</v>
      </c>
      <c r="K15" s="61">
        <v>882.55902512500927</v>
      </c>
      <c r="L15" s="61">
        <v>0.34778401471352433</v>
      </c>
      <c r="M15" s="61">
        <v>10.970311858470678</v>
      </c>
      <c r="N15" s="61">
        <v>50.983096882180803</v>
      </c>
      <c r="O15" s="61">
        <v>820.25783236964412</v>
      </c>
      <c r="P15" s="61">
        <v>0</v>
      </c>
      <c r="Q15" s="61">
        <v>820.25783236964412</v>
      </c>
      <c r="R15" s="61">
        <v>0</v>
      </c>
      <c r="S15" s="35"/>
      <c r="T15" s="36" t="s">
        <v>20</v>
      </c>
      <c r="V15" s="28"/>
      <c r="W15" s="80"/>
      <c r="X15" s="80"/>
      <c r="Y15" s="84" t="s">
        <v>49</v>
      </c>
      <c r="Z15" s="85"/>
      <c r="AA15" s="29"/>
      <c r="AB15" s="30" t="s">
        <v>50</v>
      </c>
      <c r="AC15" s="31"/>
      <c r="AD15" s="61">
        <f>SUM(AD16:AD28)</f>
        <v>31696.325134978644</v>
      </c>
      <c r="AE15" s="61">
        <f>SUM(AE16:AE28)</f>
        <v>1940.8302636218334</v>
      </c>
      <c r="AF15" s="61">
        <f>SUM(AF16:AF28)</f>
        <v>33637.155398600538</v>
      </c>
      <c r="AG15" s="61">
        <f>SUM(AG16:AG28)</f>
        <v>13.2551643743159</v>
      </c>
      <c r="AH15" s="61">
        <f>SUM(AH16:AH28)</f>
        <v>418.11377397927623</v>
      </c>
      <c r="AI15" s="61">
        <f>SUM(AI16:AI28)</f>
        <v>1943.1293587246623</v>
      </c>
      <c r="AJ15" s="61">
        <f>SUM(AJ16:AJ28)</f>
        <v>31262.65710152228</v>
      </c>
      <c r="AK15" s="61">
        <f>SUM(AK16:AK28)</f>
        <v>0</v>
      </c>
      <c r="AL15" s="61">
        <f>SUM(AL16:AL28)</f>
        <v>31262.65710152228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715.409443819182</v>
      </c>
      <c r="J25" s="41">
        <v>0</v>
      </c>
      <c r="K25" s="41">
        <v>715.40944381918337</v>
      </c>
      <c r="L25" s="41">
        <v>0.30094469975929772</v>
      </c>
      <c r="M25" s="41">
        <v>9.4928377062781024</v>
      </c>
      <c r="N25" s="41">
        <v>5.2198559436919763E-2</v>
      </c>
      <c r="O25" s="41">
        <v>705.56346285370898</v>
      </c>
      <c r="P25" s="41">
        <v>0</v>
      </c>
      <c r="Q25" s="41">
        <v>705.56346285370898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61</v>
      </c>
      <c r="AC25" s="40"/>
      <c r="AD25" s="41">
        <v>31510.33987422202</v>
      </c>
      <c r="AE25" s="41">
        <v>0</v>
      </c>
      <c r="AF25" s="41">
        <f>SUM(AG25:AJ25)</f>
        <v>31510.339874222078</v>
      </c>
      <c r="AG25" s="41">
        <v>13.2551643743159</v>
      </c>
      <c r="AH25" s="41">
        <v>418.11377397927623</v>
      </c>
      <c r="AI25" s="41">
        <v>2.2990951028287498</v>
      </c>
      <c r="AJ25" s="41">
        <f>SUM(AK25:AL25)</f>
        <v>31076.671840765655</v>
      </c>
      <c r="AK25" s="41">
        <v>0</v>
      </c>
      <c r="AL25" s="41">
        <v>31076.671840765655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63</v>
      </c>
      <c r="F28" s="38"/>
      <c r="G28" s="46" t="s">
        <v>19</v>
      </c>
      <c r="H28" s="40"/>
      <c r="I28" s="41">
        <v>4.879811282371886</v>
      </c>
      <c r="J28" s="41">
        <v>50.92277409006067</v>
      </c>
      <c r="K28" s="41">
        <v>55.802585372432574</v>
      </c>
      <c r="L28" s="41">
        <v>0</v>
      </c>
      <c r="M28" s="41">
        <v>0</v>
      </c>
      <c r="N28" s="41">
        <v>50.922774090060678</v>
      </c>
      <c r="O28" s="41">
        <v>4.8798112823718869</v>
      </c>
      <c r="P28" s="41">
        <v>0</v>
      </c>
      <c r="Q28" s="41">
        <v>4.8798112823718869</v>
      </c>
      <c r="R28" s="41">
        <v>0</v>
      </c>
      <c r="S28" s="42"/>
      <c r="T28" s="43" t="s">
        <v>64</v>
      </c>
      <c r="U28" s="44"/>
      <c r="V28" s="37"/>
      <c r="W28" s="80"/>
      <c r="X28" s="80"/>
      <c r="Y28" s="87"/>
      <c r="Z28" s="38" t="s">
        <v>64</v>
      </c>
      <c r="AA28" s="38"/>
      <c r="AB28" s="46" t="s">
        <v>53</v>
      </c>
      <c r="AC28" s="40"/>
      <c r="AD28" s="41">
        <v>185.98526075662468</v>
      </c>
      <c r="AE28" s="41">
        <v>1940.8302636218334</v>
      </c>
      <c r="AF28" s="41">
        <f>SUM(AG28:AJ28)</f>
        <v>2126.8155243784586</v>
      </c>
      <c r="AG28" s="41">
        <v>0</v>
      </c>
      <c r="AH28" s="41">
        <v>0</v>
      </c>
      <c r="AI28" s="41">
        <v>1940.8302636218336</v>
      </c>
      <c r="AJ28" s="41">
        <f>SUM(AK28:AL28)</f>
        <v>185.98526075662471</v>
      </c>
      <c r="AK28" s="41">
        <v>0</v>
      </c>
      <c r="AL28" s="41">
        <v>185.98526075662471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0"/>
      <c r="C29" s="80"/>
      <c r="D29" s="84" t="s">
        <v>51</v>
      </c>
      <c r="E29" s="85"/>
      <c r="F29" s="29"/>
      <c r="G29" s="47" t="s">
        <v>19</v>
      </c>
      <c r="H29" s="31"/>
      <c r="I29" s="61">
        <v>1273.9006614313735</v>
      </c>
      <c r="J29" s="61">
        <v>0</v>
      </c>
      <c r="K29" s="61">
        <v>1273.9006614313739</v>
      </c>
      <c r="L29" s="61">
        <v>0.1934394914647711</v>
      </c>
      <c r="M29" s="61">
        <v>0.59950414575136546</v>
      </c>
      <c r="N29" s="61">
        <v>1.8336870624903165</v>
      </c>
      <c r="O29" s="61">
        <v>1271.2740307316674</v>
      </c>
      <c r="P29" s="61">
        <v>0</v>
      </c>
      <c r="Q29" s="61">
        <v>1271.2740307316674</v>
      </c>
      <c r="R29" s="61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38</v>
      </c>
      <c r="AC29" s="31"/>
      <c r="AD29" s="61">
        <f>SUM(AD30:AD43)</f>
        <v>48552.440449949077</v>
      </c>
      <c r="AE29" s="61">
        <f>SUM(AE30:AE43)</f>
        <v>0</v>
      </c>
      <c r="AF29" s="61">
        <f>SUM(AF30:AF43)</f>
        <v>48552.440449949092</v>
      </c>
      <c r="AG29" s="61">
        <f>SUM(AG30:AG43)</f>
        <v>7.3725995082369984</v>
      </c>
      <c r="AH29" s="61">
        <f>SUM(AH30:AH43)</f>
        <v>22.849026001278052</v>
      </c>
      <c r="AI29" s="61">
        <f>SUM(AI30:AI43)</f>
        <v>69.88769579989679</v>
      </c>
      <c r="AJ29" s="61">
        <f>SUM(AJ30:AJ43)</f>
        <v>48452.331128639678</v>
      </c>
      <c r="AK29" s="61">
        <f>SUM(AK30:AK43)</f>
        <v>0</v>
      </c>
      <c r="AL29" s="61">
        <f>SUM(AL30:AL43)</f>
        <v>48452.331128639678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53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65</v>
      </c>
      <c r="F31" s="38"/>
      <c r="G31" s="39" t="s">
        <v>4</v>
      </c>
      <c r="H31" s="40"/>
      <c r="I31" s="41">
        <v>63.023833548533595</v>
      </c>
      <c r="J31" s="41">
        <v>0</v>
      </c>
      <c r="K31" s="41">
        <v>63.023833548533588</v>
      </c>
      <c r="L31" s="41">
        <v>0</v>
      </c>
      <c r="M31" s="41">
        <v>0</v>
      </c>
      <c r="N31" s="41">
        <v>0.1454012000918011</v>
      </c>
      <c r="O31" s="41">
        <v>62.878432348441784</v>
      </c>
      <c r="P31" s="41">
        <v>0</v>
      </c>
      <c r="Q31" s="41">
        <v>62.878432348441784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65</v>
      </c>
      <c r="AA31" s="38"/>
      <c r="AB31" s="39" t="s">
        <v>53</v>
      </c>
      <c r="AC31" s="40"/>
      <c r="AD31" s="41">
        <v>2102.7417986241007</v>
      </c>
      <c r="AE31" s="41">
        <v>0</v>
      </c>
      <c r="AF31" s="41">
        <f>SUM(AG31:AJ31)</f>
        <v>2102.7417986241003</v>
      </c>
      <c r="AG31" s="41">
        <v>0</v>
      </c>
      <c r="AH31" s="41">
        <v>0</v>
      </c>
      <c r="AI31" s="41">
        <v>4.851199360440213</v>
      </c>
      <c r="AJ31" s="41">
        <f>SUM(AK31:AL31)</f>
        <v>2097.8905992636601</v>
      </c>
      <c r="AK31" s="41">
        <v>0</v>
      </c>
      <c r="AL31" s="41">
        <v>2097.8905992636601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405.41759597339626</v>
      </c>
      <c r="J35" s="41">
        <v>0</v>
      </c>
      <c r="K35" s="41">
        <v>405.41759597339649</v>
      </c>
      <c r="L35" s="41">
        <v>2.7791704425783235E-2</v>
      </c>
      <c r="M35" s="41">
        <v>3.6110994080049613E-2</v>
      </c>
      <c r="N35" s="41">
        <v>6.0556976285191341E-2</v>
      </c>
      <c r="O35" s="41">
        <v>405.29313629860548</v>
      </c>
      <c r="P35" s="41">
        <v>0</v>
      </c>
      <c r="Q35" s="41">
        <v>405.29313629860548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61</v>
      </c>
      <c r="AC35" s="40"/>
      <c r="AD35" s="41">
        <v>14840.201657515456</v>
      </c>
      <c r="AE35" s="41">
        <v>0</v>
      </c>
      <c r="AF35" s="41">
        <f>SUM(AG35:AJ35)</f>
        <v>14840.201657515465</v>
      </c>
      <c r="AG35" s="41">
        <v>1.0173078380933229</v>
      </c>
      <c r="AH35" s="41">
        <v>1.3218331900829701</v>
      </c>
      <c r="AI35" s="41">
        <v>2.2166717694724638</v>
      </c>
      <c r="AJ35" s="41">
        <f>SUM(AK35:AL35)</f>
        <v>14835.645844717816</v>
      </c>
      <c r="AK35" s="41">
        <v>0</v>
      </c>
      <c r="AL35" s="41">
        <v>14835.645844717816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11.826075666619383</v>
      </c>
      <c r="J36" s="41">
        <v>0</v>
      </c>
      <c r="K36" s="41">
        <v>11.826075666619381</v>
      </c>
      <c r="L36" s="41">
        <v>0</v>
      </c>
      <c r="M36" s="41">
        <v>9.7737578523101633E-5</v>
      </c>
      <c r="N36" s="41">
        <v>6.2217055214963929E-2</v>
      </c>
      <c r="O36" s="41">
        <v>11.763760873825895</v>
      </c>
      <c r="P36" s="41">
        <v>0</v>
      </c>
      <c r="Q36" s="41">
        <v>11.763760873825895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68</v>
      </c>
      <c r="AC36" s="40"/>
      <c r="AD36" s="41">
        <v>447.89705839208011</v>
      </c>
      <c r="AE36" s="41">
        <v>0</v>
      </c>
      <c r="AF36" s="41">
        <f>SUM(AG36:AJ36)</f>
        <v>447.89705839208006</v>
      </c>
      <c r="AG36" s="41">
        <v>0</v>
      </c>
      <c r="AH36" s="41">
        <v>3.7016822104755003E-3</v>
      </c>
      <c r="AI36" s="41">
        <v>2.3563891182649619</v>
      </c>
      <c r="AJ36" s="41">
        <f>SUM(AK36:AL36)</f>
        <v>445.53696759160459</v>
      </c>
      <c r="AK36" s="41">
        <v>0</v>
      </c>
      <c r="AL36" s="41">
        <v>445.53696759160459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339.53357459970499</v>
      </c>
      <c r="J37" s="41">
        <v>0</v>
      </c>
      <c r="K37" s="41">
        <v>339.53357459970499</v>
      </c>
      <c r="L37" s="41">
        <v>1.4002182363772755E-2</v>
      </c>
      <c r="M37" s="41">
        <v>0.31792207792207744</v>
      </c>
      <c r="N37" s="41">
        <v>0.24677782297750347</v>
      </c>
      <c r="O37" s="41">
        <v>338.95487251644164</v>
      </c>
      <c r="P37" s="41">
        <v>0</v>
      </c>
      <c r="Q37" s="41">
        <v>338.95487251644164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69</v>
      </c>
      <c r="AC37" s="40"/>
      <c r="AD37" s="41">
        <v>13180.434681242834</v>
      </c>
      <c r="AE37" s="41">
        <v>0</v>
      </c>
      <c r="AF37" s="41">
        <f>SUM(AG37:AJ37)</f>
        <v>13180.434681242834</v>
      </c>
      <c r="AG37" s="41">
        <v>0.54355405134275503</v>
      </c>
      <c r="AH37" s="41">
        <v>12.3414928456403</v>
      </c>
      <c r="AI37" s="41">
        <v>9.5797270722608463</v>
      </c>
      <c r="AJ37" s="41">
        <f>SUM(AK37:AL37)</f>
        <v>13157.969907273589</v>
      </c>
      <c r="AK37" s="41">
        <v>0</v>
      </c>
      <c r="AL37" s="41">
        <v>13157.969907273589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358.77513744311386</v>
      </c>
      <c r="J40" s="41">
        <v>0</v>
      </c>
      <c r="K40" s="41">
        <v>358.77513744311403</v>
      </c>
      <c r="L40" s="41">
        <v>0.11596780302113519</v>
      </c>
      <c r="M40" s="41">
        <v>0.18321821081849995</v>
      </c>
      <c r="N40" s="41">
        <v>1.0153369386190831</v>
      </c>
      <c r="O40" s="41">
        <v>357.4606144906553</v>
      </c>
      <c r="P40" s="41">
        <v>0</v>
      </c>
      <c r="Q40" s="41">
        <v>357.4606144906553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60</v>
      </c>
      <c r="AC40" s="40"/>
      <c r="AD40" s="41">
        <v>17980.050571352152</v>
      </c>
      <c r="AE40" s="41">
        <v>0</v>
      </c>
      <c r="AF40" s="41">
        <f>SUM(AG40:AJ40)</f>
        <v>17980.05057135216</v>
      </c>
      <c r="AG40" s="41">
        <v>5.8117376188009207</v>
      </c>
      <c r="AH40" s="41">
        <v>9.1819982833443063</v>
      </c>
      <c r="AI40" s="41">
        <v>50.883708479458306</v>
      </c>
      <c r="AJ40" s="41">
        <f>SUM(AK40:AL40)</f>
        <v>17914.173126970556</v>
      </c>
      <c r="AK40" s="41">
        <v>0</v>
      </c>
      <c r="AL40" s="41">
        <v>17914.173126970556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2.9246628421801958E-2</v>
      </c>
      <c r="J43" s="41">
        <v>0</v>
      </c>
      <c r="K43" s="41">
        <v>2.9246628421801958E-2</v>
      </c>
      <c r="L43" s="41">
        <v>0</v>
      </c>
      <c r="M43" s="41">
        <v>0</v>
      </c>
      <c r="N43" s="41">
        <v>0</v>
      </c>
      <c r="O43" s="41">
        <v>2.9246628421801958E-2</v>
      </c>
      <c r="P43" s="41">
        <v>0</v>
      </c>
      <c r="Q43" s="41">
        <v>2.9246628421801958E-2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72</v>
      </c>
      <c r="AC43" s="40"/>
      <c r="AD43" s="41">
        <v>1.1146828224547747</v>
      </c>
      <c r="AE43" s="41">
        <v>0</v>
      </c>
      <c r="AF43" s="41">
        <f>SUM(AG43:AJ43)</f>
        <v>1.1146828224547747</v>
      </c>
      <c r="AG43" s="41">
        <v>0</v>
      </c>
      <c r="AH43" s="41">
        <v>0</v>
      </c>
      <c r="AI43" s="41">
        <v>0</v>
      </c>
      <c r="AJ43" s="41">
        <f>SUM(AK43:AL43)</f>
        <v>1.1146828224547747</v>
      </c>
      <c r="AK43" s="41">
        <v>0</v>
      </c>
      <c r="AL43" s="41">
        <v>1.1146828224547747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B14:B43"/>
    <mergeCell ref="D30:D43"/>
    <mergeCell ref="C15:C43"/>
    <mergeCell ref="W14:W43"/>
    <mergeCell ref="C14:E14"/>
    <mergeCell ref="D15:E15"/>
    <mergeCell ref="D29:E29"/>
    <mergeCell ref="D16:D28"/>
    <mergeCell ref="AJ10:AJ11"/>
    <mergeCell ref="O10:O11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88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AFBA3-1D3E-4D14-BF64-93AD2AB0B6B1}">
  <sheetPr codeName="Sheet25">
    <tabColor indexed="42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104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96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78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78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7" t="s">
        <v>76</v>
      </c>
      <c r="M11" s="68"/>
      <c r="N11" s="69" t="s">
        <v>103</v>
      </c>
      <c r="O11" s="79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7" t="s">
        <v>76</v>
      </c>
      <c r="AH11" s="68"/>
      <c r="AI11" s="69" t="s">
        <v>103</v>
      </c>
      <c r="AJ11" s="79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1">
        <v>27.492300187704625</v>
      </c>
      <c r="J14" s="61">
        <v>2.8343364080228954</v>
      </c>
      <c r="K14" s="61">
        <v>30.326636595727528</v>
      </c>
      <c r="L14" s="61">
        <v>9.8580319704324689E-4</v>
      </c>
      <c r="M14" s="61">
        <v>8.2713818487424503E-5</v>
      </c>
      <c r="N14" s="61">
        <v>2.8372011709843865</v>
      </c>
      <c r="O14" s="61">
        <v>27.488366907727606</v>
      </c>
      <c r="P14" s="61">
        <v>0</v>
      </c>
      <c r="Q14" s="61">
        <v>27.488366907727606</v>
      </c>
      <c r="R14" s="61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22</v>
      </c>
      <c r="AC14" s="31"/>
      <c r="AD14" s="61">
        <f>+AD15+AD29</f>
        <v>1047.8197461612363</v>
      </c>
      <c r="AE14" s="61">
        <f>+AE15+AE29</f>
        <v>108.02565210306834</v>
      </c>
      <c r="AF14" s="61">
        <f>+AF15+AF29</f>
        <v>1155.8453982643048</v>
      </c>
      <c r="AG14" s="61">
        <f>+AG15+AG29</f>
        <v>3.7572121962816098E-2</v>
      </c>
      <c r="AH14" s="61">
        <f>+AH15+AH29</f>
        <v>3.1524889405318201E-3</v>
      </c>
      <c r="AI14" s="61">
        <f>+AI15+AI29</f>
        <v>108.13483740872218</v>
      </c>
      <c r="AJ14" s="61">
        <f>+AJ15+AJ29</f>
        <v>1047.6698362446791</v>
      </c>
      <c r="AK14" s="61">
        <f>+AK15+AK29</f>
        <v>0</v>
      </c>
      <c r="AL14" s="61">
        <f>+AL15+AL29</f>
        <v>1047.6698362446791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21</v>
      </c>
      <c r="E15" s="85"/>
      <c r="F15" s="29"/>
      <c r="G15" s="30" t="s">
        <v>19</v>
      </c>
      <c r="H15" s="31"/>
      <c r="I15" s="61">
        <v>7.8843050423127323</v>
      </c>
      <c r="J15" s="61">
        <v>2.8343364080228954</v>
      </c>
      <c r="K15" s="61">
        <v>10.718641450335628</v>
      </c>
      <c r="L15" s="61">
        <v>0</v>
      </c>
      <c r="M15" s="61">
        <v>0</v>
      </c>
      <c r="N15" s="61">
        <v>2.8343364080228954</v>
      </c>
      <c r="O15" s="61">
        <v>7.8843050423127323</v>
      </c>
      <c r="P15" s="61">
        <v>0</v>
      </c>
      <c r="Q15" s="61">
        <v>7.8843050423127323</v>
      </c>
      <c r="R15" s="61">
        <v>0</v>
      </c>
      <c r="S15" s="35"/>
      <c r="T15" s="36" t="s">
        <v>20</v>
      </c>
      <c r="V15" s="28"/>
      <c r="W15" s="80"/>
      <c r="X15" s="80"/>
      <c r="Y15" s="84" t="s">
        <v>49</v>
      </c>
      <c r="Z15" s="85"/>
      <c r="AA15" s="29"/>
      <c r="AB15" s="30" t="s">
        <v>50</v>
      </c>
      <c r="AC15" s="31"/>
      <c r="AD15" s="61">
        <f>SUM(AD16:AD28)</f>
        <v>300.49615534856537</v>
      </c>
      <c r="AE15" s="61">
        <f>SUM(AE16:AE28)</f>
        <v>108.02565210306834</v>
      </c>
      <c r="AF15" s="61">
        <f>SUM(AF16:AF28)</f>
        <v>408.52180745163372</v>
      </c>
      <c r="AG15" s="61">
        <f>SUM(AG16:AG28)</f>
        <v>0</v>
      </c>
      <c r="AH15" s="61">
        <f>SUM(AH16:AH28)</f>
        <v>0</v>
      </c>
      <c r="AI15" s="61">
        <f>SUM(AI16:AI28)</f>
        <v>108.02565210306834</v>
      </c>
      <c r="AJ15" s="61">
        <f>SUM(AJ16:AJ28)</f>
        <v>300.49615534856537</v>
      </c>
      <c r="AK15" s="61">
        <f>SUM(AK16:AK28)</f>
        <v>0</v>
      </c>
      <c r="AL15" s="61">
        <f>SUM(AL16:AL28)</f>
        <v>300.49615534856537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6.8224521927035351</v>
      </c>
      <c r="J25" s="41">
        <v>0</v>
      </c>
      <c r="K25" s="41">
        <v>6.8224521927035351</v>
      </c>
      <c r="L25" s="41">
        <v>0</v>
      </c>
      <c r="M25" s="41">
        <v>0</v>
      </c>
      <c r="N25" s="41">
        <v>0</v>
      </c>
      <c r="O25" s="41">
        <v>6.8224521927035351</v>
      </c>
      <c r="P25" s="41">
        <v>0</v>
      </c>
      <c r="Q25" s="41">
        <v>6.8224521927035351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61</v>
      </c>
      <c r="AC25" s="40"/>
      <c r="AD25" s="41">
        <v>300.49615534856537</v>
      </c>
      <c r="AE25" s="41">
        <v>0</v>
      </c>
      <c r="AF25" s="41">
        <v>300.49615534856537</v>
      </c>
      <c r="AG25" s="41">
        <v>0</v>
      </c>
      <c r="AH25" s="41">
        <v>0</v>
      </c>
      <c r="AI25" s="41">
        <v>0</v>
      </c>
      <c r="AJ25" s="41">
        <v>300.49615534856537</v>
      </c>
      <c r="AK25" s="41">
        <v>0</v>
      </c>
      <c r="AL25" s="41">
        <v>300.49615534856537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63</v>
      </c>
      <c r="F28" s="38"/>
      <c r="G28" s="46" t="s">
        <v>19</v>
      </c>
      <c r="H28" s="40"/>
      <c r="I28" s="41">
        <v>0</v>
      </c>
      <c r="J28" s="41">
        <v>2.8343364080228954</v>
      </c>
      <c r="K28" s="41">
        <v>2.8343364080228954</v>
      </c>
      <c r="L28" s="41">
        <v>0</v>
      </c>
      <c r="M28" s="41">
        <v>0</v>
      </c>
      <c r="N28" s="41">
        <v>2.8343364080228954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64</v>
      </c>
      <c r="U28" s="44"/>
      <c r="V28" s="37"/>
      <c r="W28" s="80"/>
      <c r="X28" s="80"/>
      <c r="Y28" s="87"/>
      <c r="Z28" s="38" t="s">
        <v>64</v>
      </c>
      <c r="AA28" s="38"/>
      <c r="AB28" s="46" t="s">
        <v>53</v>
      </c>
      <c r="AC28" s="40"/>
      <c r="AD28" s="41">
        <v>0</v>
      </c>
      <c r="AE28" s="41">
        <v>108.02565210306834</v>
      </c>
      <c r="AF28" s="41">
        <v>108.02565210306834</v>
      </c>
      <c r="AG28" s="41">
        <v>0</v>
      </c>
      <c r="AH28" s="41">
        <v>0</v>
      </c>
      <c r="AI28" s="41">
        <v>108.02565210306834</v>
      </c>
      <c r="AJ28" s="41">
        <v>0</v>
      </c>
      <c r="AK28" s="41">
        <v>0</v>
      </c>
      <c r="AL28" s="41">
        <v>0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0"/>
      <c r="C29" s="80"/>
      <c r="D29" s="84" t="s">
        <v>51</v>
      </c>
      <c r="E29" s="85"/>
      <c r="F29" s="29"/>
      <c r="G29" s="47" t="s">
        <v>19</v>
      </c>
      <c r="H29" s="31"/>
      <c r="I29" s="61">
        <v>19.607995145391897</v>
      </c>
      <c r="J29" s="61">
        <v>0</v>
      </c>
      <c r="K29" s="61">
        <v>19.607995145391897</v>
      </c>
      <c r="L29" s="61">
        <v>9.8580319704324689E-4</v>
      </c>
      <c r="M29" s="61">
        <v>8.2713818487424503E-5</v>
      </c>
      <c r="N29" s="61">
        <v>2.864762961490849E-3</v>
      </c>
      <c r="O29" s="61">
        <v>19.604061865414874</v>
      </c>
      <c r="P29" s="61">
        <v>0</v>
      </c>
      <c r="Q29" s="61">
        <v>19.604061865414874</v>
      </c>
      <c r="R29" s="61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38</v>
      </c>
      <c r="AC29" s="31"/>
      <c r="AD29" s="61">
        <f>SUM(AD30:AD43)</f>
        <v>747.323590812671</v>
      </c>
      <c r="AE29" s="61">
        <f>SUM(AE30:AE43)</f>
        <v>0</v>
      </c>
      <c r="AF29" s="61">
        <f>SUM(AF30:AF43)</f>
        <v>747.323590812671</v>
      </c>
      <c r="AG29" s="61">
        <f>SUM(AG30:AG43)</f>
        <v>3.7572121962816098E-2</v>
      </c>
      <c r="AH29" s="61">
        <f>SUM(AH30:AH43)</f>
        <v>3.1524889405318201E-3</v>
      </c>
      <c r="AI29" s="61">
        <f>SUM(AI30:AI43)</f>
        <v>0.10918530565383273</v>
      </c>
      <c r="AJ29" s="61">
        <f>SUM(AJ30:AJ43)</f>
        <v>747.17368089611375</v>
      </c>
      <c r="AK29" s="61">
        <f>SUM(AK30:AK43)</f>
        <v>0</v>
      </c>
      <c r="AL29" s="61">
        <f>SUM(AL30:AL43)</f>
        <v>747.17368089611375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53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65</v>
      </c>
      <c r="F31" s="38"/>
      <c r="G31" s="39" t="s">
        <v>4</v>
      </c>
      <c r="H31" s="40"/>
      <c r="I31" s="41">
        <v>1.0868153087476575</v>
      </c>
      <c r="J31" s="41">
        <v>0</v>
      </c>
      <c r="K31" s="41">
        <v>1.0868153087476575</v>
      </c>
      <c r="L31" s="41">
        <v>0</v>
      </c>
      <c r="M31" s="41">
        <v>0</v>
      </c>
      <c r="N31" s="41">
        <v>0</v>
      </c>
      <c r="O31" s="41">
        <v>1.0868153087476575</v>
      </c>
      <c r="P31" s="41">
        <v>0</v>
      </c>
      <c r="Q31" s="41">
        <v>1.0868153087476575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65</v>
      </c>
      <c r="AA31" s="38"/>
      <c r="AB31" s="39" t="s">
        <v>53</v>
      </c>
      <c r="AC31" s="40"/>
      <c r="AD31" s="41">
        <v>36.260758008768093</v>
      </c>
      <c r="AE31" s="41">
        <v>0</v>
      </c>
      <c r="AF31" s="41">
        <v>36.260758008768093</v>
      </c>
      <c r="AG31" s="41">
        <v>0</v>
      </c>
      <c r="AH31" s="41">
        <v>0</v>
      </c>
      <c r="AI31" s="41">
        <v>0</v>
      </c>
      <c r="AJ31" s="41">
        <v>36.260758008768093</v>
      </c>
      <c r="AK31" s="41">
        <v>0</v>
      </c>
      <c r="AL31" s="41">
        <v>36.260758008768093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10.143065790129107</v>
      </c>
      <c r="J35" s="41">
        <v>0</v>
      </c>
      <c r="K35" s="41">
        <v>10.143065790129107</v>
      </c>
      <c r="L35" s="41">
        <v>0</v>
      </c>
      <c r="M35" s="41">
        <v>0</v>
      </c>
      <c r="N35" s="41">
        <v>0</v>
      </c>
      <c r="O35" s="41">
        <v>10.143065790129107</v>
      </c>
      <c r="P35" s="41">
        <v>0</v>
      </c>
      <c r="Q35" s="41">
        <v>10.143065790129107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61</v>
      </c>
      <c r="AC35" s="40"/>
      <c r="AD35" s="41">
        <v>371.28418511178739</v>
      </c>
      <c r="AE35" s="41">
        <v>0</v>
      </c>
      <c r="AF35" s="41">
        <v>371.28418511178739</v>
      </c>
      <c r="AG35" s="41">
        <v>0</v>
      </c>
      <c r="AH35" s="41">
        <v>0</v>
      </c>
      <c r="AI35" s="41">
        <v>0</v>
      </c>
      <c r="AJ35" s="41">
        <v>371.28418511178739</v>
      </c>
      <c r="AK35" s="41">
        <v>0</v>
      </c>
      <c r="AL35" s="41">
        <v>371.28418511178739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0.78262773918263018</v>
      </c>
      <c r="J36" s="41">
        <v>0</v>
      </c>
      <c r="K36" s="41">
        <v>0.78262773918263018</v>
      </c>
      <c r="L36" s="41">
        <v>0</v>
      </c>
      <c r="M36" s="41">
        <v>8.3236922525788359E-5</v>
      </c>
      <c r="N36" s="41">
        <v>8.3683502412088025E-5</v>
      </c>
      <c r="O36" s="41">
        <v>0.78246081875769224</v>
      </c>
      <c r="P36" s="41">
        <v>0</v>
      </c>
      <c r="Q36" s="41">
        <v>0.78246081875769224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68</v>
      </c>
      <c r="AC36" s="40"/>
      <c r="AD36" s="41">
        <v>29.64099605631468</v>
      </c>
      <c r="AE36" s="41">
        <v>0</v>
      </c>
      <c r="AF36" s="41">
        <v>29.64099605631468</v>
      </c>
      <c r="AG36" s="41">
        <v>0</v>
      </c>
      <c r="AH36" s="41">
        <v>3.1524889405318201E-3</v>
      </c>
      <c r="AI36" s="41">
        <v>3.1694025662390591E-3</v>
      </c>
      <c r="AJ36" s="41">
        <v>29.634674164807908</v>
      </c>
      <c r="AK36" s="41">
        <v>0</v>
      </c>
      <c r="AL36" s="41">
        <v>29.634674164807908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4.6537473459087</v>
      </c>
      <c r="J37" s="41">
        <v>0</v>
      </c>
      <c r="K37" s="41">
        <v>4.6537473459087009</v>
      </c>
      <c r="L37" s="41">
        <v>9.6787376014886687E-4</v>
      </c>
      <c r="M37" s="41">
        <v>0</v>
      </c>
      <c r="N37" s="41">
        <v>2.7260134175410081E-3</v>
      </c>
      <c r="O37" s="41">
        <v>4.6500534587310112</v>
      </c>
      <c r="P37" s="41">
        <v>0</v>
      </c>
      <c r="Q37" s="41">
        <v>4.6500534587310112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69</v>
      </c>
      <c r="AC37" s="40"/>
      <c r="AD37" s="41">
        <v>180.65492635911511</v>
      </c>
      <c r="AE37" s="41">
        <v>0</v>
      </c>
      <c r="AF37" s="41">
        <v>180.65492635911514</v>
      </c>
      <c r="AG37" s="41">
        <v>3.7572121962816098E-2</v>
      </c>
      <c r="AH37" s="41">
        <v>0</v>
      </c>
      <c r="AI37" s="41">
        <v>0.10582176396679099</v>
      </c>
      <c r="AJ37" s="41">
        <v>180.51153247318553</v>
      </c>
      <c r="AK37" s="41">
        <v>0</v>
      </c>
      <c r="AL37" s="41">
        <v>180.51153247318553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2.5836947387533962</v>
      </c>
      <c r="J40" s="41">
        <v>0</v>
      </c>
      <c r="K40" s="41">
        <v>2.5836947387533962</v>
      </c>
      <c r="L40" s="41">
        <v>0</v>
      </c>
      <c r="M40" s="41">
        <v>0</v>
      </c>
      <c r="N40" s="41">
        <v>3.8738650635412552E-6</v>
      </c>
      <c r="O40" s="41">
        <v>2.5836908648883328</v>
      </c>
      <c r="P40" s="41">
        <v>0</v>
      </c>
      <c r="Q40" s="41">
        <v>2.5836908648883328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60</v>
      </c>
      <c r="AC40" s="40"/>
      <c r="AD40" s="41">
        <v>129.48211070252404</v>
      </c>
      <c r="AE40" s="41">
        <v>0</v>
      </c>
      <c r="AF40" s="41">
        <v>129.48211070252404</v>
      </c>
      <c r="AG40" s="41">
        <v>0</v>
      </c>
      <c r="AH40" s="41">
        <v>0</v>
      </c>
      <c r="AI40" s="41">
        <v>1.9413912080267799E-4</v>
      </c>
      <c r="AJ40" s="41">
        <v>129.48191656340325</v>
      </c>
      <c r="AK40" s="41">
        <v>0</v>
      </c>
      <c r="AL40" s="41">
        <v>129.48191656340325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1.6124965577088019E-5</v>
      </c>
      <c r="J43" s="41">
        <v>0</v>
      </c>
      <c r="K43" s="41">
        <v>1.6124965577088019E-5</v>
      </c>
      <c r="L43" s="41">
        <v>0</v>
      </c>
      <c r="M43" s="41">
        <v>0</v>
      </c>
      <c r="N43" s="41">
        <v>0</v>
      </c>
      <c r="O43" s="41">
        <v>1.6124965577088019E-5</v>
      </c>
      <c r="P43" s="41">
        <v>0</v>
      </c>
      <c r="Q43" s="41">
        <v>1.6124965577088019E-5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72</v>
      </c>
      <c r="AC43" s="40"/>
      <c r="AD43" s="41">
        <v>6.1457416158286601E-4</v>
      </c>
      <c r="AE43" s="41">
        <v>0</v>
      </c>
      <c r="AF43" s="41">
        <v>6.1457416158286601E-4</v>
      </c>
      <c r="AG43" s="41">
        <v>0</v>
      </c>
      <c r="AH43" s="41">
        <v>0</v>
      </c>
      <c r="AI43" s="41">
        <v>0</v>
      </c>
      <c r="AJ43" s="41">
        <v>6.1457416158286601E-4</v>
      </c>
      <c r="AK43" s="41">
        <v>0</v>
      </c>
      <c r="AL43" s="41">
        <v>6.1457416158286601E-4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B14:B43"/>
    <mergeCell ref="D30:D43"/>
    <mergeCell ref="C15:C43"/>
    <mergeCell ref="W14:W43"/>
    <mergeCell ref="C14:E14"/>
    <mergeCell ref="D15:E15"/>
    <mergeCell ref="D29:E29"/>
    <mergeCell ref="D16:D28"/>
    <mergeCell ref="AJ10:AJ11"/>
    <mergeCell ref="O10:O11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88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BD7C1-2825-4300-9DB0-C85594C6781D}">
  <sheetPr codeName="Sheet53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104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97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78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78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7" t="s">
        <v>76</v>
      </c>
      <c r="M11" s="68"/>
      <c r="N11" s="69" t="s">
        <v>103</v>
      </c>
      <c r="O11" s="79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7" t="s">
        <v>76</v>
      </c>
      <c r="AH11" s="68"/>
      <c r="AI11" s="69" t="s">
        <v>103</v>
      </c>
      <c r="AJ11" s="79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1">
        <v>16.15552289773904</v>
      </c>
      <c r="J14" s="61">
        <v>1.7450317267623219E-2</v>
      </c>
      <c r="K14" s="61">
        <v>16.17297321500666</v>
      </c>
      <c r="L14" s="61">
        <v>0</v>
      </c>
      <c r="M14" s="61">
        <v>0</v>
      </c>
      <c r="N14" s="61">
        <v>1.7450317267623219E-2</v>
      </c>
      <c r="O14" s="61">
        <v>16.15552289773904</v>
      </c>
      <c r="P14" s="61">
        <v>0</v>
      </c>
      <c r="Q14" s="61">
        <v>16.15552289773904</v>
      </c>
      <c r="R14" s="61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22</v>
      </c>
      <c r="AC14" s="31"/>
      <c r="AD14" s="61">
        <f>+AD15+AD29</f>
        <v>615.73879909043399</v>
      </c>
      <c r="AE14" s="61">
        <f>+AE15+AE29</f>
        <v>0.66508756578947503</v>
      </c>
      <c r="AF14" s="61">
        <f>+AF15+AF29</f>
        <v>616.40388665622345</v>
      </c>
      <c r="AG14" s="61">
        <f>+AG15+AG29</f>
        <v>0</v>
      </c>
      <c r="AH14" s="61">
        <f>+AH15+AH29</f>
        <v>0</v>
      </c>
      <c r="AI14" s="61">
        <f>+AI15+AI29</f>
        <v>0.66508756578947503</v>
      </c>
      <c r="AJ14" s="61">
        <f>+AJ15+AJ29</f>
        <v>615.73879909043399</v>
      </c>
      <c r="AK14" s="61">
        <f>+AK15+AK29</f>
        <v>0</v>
      </c>
      <c r="AL14" s="61">
        <f>+AL15+AL29</f>
        <v>615.73879909043399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21</v>
      </c>
      <c r="E15" s="85"/>
      <c r="F15" s="29"/>
      <c r="G15" s="30" t="s">
        <v>19</v>
      </c>
      <c r="H15" s="31"/>
      <c r="I15" s="61">
        <v>7.2145150715414665</v>
      </c>
      <c r="J15" s="61">
        <v>1.7450317267623219E-2</v>
      </c>
      <c r="K15" s="61">
        <v>7.2319653888090896</v>
      </c>
      <c r="L15" s="61">
        <v>0</v>
      </c>
      <c r="M15" s="61">
        <v>0</v>
      </c>
      <c r="N15" s="61">
        <v>1.7450317267623219E-2</v>
      </c>
      <c r="O15" s="61">
        <v>7.2145150715414665</v>
      </c>
      <c r="P15" s="61">
        <v>0</v>
      </c>
      <c r="Q15" s="61">
        <v>7.2145150715414665</v>
      </c>
      <c r="R15" s="61">
        <v>0</v>
      </c>
      <c r="S15" s="35"/>
      <c r="T15" s="36" t="s">
        <v>20</v>
      </c>
      <c r="V15" s="28"/>
      <c r="W15" s="80"/>
      <c r="X15" s="80"/>
      <c r="Y15" s="84" t="s">
        <v>49</v>
      </c>
      <c r="Z15" s="85"/>
      <c r="AA15" s="29"/>
      <c r="AB15" s="30" t="s">
        <v>50</v>
      </c>
      <c r="AC15" s="31"/>
      <c r="AD15" s="61">
        <f>SUM(AD16:AD28)</f>
        <v>274.96831110260575</v>
      </c>
      <c r="AE15" s="61">
        <f>SUM(AE16:AE28)</f>
        <v>0.66508756578947503</v>
      </c>
      <c r="AF15" s="61">
        <f>SUM(AF16:AF28)</f>
        <v>275.63339866839522</v>
      </c>
      <c r="AG15" s="61">
        <f>SUM(AG16:AG28)</f>
        <v>0</v>
      </c>
      <c r="AH15" s="61">
        <f>SUM(AH16:AH28)</f>
        <v>0</v>
      </c>
      <c r="AI15" s="61">
        <f>SUM(AI16:AI28)</f>
        <v>0.66508756578947503</v>
      </c>
      <c r="AJ15" s="61">
        <f>SUM(AJ16:AJ28)</f>
        <v>274.96831110260575</v>
      </c>
      <c r="AK15" s="61">
        <f>SUM(AK16:AK28)</f>
        <v>0</v>
      </c>
      <c r="AL15" s="61">
        <f>SUM(AL16:AL28)</f>
        <v>274.96831110260575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6.2428690804044145</v>
      </c>
      <c r="J25" s="41">
        <v>0</v>
      </c>
      <c r="K25" s="41">
        <v>6.2428690804044145</v>
      </c>
      <c r="L25" s="41">
        <v>0</v>
      </c>
      <c r="M25" s="41">
        <v>0</v>
      </c>
      <c r="N25" s="41">
        <v>0</v>
      </c>
      <c r="O25" s="41">
        <v>6.2428690804044145</v>
      </c>
      <c r="P25" s="41">
        <v>0</v>
      </c>
      <c r="Q25" s="41">
        <v>6.2428690804044145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61</v>
      </c>
      <c r="AC25" s="40"/>
      <c r="AD25" s="41">
        <v>274.96831110260575</v>
      </c>
      <c r="AE25" s="41">
        <v>0</v>
      </c>
      <c r="AF25" s="41">
        <f>SUM(AG25:AJ25)</f>
        <v>274.96831110260575</v>
      </c>
      <c r="AG25" s="41">
        <v>0</v>
      </c>
      <c r="AH25" s="41">
        <v>0</v>
      </c>
      <c r="AI25" s="41">
        <v>0</v>
      </c>
      <c r="AJ25" s="41">
        <f>SUM(AK25:AL25)</f>
        <v>274.96831110260575</v>
      </c>
      <c r="AK25" s="41">
        <v>0</v>
      </c>
      <c r="AL25" s="41">
        <v>274.96831110260575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63</v>
      </c>
      <c r="F28" s="38"/>
      <c r="G28" s="46" t="s">
        <v>19</v>
      </c>
      <c r="H28" s="40"/>
      <c r="I28" s="41">
        <v>0</v>
      </c>
      <c r="J28" s="41">
        <v>1.7450317267623219E-2</v>
      </c>
      <c r="K28" s="41">
        <v>1.7450317267623219E-2</v>
      </c>
      <c r="L28" s="41">
        <v>0</v>
      </c>
      <c r="M28" s="41">
        <v>0</v>
      </c>
      <c r="N28" s="41">
        <v>1.7450317267623219E-2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64</v>
      </c>
      <c r="U28" s="44"/>
      <c r="V28" s="37"/>
      <c r="W28" s="80"/>
      <c r="X28" s="80"/>
      <c r="Y28" s="87"/>
      <c r="Z28" s="38" t="s">
        <v>64</v>
      </c>
      <c r="AA28" s="38"/>
      <c r="AB28" s="46" t="s">
        <v>53</v>
      </c>
      <c r="AC28" s="40"/>
      <c r="AD28" s="41">
        <v>0</v>
      </c>
      <c r="AE28" s="41">
        <v>0.66508756578947503</v>
      </c>
      <c r="AF28" s="41">
        <f>SUM(AG28:AJ28)</f>
        <v>0.66508756578947503</v>
      </c>
      <c r="AG28" s="41">
        <v>0</v>
      </c>
      <c r="AH28" s="41">
        <v>0</v>
      </c>
      <c r="AI28" s="41">
        <v>0.66508756578947503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0"/>
      <c r="C29" s="80"/>
      <c r="D29" s="84" t="s">
        <v>51</v>
      </c>
      <c r="E29" s="85"/>
      <c r="F29" s="29"/>
      <c r="G29" s="47" t="s">
        <v>19</v>
      </c>
      <c r="H29" s="31"/>
      <c r="I29" s="61">
        <v>8.9410078261975752</v>
      </c>
      <c r="J29" s="61">
        <v>0</v>
      </c>
      <c r="K29" s="61">
        <v>8.9410078261975752</v>
      </c>
      <c r="L29" s="61">
        <v>0</v>
      </c>
      <c r="M29" s="61">
        <v>0</v>
      </c>
      <c r="N29" s="61">
        <v>0</v>
      </c>
      <c r="O29" s="61">
        <v>8.9410078261975752</v>
      </c>
      <c r="P29" s="61">
        <v>0</v>
      </c>
      <c r="Q29" s="61">
        <v>8.9410078261975752</v>
      </c>
      <c r="R29" s="61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38</v>
      </c>
      <c r="AC29" s="31"/>
      <c r="AD29" s="61">
        <f>SUM(AD30:AD43)</f>
        <v>340.77048798782829</v>
      </c>
      <c r="AE29" s="61">
        <f>SUM(AE30:AE43)</f>
        <v>0</v>
      </c>
      <c r="AF29" s="61">
        <f>SUM(AF30:AF43)</f>
        <v>340.77048798782829</v>
      </c>
      <c r="AG29" s="61">
        <f>SUM(AG30:AG43)</f>
        <v>0</v>
      </c>
      <c r="AH29" s="61">
        <f>SUM(AH30:AH43)</f>
        <v>0</v>
      </c>
      <c r="AI29" s="61">
        <f>SUM(AI30:AI43)</f>
        <v>0</v>
      </c>
      <c r="AJ29" s="61">
        <f>SUM(AJ30:AJ43)</f>
        <v>340.77048798782829</v>
      </c>
      <c r="AK29" s="61">
        <f>SUM(AK30:AK43)</f>
        <v>0</v>
      </c>
      <c r="AL29" s="61">
        <f>SUM(AL30:AL43)</f>
        <v>340.77048798782829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53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65</v>
      </c>
      <c r="F31" s="38"/>
      <c r="G31" s="39" t="s">
        <v>4</v>
      </c>
      <c r="H31" s="40"/>
      <c r="I31" s="41">
        <v>2.2966738993310525E-2</v>
      </c>
      <c r="J31" s="41">
        <v>0</v>
      </c>
      <c r="K31" s="41">
        <v>2.2966738993310525E-2</v>
      </c>
      <c r="L31" s="41">
        <v>0</v>
      </c>
      <c r="M31" s="41">
        <v>0</v>
      </c>
      <c r="N31" s="41">
        <v>0</v>
      </c>
      <c r="O31" s="41">
        <v>2.2966738993310525E-2</v>
      </c>
      <c r="P31" s="41">
        <v>0</v>
      </c>
      <c r="Q31" s="41">
        <v>2.2966738993310525E-2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65</v>
      </c>
      <c r="AA31" s="38"/>
      <c r="AB31" s="39" t="s">
        <v>53</v>
      </c>
      <c r="AC31" s="40"/>
      <c r="AD31" s="41">
        <v>0.766267606081663</v>
      </c>
      <c r="AE31" s="41">
        <v>0</v>
      </c>
      <c r="AF31" s="41">
        <f>SUM(AG31:AJ31)</f>
        <v>0.766267606081663</v>
      </c>
      <c r="AG31" s="41">
        <v>0</v>
      </c>
      <c r="AH31" s="41">
        <v>0</v>
      </c>
      <c r="AI31" s="41">
        <v>0</v>
      </c>
      <c r="AJ31" s="41">
        <f>SUM(AK31:AL31)</f>
        <v>0.766267606081663</v>
      </c>
      <c r="AK31" s="41">
        <v>0</v>
      </c>
      <c r="AL31" s="41">
        <v>0.766267606081663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5.8852095982119739</v>
      </c>
      <c r="J35" s="41">
        <v>0</v>
      </c>
      <c r="K35" s="41">
        <v>5.8852095982119739</v>
      </c>
      <c r="L35" s="41">
        <v>0</v>
      </c>
      <c r="M35" s="41">
        <v>0</v>
      </c>
      <c r="N35" s="41">
        <v>0</v>
      </c>
      <c r="O35" s="41">
        <v>5.8852095982119739</v>
      </c>
      <c r="P35" s="41">
        <v>0</v>
      </c>
      <c r="Q35" s="41">
        <v>5.8852095982119739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61</v>
      </c>
      <c r="AC35" s="40"/>
      <c r="AD35" s="41">
        <v>215.42650862135338</v>
      </c>
      <c r="AE35" s="41">
        <v>0</v>
      </c>
      <c r="AF35" s="41">
        <f>SUM(AG35:AJ35)</f>
        <v>215.42650862135338</v>
      </c>
      <c r="AG35" s="41">
        <v>0</v>
      </c>
      <c r="AH35" s="41">
        <v>0</v>
      </c>
      <c r="AI35" s="41">
        <v>0</v>
      </c>
      <c r="AJ35" s="41">
        <f>SUM(AK35:AL35)</f>
        <v>215.42650862135338</v>
      </c>
      <c r="AK35" s="41">
        <v>0</v>
      </c>
      <c r="AL35" s="41">
        <v>215.42650862135338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68</v>
      </c>
      <c r="AC36" s="40"/>
      <c r="AD36" s="41">
        <v>0</v>
      </c>
      <c r="AE36" s="41">
        <v>0</v>
      </c>
      <c r="AF36" s="41">
        <v>0</v>
      </c>
      <c r="AG36" s="41">
        <v>0</v>
      </c>
      <c r="AH36" s="41">
        <v>0</v>
      </c>
      <c r="AI36" s="41">
        <v>0</v>
      </c>
      <c r="AJ36" s="41">
        <v>0</v>
      </c>
      <c r="AK36" s="41">
        <v>0</v>
      </c>
      <c r="AL36" s="41">
        <v>0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3.1420142949004588</v>
      </c>
      <c r="J37" s="41">
        <v>0</v>
      </c>
      <c r="K37" s="41">
        <v>3.1420142949004592</v>
      </c>
      <c r="L37" s="41">
        <v>0</v>
      </c>
      <c r="M37" s="41">
        <v>0</v>
      </c>
      <c r="N37" s="41">
        <v>0</v>
      </c>
      <c r="O37" s="41">
        <v>3.1420142949004592</v>
      </c>
      <c r="P37" s="41">
        <v>0</v>
      </c>
      <c r="Q37" s="41">
        <v>3.1420142949004592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69</v>
      </c>
      <c r="AC37" s="40"/>
      <c r="AD37" s="41">
        <v>121.97060108206082</v>
      </c>
      <c r="AE37" s="41">
        <v>0</v>
      </c>
      <c r="AF37" s="41">
        <f>SUM(AG37:AJ37)</f>
        <v>121.97060108206084</v>
      </c>
      <c r="AG37" s="41">
        <v>0</v>
      </c>
      <c r="AH37" s="41">
        <v>0</v>
      </c>
      <c r="AI37" s="41">
        <v>0</v>
      </c>
      <c r="AJ37" s="41">
        <f>SUM(AK37:AL37)</f>
        <v>121.97060108206084</v>
      </c>
      <c r="AK37" s="41">
        <v>0</v>
      </c>
      <c r="AL37" s="41">
        <v>121.97060108206084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5.2022461685310994E-2</v>
      </c>
      <c r="J40" s="41">
        <v>0</v>
      </c>
      <c r="K40" s="41">
        <v>5.2022461685310994E-2</v>
      </c>
      <c r="L40" s="41">
        <v>0</v>
      </c>
      <c r="M40" s="41">
        <v>0</v>
      </c>
      <c r="N40" s="41">
        <v>0</v>
      </c>
      <c r="O40" s="41">
        <v>5.2022461685310994E-2</v>
      </c>
      <c r="P40" s="41">
        <v>0</v>
      </c>
      <c r="Q40" s="41">
        <v>5.2022461685310994E-2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60</v>
      </c>
      <c r="AC40" s="40"/>
      <c r="AD40" s="41">
        <v>2.6071106783324134</v>
      </c>
      <c r="AE40" s="41">
        <v>0</v>
      </c>
      <c r="AF40" s="41">
        <f>SUM(AG40:AJ40)</f>
        <v>2.6071106783324134</v>
      </c>
      <c r="AG40" s="41">
        <v>0</v>
      </c>
      <c r="AH40" s="41">
        <v>0</v>
      </c>
      <c r="AI40" s="41">
        <v>0</v>
      </c>
      <c r="AJ40" s="41">
        <f>SUM(AK40:AL40)</f>
        <v>2.6071106783324134</v>
      </c>
      <c r="AK40" s="41">
        <v>0</v>
      </c>
      <c r="AL40" s="41">
        <v>2.6071106783324134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72</v>
      </c>
      <c r="AC43" s="40"/>
      <c r="AD43" s="41">
        <v>0</v>
      </c>
      <c r="AE43" s="41">
        <v>0</v>
      </c>
      <c r="AF43" s="41">
        <v>0</v>
      </c>
      <c r="AG43" s="41">
        <v>0</v>
      </c>
      <c r="AH43" s="41">
        <v>0</v>
      </c>
      <c r="AI43" s="41">
        <v>0</v>
      </c>
      <c r="AJ43" s="41">
        <v>0</v>
      </c>
      <c r="AK43" s="41">
        <v>0</v>
      </c>
      <c r="AL43" s="41">
        <v>0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88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5417A-6FED-4EC4-8900-5DD2E2CA0207}">
  <sheetPr codeName="Sheet54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104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98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78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78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7" t="s">
        <v>76</v>
      </c>
      <c r="M11" s="68"/>
      <c r="N11" s="69" t="s">
        <v>103</v>
      </c>
      <c r="O11" s="79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7" t="s">
        <v>76</v>
      </c>
      <c r="AH11" s="68"/>
      <c r="AI11" s="69" t="s">
        <v>103</v>
      </c>
      <c r="AJ11" s="79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1">
        <v>11.336777289965587</v>
      </c>
      <c r="J14" s="61">
        <v>2.816886090755272</v>
      </c>
      <c r="K14" s="61">
        <v>14.153663380720859</v>
      </c>
      <c r="L14" s="61">
        <v>9.8580319704324689E-4</v>
      </c>
      <c r="M14" s="61">
        <v>8.2713818487424503E-5</v>
      </c>
      <c r="N14" s="61">
        <v>2.819750853716763</v>
      </c>
      <c r="O14" s="61">
        <v>11.332844009988564</v>
      </c>
      <c r="P14" s="61">
        <v>0</v>
      </c>
      <c r="Q14" s="61">
        <v>11.332844009988564</v>
      </c>
      <c r="R14" s="61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22</v>
      </c>
      <c r="AC14" s="31"/>
      <c r="AD14" s="61">
        <f>+AD15+AD29</f>
        <v>432.08094707080227</v>
      </c>
      <c r="AE14" s="61">
        <f>+AE15+AE29</f>
        <v>107.36056453727886</v>
      </c>
      <c r="AF14" s="61">
        <f>+AF15+AF29</f>
        <v>539.4415116080811</v>
      </c>
      <c r="AG14" s="61">
        <f>+AG15+AG29</f>
        <v>3.7572121962816098E-2</v>
      </c>
      <c r="AH14" s="61">
        <f>+AH15+AH29</f>
        <v>3.1524889405318201E-3</v>
      </c>
      <c r="AI14" s="61">
        <f>+AI15+AI29</f>
        <v>107.4697498429327</v>
      </c>
      <c r="AJ14" s="61">
        <f>+AJ15+AJ29</f>
        <v>431.93103715424502</v>
      </c>
      <c r="AK14" s="61">
        <f>+AK15+AK29</f>
        <v>0</v>
      </c>
      <c r="AL14" s="61">
        <f>+AL15+AL29</f>
        <v>431.93103715424502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21</v>
      </c>
      <c r="E15" s="85"/>
      <c r="F15" s="29"/>
      <c r="G15" s="30" t="s">
        <v>19</v>
      </c>
      <c r="H15" s="31"/>
      <c r="I15" s="61">
        <v>0.66978997077126545</v>
      </c>
      <c r="J15" s="61">
        <v>2.816886090755272</v>
      </c>
      <c r="K15" s="61">
        <v>3.4866760615265378</v>
      </c>
      <c r="L15" s="61">
        <v>0</v>
      </c>
      <c r="M15" s="61">
        <v>0</v>
      </c>
      <c r="N15" s="61">
        <v>2.816886090755272</v>
      </c>
      <c r="O15" s="61">
        <v>0.66978997077126545</v>
      </c>
      <c r="P15" s="61">
        <v>0</v>
      </c>
      <c r="Q15" s="61">
        <v>0.66978997077126545</v>
      </c>
      <c r="R15" s="61">
        <v>0</v>
      </c>
      <c r="S15" s="35"/>
      <c r="T15" s="36" t="s">
        <v>20</v>
      </c>
      <c r="V15" s="28"/>
      <c r="W15" s="80"/>
      <c r="X15" s="80"/>
      <c r="Y15" s="84" t="s">
        <v>49</v>
      </c>
      <c r="Z15" s="85"/>
      <c r="AA15" s="29"/>
      <c r="AB15" s="30" t="s">
        <v>50</v>
      </c>
      <c r="AC15" s="31"/>
      <c r="AD15" s="61">
        <f>SUM(AD16:AD28)</f>
        <v>25.527844245959585</v>
      </c>
      <c r="AE15" s="61">
        <f>SUM(AE16:AE28)</f>
        <v>107.36056453727886</v>
      </c>
      <c r="AF15" s="61">
        <f>SUM(AF16:AF28)</f>
        <v>132.88840878323845</v>
      </c>
      <c r="AG15" s="61">
        <f>SUM(AG16:AG28)</f>
        <v>0</v>
      </c>
      <c r="AH15" s="61">
        <f>SUM(AH16:AH28)</f>
        <v>0</v>
      </c>
      <c r="AI15" s="61">
        <f>SUM(AI16:AI28)</f>
        <v>107.36056453727886</v>
      </c>
      <c r="AJ15" s="61">
        <f>SUM(AJ16:AJ28)</f>
        <v>25.527844245959585</v>
      </c>
      <c r="AK15" s="61">
        <f>SUM(AK16:AK28)</f>
        <v>0</v>
      </c>
      <c r="AL15" s="61">
        <f>SUM(AL16:AL28)</f>
        <v>25.527844245959585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0.57958311229911974</v>
      </c>
      <c r="J25" s="41">
        <v>0</v>
      </c>
      <c r="K25" s="41">
        <v>0.57958311229911974</v>
      </c>
      <c r="L25" s="41">
        <v>0</v>
      </c>
      <c r="M25" s="41">
        <v>0</v>
      </c>
      <c r="N25" s="41">
        <v>0</v>
      </c>
      <c r="O25" s="41">
        <v>0.57958311229911974</v>
      </c>
      <c r="P25" s="41">
        <v>0</v>
      </c>
      <c r="Q25" s="41">
        <v>0.57958311229911974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61</v>
      </c>
      <c r="AC25" s="40"/>
      <c r="AD25" s="41">
        <v>25.527844245959585</v>
      </c>
      <c r="AE25" s="41">
        <v>0</v>
      </c>
      <c r="AF25" s="41">
        <f>SUM(AG25:AJ25)</f>
        <v>25.527844245959585</v>
      </c>
      <c r="AG25" s="41">
        <v>0</v>
      </c>
      <c r="AH25" s="41">
        <v>0</v>
      </c>
      <c r="AI25" s="41">
        <v>0</v>
      </c>
      <c r="AJ25" s="41">
        <f>SUM(AK25:AL25)</f>
        <v>25.527844245959585</v>
      </c>
      <c r="AK25" s="41">
        <v>0</v>
      </c>
      <c r="AL25" s="41">
        <v>25.527844245959585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63</v>
      </c>
      <c r="F28" s="38"/>
      <c r="G28" s="46" t="s">
        <v>19</v>
      </c>
      <c r="H28" s="40"/>
      <c r="I28" s="41">
        <v>0</v>
      </c>
      <c r="J28" s="41">
        <v>2.816886090755272</v>
      </c>
      <c r="K28" s="41">
        <v>2.816886090755272</v>
      </c>
      <c r="L28" s="41">
        <v>0</v>
      </c>
      <c r="M28" s="41">
        <v>0</v>
      </c>
      <c r="N28" s="41">
        <v>2.816886090755272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64</v>
      </c>
      <c r="U28" s="44"/>
      <c r="V28" s="37"/>
      <c r="W28" s="80"/>
      <c r="X28" s="80"/>
      <c r="Y28" s="87"/>
      <c r="Z28" s="38" t="s">
        <v>64</v>
      </c>
      <c r="AA28" s="38"/>
      <c r="AB28" s="46" t="s">
        <v>53</v>
      </c>
      <c r="AC28" s="40"/>
      <c r="AD28" s="41">
        <v>0</v>
      </c>
      <c r="AE28" s="41">
        <v>107.36056453727886</v>
      </c>
      <c r="AF28" s="41">
        <f>SUM(AG28:AJ28)</f>
        <v>107.36056453727886</v>
      </c>
      <c r="AG28" s="41">
        <v>0</v>
      </c>
      <c r="AH28" s="41">
        <v>0</v>
      </c>
      <c r="AI28" s="41">
        <v>107.36056453727886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0"/>
      <c r="C29" s="80"/>
      <c r="D29" s="84" t="s">
        <v>51</v>
      </c>
      <c r="E29" s="85"/>
      <c r="F29" s="29"/>
      <c r="G29" s="47" t="s">
        <v>19</v>
      </c>
      <c r="H29" s="31"/>
      <c r="I29" s="61">
        <v>10.666987319194323</v>
      </c>
      <c r="J29" s="61">
        <v>0</v>
      </c>
      <c r="K29" s="61">
        <v>10.666987319194323</v>
      </c>
      <c r="L29" s="61">
        <v>9.8580319704324689E-4</v>
      </c>
      <c r="M29" s="61">
        <v>8.2713818487424503E-5</v>
      </c>
      <c r="N29" s="61">
        <v>2.864762961490849E-3</v>
      </c>
      <c r="O29" s="61">
        <v>10.6630540392173</v>
      </c>
      <c r="P29" s="61">
        <v>0</v>
      </c>
      <c r="Q29" s="61">
        <v>10.6630540392173</v>
      </c>
      <c r="R29" s="61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38</v>
      </c>
      <c r="AC29" s="31"/>
      <c r="AD29" s="61">
        <f>SUM(AD30:AD43)</f>
        <v>406.55310282484271</v>
      </c>
      <c r="AE29" s="61">
        <f>SUM(AE30:AE43)</f>
        <v>0</v>
      </c>
      <c r="AF29" s="61">
        <f>SUM(AF30:AF43)</f>
        <v>406.55310282484271</v>
      </c>
      <c r="AG29" s="61">
        <f>SUM(AG30:AG43)</f>
        <v>3.7572121962816098E-2</v>
      </c>
      <c r="AH29" s="61">
        <f>SUM(AH30:AH43)</f>
        <v>3.1524889405318201E-3</v>
      </c>
      <c r="AI29" s="61">
        <f>SUM(AI30:AI43)</f>
        <v>0.10918530565383273</v>
      </c>
      <c r="AJ29" s="61">
        <f>SUM(AJ30:AJ43)</f>
        <v>406.40319290828546</v>
      </c>
      <c r="AK29" s="61">
        <f>SUM(AK30:AK43)</f>
        <v>0</v>
      </c>
      <c r="AL29" s="61">
        <f>SUM(AL30:AL43)</f>
        <v>406.40319290828546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53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65</v>
      </c>
      <c r="F31" s="38"/>
      <c r="G31" s="39" t="s">
        <v>4</v>
      </c>
      <c r="H31" s="40"/>
      <c r="I31" s="41">
        <v>1.0638485697543472</v>
      </c>
      <c r="J31" s="41">
        <v>0</v>
      </c>
      <c r="K31" s="41">
        <v>1.0638485697543472</v>
      </c>
      <c r="L31" s="41">
        <v>0</v>
      </c>
      <c r="M31" s="41">
        <v>0</v>
      </c>
      <c r="N31" s="41">
        <v>0</v>
      </c>
      <c r="O31" s="41">
        <v>1.0638485697543472</v>
      </c>
      <c r="P31" s="41">
        <v>0</v>
      </c>
      <c r="Q31" s="41">
        <v>1.0638485697543472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65</v>
      </c>
      <c r="AA31" s="38"/>
      <c r="AB31" s="39" t="s">
        <v>53</v>
      </c>
      <c r="AC31" s="40"/>
      <c r="AD31" s="41">
        <v>35.494490402686431</v>
      </c>
      <c r="AE31" s="41">
        <v>0</v>
      </c>
      <c r="AF31" s="41">
        <f>SUM(AG31:AJ31)</f>
        <v>35.494490402686431</v>
      </c>
      <c r="AG31" s="41">
        <v>0</v>
      </c>
      <c r="AH31" s="41">
        <v>0</v>
      </c>
      <c r="AI31" s="41">
        <v>0</v>
      </c>
      <c r="AJ31" s="41">
        <f>SUM(AK31:AL31)</f>
        <v>35.494490402686431</v>
      </c>
      <c r="AK31" s="41">
        <v>0</v>
      </c>
      <c r="AL31" s="41">
        <v>35.494490402686431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4.2578561919171323</v>
      </c>
      <c r="J35" s="41">
        <v>0</v>
      </c>
      <c r="K35" s="41">
        <v>4.2578561919171323</v>
      </c>
      <c r="L35" s="41">
        <v>0</v>
      </c>
      <c r="M35" s="41">
        <v>0</v>
      </c>
      <c r="N35" s="41">
        <v>0</v>
      </c>
      <c r="O35" s="41">
        <v>4.2578561919171323</v>
      </c>
      <c r="P35" s="41">
        <v>0</v>
      </c>
      <c r="Q35" s="41">
        <v>4.2578561919171323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61</v>
      </c>
      <c r="AC35" s="40"/>
      <c r="AD35" s="41">
        <v>155.85767649043402</v>
      </c>
      <c r="AE35" s="41">
        <v>0</v>
      </c>
      <c r="AF35" s="41">
        <f>SUM(AG35:AJ35)</f>
        <v>155.85767649043402</v>
      </c>
      <c r="AG35" s="41">
        <v>0</v>
      </c>
      <c r="AH35" s="41">
        <v>0</v>
      </c>
      <c r="AI35" s="41">
        <v>0</v>
      </c>
      <c r="AJ35" s="41">
        <f>SUM(AK35:AL35)</f>
        <v>155.85767649043402</v>
      </c>
      <c r="AK35" s="41">
        <v>0</v>
      </c>
      <c r="AL35" s="41">
        <v>155.85767649043402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0.78262773918263018</v>
      </c>
      <c r="J36" s="41">
        <v>0</v>
      </c>
      <c r="K36" s="41">
        <v>0.78262773918263018</v>
      </c>
      <c r="L36" s="41">
        <v>0</v>
      </c>
      <c r="M36" s="41">
        <v>8.3236922525788359E-5</v>
      </c>
      <c r="N36" s="41">
        <v>8.3683502412088025E-5</v>
      </c>
      <c r="O36" s="41">
        <v>0.78246081875769224</v>
      </c>
      <c r="P36" s="41">
        <v>0</v>
      </c>
      <c r="Q36" s="41">
        <v>0.78246081875769224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68</v>
      </c>
      <c r="AC36" s="40"/>
      <c r="AD36" s="41">
        <v>29.64099605631468</v>
      </c>
      <c r="AE36" s="41">
        <v>0</v>
      </c>
      <c r="AF36" s="41">
        <f>SUM(AG36:AJ36)</f>
        <v>29.64099605631468</v>
      </c>
      <c r="AG36" s="41">
        <v>0</v>
      </c>
      <c r="AH36" s="41">
        <v>3.1524889405318201E-3</v>
      </c>
      <c r="AI36" s="41">
        <v>3.1694025662390591E-3</v>
      </c>
      <c r="AJ36" s="41">
        <f>SUM(AK36:AL36)</f>
        <v>29.634674164807908</v>
      </c>
      <c r="AK36" s="41">
        <v>0</v>
      </c>
      <c r="AL36" s="41">
        <v>29.634674164807908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1.5117330510082412</v>
      </c>
      <c r="J37" s="41">
        <v>0</v>
      </c>
      <c r="K37" s="41">
        <v>1.5117330510082418</v>
      </c>
      <c r="L37" s="41">
        <v>9.6787376014886687E-4</v>
      </c>
      <c r="M37" s="41">
        <v>0</v>
      </c>
      <c r="N37" s="41">
        <v>2.7260134175410081E-3</v>
      </c>
      <c r="O37" s="41">
        <v>1.5080391638305519</v>
      </c>
      <c r="P37" s="41">
        <v>0</v>
      </c>
      <c r="Q37" s="41">
        <v>1.5080391638305519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69</v>
      </c>
      <c r="AC37" s="40"/>
      <c r="AD37" s="41">
        <v>58.684325277054285</v>
      </c>
      <c r="AE37" s="41">
        <v>0</v>
      </c>
      <c r="AF37" s="41">
        <f>SUM(AG37:AJ37)</f>
        <v>58.684325277054306</v>
      </c>
      <c r="AG37" s="41">
        <v>3.7572121962816098E-2</v>
      </c>
      <c r="AH37" s="41">
        <v>0</v>
      </c>
      <c r="AI37" s="41">
        <v>0.10582176396679099</v>
      </c>
      <c r="AJ37" s="41">
        <f>SUM(AK37:AL37)</f>
        <v>58.540931391124701</v>
      </c>
      <c r="AK37" s="41">
        <v>0</v>
      </c>
      <c r="AL37" s="41">
        <v>58.540931391124701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2.5316722770680848</v>
      </c>
      <c r="J40" s="41">
        <v>0</v>
      </c>
      <c r="K40" s="41">
        <v>2.5316722770680853</v>
      </c>
      <c r="L40" s="41">
        <v>0</v>
      </c>
      <c r="M40" s="41">
        <v>0</v>
      </c>
      <c r="N40" s="41">
        <v>3.8738650635412552E-6</v>
      </c>
      <c r="O40" s="41">
        <v>2.5316684032030214</v>
      </c>
      <c r="P40" s="41">
        <v>0</v>
      </c>
      <c r="Q40" s="41">
        <v>2.5316684032030214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60</v>
      </c>
      <c r="AC40" s="40"/>
      <c r="AD40" s="41">
        <v>126.87500002419162</v>
      </c>
      <c r="AE40" s="41">
        <v>0</v>
      </c>
      <c r="AF40" s="41">
        <f>SUM(AG40:AJ40)</f>
        <v>126.87500002419164</v>
      </c>
      <c r="AG40" s="41">
        <v>0</v>
      </c>
      <c r="AH40" s="41">
        <v>0</v>
      </c>
      <c r="AI40" s="41">
        <v>1.9413912080267799E-4</v>
      </c>
      <c r="AJ40" s="41">
        <f>SUM(AK40:AL40)</f>
        <v>126.87480588507083</v>
      </c>
      <c r="AK40" s="41">
        <v>0</v>
      </c>
      <c r="AL40" s="41">
        <v>126.87480588507083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1.6124965577088019E-5</v>
      </c>
      <c r="J43" s="41">
        <v>0</v>
      </c>
      <c r="K43" s="41">
        <v>1.6124965577088019E-5</v>
      </c>
      <c r="L43" s="41">
        <v>0</v>
      </c>
      <c r="M43" s="41">
        <v>0</v>
      </c>
      <c r="N43" s="41">
        <v>0</v>
      </c>
      <c r="O43" s="41">
        <v>1.6124965577088019E-5</v>
      </c>
      <c r="P43" s="41">
        <v>0</v>
      </c>
      <c r="Q43" s="41">
        <v>1.6124965577088019E-5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72</v>
      </c>
      <c r="AC43" s="40"/>
      <c r="AD43" s="41">
        <v>6.1457416158286601E-4</v>
      </c>
      <c r="AE43" s="41">
        <v>0</v>
      </c>
      <c r="AF43" s="41">
        <f>SUM(AG43:AJ43)</f>
        <v>6.1457416158286601E-4</v>
      </c>
      <c r="AG43" s="41">
        <v>0</v>
      </c>
      <c r="AH43" s="41">
        <v>0</v>
      </c>
      <c r="AI43" s="41">
        <v>0</v>
      </c>
      <c r="AJ43" s="41">
        <f>SUM(AK43:AL43)</f>
        <v>6.1457416158286601E-4</v>
      </c>
      <c r="AK43" s="41">
        <v>0</v>
      </c>
      <c r="AL43" s="41">
        <v>6.1457416158286601E-4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B14:B43"/>
    <mergeCell ref="D30:D43"/>
    <mergeCell ref="C15:C43"/>
    <mergeCell ref="W14:W43"/>
    <mergeCell ref="C14:E14"/>
    <mergeCell ref="D15:E15"/>
    <mergeCell ref="D29:E29"/>
    <mergeCell ref="D16:D28"/>
    <mergeCell ref="AJ10:AJ11"/>
    <mergeCell ref="O10:O11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88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A059A-B0BF-4097-9CF5-D594DD8AD433}">
  <sheetPr codeName="Sheet26">
    <tabColor indexed="42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104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99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78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78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7" t="s">
        <v>76</v>
      </c>
      <c r="M11" s="68"/>
      <c r="N11" s="69" t="s">
        <v>103</v>
      </c>
      <c r="O11" s="79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7" t="s">
        <v>76</v>
      </c>
      <c r="AH11" s="68"/>
      <c r="AI11" s="69" t="s">
        <v>103</v>
      </c>
      <c r="AJ11" s="79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1">
        <v>17180.977467281351</v>
      </c>
      <c r="J14" s="61">
        <v>124.05120167384152</v>
      </c>
      <c r="K14" s="61">
        <v>17305.02866895519</v>
      </c>
      <c r="L14" s="61">
        <v>855.18890665339006</v>
      </c>
      <c r="M14" s="61">
        <v>13635.431833068973</v>
      </c>
      <c r="N14" s="61">
        <v>164.13767906544811</v>
      </c>
      <c r="O14" s="61">
        <v>2650.2702501673771</v>
      </c>
      <c r="P14" s="61">
        <v>0</v>
      </c>
      <c r="Q14" s="61">
        <v>2650.2702501673771</v>
      </c>
      <c r="R14" s="61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22</v>
      </c>
      <c r="AC14" s="31"/>
      <c r="AD14" s="61">
        <f>+AD15+AD29</f>
        <v>654822.16204739199</v>
      </c>
      <c r="AE14" s="61">
        <f>+AE15+AE29</f>
        <v>4727.9892101212154</v>
      </c>
      <c r="AF14" s="61">
        <f>+AF15+AF29</f>
        <v>659550.15125751321</v>
      </c>
      <c r="AG14" s="61">
        <f>+AG15+AG29</f>
        <v>32593.992389556974</v>
      </c>
      <c r="AH14" s="61">
        <f>+AH15+AH29</f>
        <v>519690.04501540231</v>
      </c>
      <c r="AI14" s="61">
        <f>+AI15+AI29</f>
        <v>6255.8134473873479</v>
      </c>
      <c r="AJ14" s="61">
        <f>+AJ15+AJ29</f>
        <v>101010.3004051664</v>
      </c>
      <c r="AK14" s="61">
        <f>+AK15+AK29</f>
        <v>0</v>
      </c>
      <c r="AL14" s="61">
        <f>+AL15+AL29</f>
        <v>101010.3004051664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21</v>
      </c>
      <c r="E15" s="85"/>
      <c r="F15" s="29"/>
      <c r="G15" s="30" t="s">
        <v>19</v>
      </c>
      <c r="H15" s="31"/>
      <c r="I15" s="61">
        <v>15927.278283051637</v>
      </c>
      <c r="J15" s="61">
        <v>124.05120167384152</v>
      </c>
      <c r="K15" s="61">
        <v>16051.329484725478</v>
      </c>
      <c r="L15" s="61">
        <v>846.88982844292025</v>
      </c>
      <c r="M15" s="61">
        <v>13634.092872622612</v>
      </c>
      <c r="N15" s="61">
        <v>145.24624729493442</v>
      </c>
      <c r="O15" s="61">
        <v>1425.1005363650061</v>
      </c>
      <c r="P15" s="61">
        <v>0</v>
      </c>
      <c r="Q15" s="61">
        <v>1425.1005363650061</v>
      </c>
      <c r="R15" s="61">
        <v>0</v>
      </c>
      <c r="S15" s="35"/>
      <c r="T15" s="36" t="s">
        <v>20</v>
      </c>
      <c r="V15" s="28"/>
      <c r="W15" s="80"/>
      <c r="X15" s="80"/>
      <c r="Y15" s="84" t="s">
        <v>49</v>
      </c>
      <c r="Z15" s="85"/>
      <c r="AA15" s="29"/>
      <c r="AB15" s="30" t="s">
        <v>50</v>
      </c>
      <c r="AC15" s="31"/>
      <c r="AD15" s="61">
        <f>SUM(AD16:AD28)</f>
        <v>607039.66469310981</v>
      </c>
      <c r="AE15" s="61">
        <f>SUM(AE16:AE28)</f>
        <v>4727.9892101212154</v>
      </c>
      <c r="AF15" s="61">
        <f>SUM(AF16:AF28)</f>
        <v>611767.65390323102</v>
      </c>
      <c r="AG15" s="61">
        <f>SUM(AG16:AG28)</f>
        <v>32277.687898317792</v>
      </c>
      <c r="AH15" s="61">
        <f>SUM(AH16:AH28)</f>
        <v>519639.01293785893</v>
      </c>
      <c r="AI15" s="61">
        <f>SUM(AI16:AI28)</f>
        <v>5535.8003852844249</v>
      </c>
      <c r="AJ15" s="61">
        <f>SUM(AJ16:AJ28)</f>
        <v>54315.152681769687</v>
      </c>
      <c r="AK15" s="61">
        <f>SUM(AK16:AK28)</f>
        <v>0</v>
      </c>
      <c r="AL15" s="61">
        <f>SUM(AL16:AL28)</f>
        <v>54315.152681769687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140.48265483930649</v>
      </c>
      <c r="J17" s="41">
        <v>0</v>
      </c>
      <c r="K17" s="41">
        <v>140.48265483930649</v>
      </c>
      <c r="L17" s="41">
        <v>0</v>
      </c>
      <c r="M17" s="41">
        <v>0</v>
      </c>
      <c r="N17" s="41">
        <v>0</v>
      </c>
      <c r="O17" s="41">
        <v>140.48265483930649</v>
      </c>
      <c r="P17" s="41">
        <v>0</v>
      </c>
      <c r="Q17" s="41">
        <v>140.48265483930649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38</v>
      </c>
      <c r="AC17" s="40"/>
      <c r="AD17" s="41">
        <v>4135.8810652776601</v>
      </c>
      <c r="AE17" s="41">
        <v>0</v>
      </c>
      <c r="AF17" s="41">
        <v>4135.8810652776601</v>
      </c>
      <c r="AG17" s="41">
        <v>0</v>
      </c>
      <c r="AH17" s="41">
        <v>0</v>
      </c>
      <c r="AI17" s="41">
        <v>0</v>
      </c>
      <c r="AJ17" s="41">
        <v>4135.8810652776601</v>
      </c>
      <c r="AK17" s="41">
        <v>0</v>
      </c>
      <c r="AL17" s="41">
        <v>4135.8810652776601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0.57128491441507845</v>
      </c>
      <c r="J19" s="41">
        <v>0</v>
      </c>
      <c r="K19" s="41">
        <v>0.57128491441507845</v>
      </c>
      <c r="L19" s="41">
        <v>0</v>
      </c>
      <c r="M19" s="41">
        <v>0</v>
      </c>
      <c r="N19" s="41">
        <v>0</v>
      </c>
      <c r="O19" s="41">
        <v>0.57128491441507845</v>
      </c>
      <c r="P19" s="41">
        <v>0</v>
      </c>
      <c r="Q19" s="41">
        <v>0.57128491441507845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56</v>
      </c>
      <c r="AC19" s="40"/>
      <c r="AD19" s="41">
        <v>11.4917570887006</v>
      </c>
      <c r="AE19" s="41">
        <v>0</v>
      </c>
      <c r="AF19" s="41">
        <v>11.4917570887006</v>
      </c>
      <c r="AG19" s="41">
        <v>0</v>
      </c>
      <c r="AH19" s="41">
        <v>0</v>
      </c>
      <c r="AI19" s="41">
        <v>0</v>
      </c>
      <c r="AJ19" s="41">
        <v>11.4917570887006</v>
      </c>
      <c r="AK19" s="41">
        <v>0</v>
      </c>
      <c r="AL19" s="41">
        <v>11.4917570887006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13.311066533823732</v>
      </c>
      <c r="J21" s="41">
        <v>0</v>
      </c>
      <c r="K21" s="41">
        <v>13.311066533823732</v>
      </c>
      <c r="L21" s="41">
        <v>0</v>
      </c>
      <c r="M21" s="41">
        <v>0</v>
      </c>
      <c r="N21" s="41">
        <v>0</v>
      </c>
      <c r="O21" s="41">
        <v>13.311066533823732</v>
      </c>
      <c r="P21" s="41">
        <v>0</v>
      </c>
      <c r="Q21" s="41">
        <v>13.311066533823732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58</v>
      </c>
      <c r="AC21" s="40"/>
      <c r="AD21" s="41">
        <v>110.24232327471501</v>
      </c>
      <c r="AE21" s="41">
        <v>0</v>
      </c>
      <c r="AF21" s="41">
        <v>110.24232327471501</v>
      </c>
      <c r="AG21" s="41">
        <v>0</v>
      </c>
      <c r="AH21" s="41">
        <v>0</v>
      </c>
      <c r="AI21" s="41">
        <v>0</v>
      </c>
      <c r="AJ21" s="41">
        <v>110.24232327471501</v>
      </c>
      <c r="AK21" s="41">
        <v>0</v>
      </c>
      <c r="AL21" s="41">
        <v>110.24232327471501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151.17147211844102</v>
      </c>
      <c r="J23" s="41">
        <v>0</v>
      </c>
      <c r="K23" s="41">
        <v>151.17147211844099</v>
      </c>
      <c r="L23" s="41">
        <v>0</v>
      </c>
      <c r="M23" s="41">
        <v>48.647246627093487</v>
      </c>
      <c r="N23" s="41">
        <v>18.157843748661715</v>
      </c>
      <c r="O23" s="41">
        <v>84.366381742685817</v>
      </c>
      <c r="P23" s="41">
        <v>0</v>
      </c>
      <c r="Q23" s="41">
        <v>84.366381742685817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58</v>
      </c>
      <c r="AC23" s="40"/>
      <c r="AD23" s="41">
        <v>6413.8550813782886</v>
      </c>
      <c r="AE23" s="41">
        <v>0</v>
      </c>
      <c r="AF23" s="41">
        <v>6413.8550813782877</v>
      </c>
      <c r="AG23" s="41">
        <v>0</v>
      </c>
      <c r="AH23" s="41">
        <v>2063.9898891094035</v>
      </c>
      <c r="AI23" s="41">
        <v>770.39521255029217</v>
      </c>
      <c r="AJ23" s="41">
        <v>3579.4699797185926</v>
      </c>
      <c r="AK23" s="41">
        <v>0</v>
      </c>
      <c r="AL23" s="41">
        <v>3579.4699797185926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7.4563408031345357</v>
      </c>
      <c r="J24" s="41">
        <v>0</v>
      </c>
      <c r="K24" s="41">
        <v>7.4563408031345295</v>
      </c>
      <c r="L24" s="41">
        <v>0</v>
      </c>
      <c r="M24" s="41">
        <v>7.2062790516967054E-3</v>
      </c>
      <c r="N24" s="41">
        <v>0</v>
      </c>
      <c r="O24" s="41">
        <v>7.4491345240828322</v>
      </c>
      <c r="P24" s="41">
        <v>0</v>
      </c>
      <c r="Q24" s="41">
        <v>7.4491345240828322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60</v>
      </c>
      <c r="AC24" s="40"/>
      <c r="AD24" s="41">
        <v>407.79158927235432</v>
      </c>
      <c r="AE24" s="41">
        <v>0</v>
      </c>
      <c r="AF24" s="41">
        <v>407.79158927235397</v>
      </c>
      <c r="AG24" s="41">
        <v>0</v>
      </c>
      <c r="AH24" s="41">
        <v>0.3941155675175288</v>
      </c>
      <c r="AI24" s="41">
        <v>0</v>
      </c>
      <c r="AJ24" s="41">
        <v>407.39747370483644</v>
      </c>
      <c r="AK24" s="41">
        <v>0</v>
      </c>
      <c r="AL24" s="41">
        <v>407.39747370483644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342.09845294405358</v>
      </c>
      <c r="J25" s="41">
        <v>0</v>
      </c>
      <c r="K25" s="41">
        <v>342.09845294405346</v>
      </c>
      <c r="L25" s="41">
        <v>1.53294253911698</v>
      </c>
      <c r="M25" s="41">
        <v>2.8233758126770172</v>
      </c>
      <c r="N25" s="41">
        <v>0.8494904564569502</v>
      </c>
      <c r="O25" s="41">
        <v>336.89264413580258</v>
      </c>
      <c r="P25" s="41">
        <v>0</v>
      </c>
      <c r="Q25" s="41">
        <v>336.89264413580258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61</v>
      </c>
      <c r="AC25" s="40"/>
      <c r="AD25" s="41">
        <v>15067.788964548816</v>
      </c>
      <c r="AE25" s="41">
        <v>0</v>
      </c>
      <c r="AF25" s="41">
        <v>15067.78896454881</v>
      </c>
      <c r="AG25" s="41">
        <v>67.518734666630323</v>
      </c>
      <c r="AH25" s="41">
        <v>124.35610435217632</v>
      </c>
      <c r="AI25" s="41">
        <v>37.41596261291734</v>
      </c>
      <c r="AJ25" s="41">
        <v>14838.498162917091</v>
      </c>
      <c r="AK25" s="41">
        <v>0</v>
      </c>
      <c r="AL25" s="41">
        <v>14838.498162917091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77.393109783895881</v>
      </c>
      <c r="J27" s="41">
        <v>0</v>
      </c>
      <c r="K27" s="41">
        <v>77.393109783895881</v>
      </c>
      <c r="L27" s="41">
        <v>0</v>
      </c>
      <c r="M27" s="41">
        <v>77.393109783895881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2267.6181166681495</v>
      </c>
      <c r="AE27" s="41">
        <v>0</v>
      </c>
      <c r="AF27" s="41">
        <v>2267.6181166681495</v>
      </c>
      <c r="AG27" s="41">
        <v>0</v>
      </c>
      <c r="AH27" s="41">
        <v>2267.6181166681495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63</v>
      </c>
      <c r="F28" s="38"/>
      <c r="G28" s="46" t="s">
        <v>19</v>
      </c>
      <c r="H28" s="40"/>
      <c r="I28" s="41">
        <v>15181.744893433366</v>
      </c>
      <c r="J28" s="41">
        <v>124.05120167384152</v>
      </c>
      <c r="K28" s="41">
        <v>15305.796095107207</v>
      </c>
      <c r="L28" s="41">
        <v>845.11829729116494</v>
      </c>
      <c r="M28" s="41">
        <v>13517.16862249881</v>
      </c>
      <c r="N28" s="41">
        <v>124.05120167384152</v>
      </c>
      <c r="O28" s="41">
        <v>819.45797364338569</v>
      </c>
      <c r="P28" s="41">
        <v>0</v>
      </c>
      <c r="Q28" s="41">
        <v>819.45797364338569</v>
      </c>
      <c r="R28" s="41">
        <v>0</v>
      </c>
      <c r="S28" s="42"/>
      <c r="T28" s="43" t="s">
        <v>64</v>
      </c>
      <c r="U28" s="44"/>
      <c r="V28" s="37"/>
      <c r="W28" s="80"/>
      <c r="X28" s="80"/>
      <c r="Y28" s="87"/>
      <c r="Z28" s="38" t="s">
        <v>64</v>
      </c>
      <c r="AA28" s="38"/>
      <c r="AB28" s="46" t="s">
        <v>53</v>
      </c>
      <c r="AC28" s="40"/>
      <c r="AD28" s="41">
        <v>578624.99579560116</v>
      </c>
      <c r="AE28" s="41">
        <v>4727.9892101212154</v>
      </c>
      <c r="AF28" s="41">
        <v>583352.98500572238</v>
      </c>
      <c r="AG28" s="41">
        <v>32210.16916365116</v>
      </c>
      <c r="AH28" s="41">
        <v>515182.65471216169</v>
      </c>
      <c r="AI28" s="41">
        <v>4727.9892101212154</v>
      </c>
      <c r="AJ28" s="41">
        <v>31232.171919788096</v>
      </c>
      <c r="AK28" s="41">
        <v>0</v>
      </c>
      <c r="AL28" s="41">
        <v>31232.171919788096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0"/>
      <c r="C29" s="80"/>
      <c r="D29" s="84" t="s">
        <v>51</v>
      </c>
      <c r="E29" s="85"/>
      <c r="F29" s="29"/>
      <c r="G29" s="47" t="s">
        <v>19</v>
      </c>
      <c r="H29" s="31"/>
      <c r="I29" s="61">
        <v>1253.6991842297143</v>
      </c>
      <c r="J29" s="61">
        <v>0</v>
      </c>
      <c r="K29" s="61">
        <v>1253.6991842297143</v>
      </c>
      <c r="L29" s="61">
        <v>8.2990782104698706</v>
      </c>
      <c r="M29" s="61">
        <v>1.3389604463597922</v>
      </c>
      <c r="N29" s="61">
        <v>18.891431770513684</v>
      </c>
      <c r="O29" s="61">
        <v>1225.169713802371</v>
      </c>
      <c r="P29" s="61">
        <v>0</v>
      </c>
      <c r="Q29" s="61">
        <v>1225.169713802371</v>
      </c>
      <c r="R29" s="61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38</v>
      </c>
      <c r="AC29" s="31"/>
      <c r="AD29" s="61">
        <f>SUM(AD30:AD43)</f>
        <v>47782.497354282197</v>
      </c>
      <c r="AE29" s="61">
        <f>SUM(AE30:AE43)</f>
        <v>0</v>
      </c>
      <c r="AF29" s="61">
        <f>SUM(AF30:AF43)</f>
        <v>47782.497354282197</v>
      </c>
      <c r="AG29" s="61">
        <f>SUM(AG30:AG43)</f>
        <v>316.30449123918225</v>
      </c>
      <c r="AH29" s="61">
        <f>SUM(AH30:AH43)</f>
        <v>51.032077543373816</v>
      </c>
      <c r="AI29" s="61">
        <f>SUM(AI30:AI43)</f>
        <v>720.01306210292262</v>
      </c>
      <c r="AJ29" s="61">
        <f>SUM(AJ30:AJ43)</f>
        <v>46695.147723396716</v>
      </c>
      <c r="AK29" s="61">
        <f>SUM(AK30:AK43)</f>
        <v>0</v>
      </c>
      <c r="AL29" s="61">
        <f>SUM(AL30:AL43)</f>
        <v>46695.147723396716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8.6976491001951386E-2</v>
      </c>
      <c r="J30" s="41">
        <v>0</v>
      </c>
      <c r="K30" s="41">
        <v>8.6976491001951386E-2</v>
      </c>
      <c r="L30" s="41">
        <v>0</v>
      </c>
      <c r="M30" s="41">
        <v>0</v>
      </c>
      <c r="N30" s="41">
        <v>0</v>
      </c>
      <c r="O30" s="41">
        <v>8.6976491001951386E-2</v>
      </c>
      <c r="P30" s="41">
        <v>0</v>
      </c>
      <c r="Q30" s="41">
        <v>8.6976491001951386E-2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53</v>
      </c>
      <c r="AC30" s="40"/>
      <c r="AD30" s="41">
        <v>3.3149530632732702</v>
      </c>
      <c r="AE30" s="41">
        <v>0</v>
      </c>
      <c r="AF30" s="41">
        <v>3.3149530632732702</v>
      </c>
      <c r="AG30" s="41">
        <v>0</v>
      </c>
      <c r="AH30" s="41">
        <v>0</v>
      </c>
      <c r="AI30" s="41">
        <v>0</v>
      </c>
      <c r="AJ30" s="41">
        <v>3.3149530632732702</v>
      </c>
      <c r="AK30" s="41">
        <v>0</v>
      </c>
      <c r="AL30" s="41">
        <v>3.3149530632732702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65</v>
      </c>
      <c r="F31" s="38"/>
      <c r="G31" s="39" t="s">
        <v>4</v>
      </c>
      <c r="H31" s="40"/>
      <c r="I31" s="41">
        <v>85.187180113254342</v>
      </c>
      <c r="J31" s="41">
        <v>0</v>
      </c>
      <c r="K31" s="41">
        <v>85.187180113254342</v>
      </c>
      <c r="L31" s="41">
        <v>0</v>
      </c>
      <c r="M31" s="41">
        <v>0</v>
      </c>
      <c r="N31" s="41">
        <v>4.8509803768793003E-4</v>
      </c>
      <c r="O31" s="41">
        <v>85.186695015216642</v>
      </c>
      <c r="P31" s="41">
        <v>0</v>
      </c>
      <c r="Q31" s="41">
        <v>85.186695015216642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65</v>
      </c>
      <c r="AA31" s="38"/>
      <c r="AB31" s="39" t="s">
        <v>53</v>
      </c>
      <c r="AC31" s="40"/>
      <c r="AD31" s="41">
        <v>2842.2048334003234</v>
      </c>
      <c r="AE31" s="41">
        <v>0</v>
      </c>
      <c r="AF31" s="41">
        <v>2842.2048334003234</v>
      </c>
      <c r="AG31" s="41">
        <v>0</v>
      </c>
      <c r="AH31" s="41">
        <v>0</v>
      </c>
      <c r="AI31" s="41">
        <v>1.6184923430457895E-2</v>
      </c>
      <c r="AJ31" s="41">
        <v>2842.1886484768929</v>
      </c>
      <c r="AK31" s="41">
        <v>0</v>
      </c>
      <c r="AL31" s="41">
        <v>2842.1886484768929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0.23116756445370579</v>
      </c>
      <c r="J32" s="41">
        <v>0</v>
      </c>
      <c r="K32" s="41">
        <v>0.23116756445370579</v>
      </c>
      <c r="L32" s="41">
        <v>0</v>
      </c>
      <c r="M32" s="41">
        <v>0</v>
      </c>
      <c r="N32" s="41">
        <v>0</v>
      </c>
      <c r="O32" s="41">
        <v>0.23116756445370579</v>
      </c>
      <c r="P32" s="41">
        <v>0</v>
      </c>
      <c r="Q32" s="41">
        <v>0.23116756445370579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22</v>
      </c>
      <c r="AC32" s="40"/>
      <c r="AD32" s="41">
        <v>8.3980362410440499</v>
      </c>
      <c r="AE32" s="41">
        <v>0</v>
      </c>
      <c r="AF32" s="41">
        <v>8.3980362410440499</v>
      </c>
      <c r="AG32" s="41">
        <v>0</v>
      </c>
      <c r="AH32" s="41">
        <v>0</v>
      </c>
      <c r="AI32" s="41">
        <v>0</v>
      </c>
      <c r="AJ32" s="41">
        <v>8.3980362410440499</v>
      </c>
      <c r="AK32" s="41">
        <v>0</v>
      </c>
      <c r="AL32" s="41">
        <v>8.3980362410440499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429.32014401988801</v>
      </c>
      <c r="J35" s="41">
        <v>0</v>
      </c>
      <c r="K35" s="41">
        <v>429.32014401988789</v>
      </c>
      <c r="L35" s="41">
        <v>5.5033769766923433</v>
      </c>
      <c r="M35" s="41">
        <v>0</v>
      </c>
      <c r="N35" s="41">
        <v>2.3819624982826428</v>
      </c>
      <c r="O35" s="41">
        <v>421.43480454491294</v>
      </c>
      <c r="P35" s="41">
        <v>0</v>
      </c>
      <c r="Q35" s="41">
        <v>421.43480454491294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61</v>
      </c>
      <c r="AC35" s="40"/>
      <c r="AD35" s="41">
        <v>15715.147976228438</v>
      </c>
      <c r="AE35" s="41">
        <v>0</v>
      </c>
      <c r="AF35" s="41">
        <v>15715.147976228433</v>
      </c>
      <c r="AG35" s="41">
        <v>201.44962858691864</v>
      </c>
      <c r="AH35" s="41">
        <v>0</v>
      </c>
      <c r="AI35" s="41">
        <v>87.191094235271777</v>
      </c>
      <c r="AJ35" s="41">
        <v>15426.507253406244</v>
      </c>
      <c r="AK35" s="41">
        <v>0</v>
      </c>
      <c r="AL35" s="41">
        <v>15426.507253406244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287.3873605655325</v>
      </c>
      <c r="J36" s="41">
        <v>0</v>
      </c>
      <c r="K36" s="41">
        <v>287.38736056553262</v>
      </c>
      <c r="L36" s="41">
        <v>0</v>
      </c>
      <c r="M36" s="41">
        <v>0</v>
      </c>
      <c r="N36" s="41">
        <v>1.1419620040337615</v>
      </c>
      <c r="O36" s="41">
        <v>286.2453985614988</v>
      </c>
      <c r="P36" s="41">
        <v>0</v>
      </c>
      <c r="Q36" s="41">
        <v>286.2453985614988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68</v>
      </c>
      <c r="AC36" s="40"/>
      <c r="AD36" s="41">
        <v>10884.418216576669</v>
      </c>
      <c r="AE36" s="41">
        <v>0</v>
      </c>
      <c r="AF36" s="41">
        <v>10884.418216576672</v>
      </c>
      <c r="AG36" s="41">
        <v>0</v>
      </c>
      <c r="AH36" s="41">
        <v>0</v>
      </c>
      <c r="AI36" s="41">
        <v>43.250308624860949</v>
      </c>
      <c r="AJ36" s="41">
        <v>10841.167907951811</v>
      </c>
      <c r="AK36" s="41">
        <v>0</v>
      </c>
      <c r="AL36" s="41">
        <v>10841.167907951811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264.44285724449526</v>
      </c>
      <c r="J37" s="41">
        <v>0</v>
      </c>
      <c r="K37" s="41">
        <v>264.44285724449526</v>
      </c>
      <c r="L37" s="41">
        <v>2.476092972910835</v>
      </c>
      <c r="M37" s="41">
        <v>1.3112763408405805</v>
      </c>
      <c r="N37" s="41">
        <v>15.069459560760119</v>
      </c>
      <c r="O37" s="41">
        <v>245.58602836998372</v>
      </c>
      <c r="P37" s="41">
        <v>0</v>
      </c>
      <c r="Q37" s="41">
        <v>245.58602836998372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69</v>
      </c>
      <c r="AC37" s="40"/>
      <c r="AD37" s="41">
        <v>10265.470243823485</v>
      </c>
      <c r="AE37" s="41">
        <v>0</v>
      </c>
      <c r="AF37" s="41">
        <v>10265.470243823485</v>
      </c>
      <c r="AG37" s="41">
        <v>96.120042716282228</v>
      </c>
      <c r="AH37" s="41">
        <v>50.902748512822342</v>
      </c>
      <c r="AI37" s="41">
        <v>584.98493898989409</v>
      </c>
      <c r="AJ37" s="41">
        <v>9533.462513604487</v>
      </c>
      <c r="AK37" s="41">
        <v>0</v>
      </c>
      <c r="AL37" s="41">
        <v>9533.462513604487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1.9905831752917262</v>
      </c>
      <c r="J38" s="41">
        <v>0</v>
      </c>
      <c r="K38" s="41">
        <v>1.9905831752917262</v>
      </c>
      <c r="L38" s="41">
        <v>0</v>
      </c>
      <c r="M38" s="41">
        <v>0</v>
      </c>
      <c r="N38" s="41">
        <v>0</v>
      </c>
      <c r="O38" s="41">
        <v>1.9905831752917262</v>
      </c>
      <c r="P38" s="41">
        <v>0</v>
      </c>
      <c r="Q38" s="41">
        <v>1.9905831752917262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69</v>
      </c>
      <c r="AC38" s="40"/>
      <c r="AD38" s="41">
        <v>82.655563806385942</v>
      </c>
      <c r="AE38" s="41">
        <v>0</v>
      </c>
      <c r="AF38" s="41">
        <v>82.655563806385942</v>
      </c>
      <c r="AG38" s="41">
        <v>0</v>
      </c>
      <c r="AH38" s="41">
        <v>0</v>
      </c>
      <c r="AI38" s="41">
        <v>0</v>
      </c>
      <c r="AJ38" s="41">
        <v>82.655563806385942</v>
      </c>
      <c r="AK38" s="41">
        <v>0</v>
      </c>
      <c r="AL38" s="41">
        <v>82.655563806385942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63.958288217344737</v>
      </c>
      <c r="J40" s="41">
        <v>0</v>
      </c>
      <c r="K40" s="41">
        <v>63.958288217344737</v>
      </c>
      <c r="L40" s="41">
        <v>0.37383585606891029</v>
      </c>
      <c r="M40" s="41">
        <v>2.5806401671316509E-3</v>
      </c>
      <c r="N40" s="41">
        <v>9.1200769125211634E-2</v>
      </c>
      <c r="O40" s="41">
        <v>63.490670951983489</v>
      </c>
      <c r="P40" s="41">
        <v>0</v>
      </c>
      <c r="Q40" s="41">
        <v>63.490670951983489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60</v>
      </c>
      <c r="AC40" s="40"/>
      <c r="AD40" s="41">
        <v>3205.2757746829952</v>
      </c>
      <c r="AE40" s="41">
        <v>0</v>
      </c>
      <c r="AF40" s="41">
        <v>3205.2757746829952</v>
      </c>
      <c r="AG40" s="41">
        <v>18.734819935981442</v>
      </c>
      <c r="AH40" s="41">
        <v>0.12932903055147399</v>
      </c>
      <c r="AI40" s="41">
        <v>4.5705353294652902</v>
      </c>
      <c r="AJ40" s="41">
        <v>3181.8410903869972</v>
      </c>
      <c r="AK40" s="41">
        <v>0</v>
      </c>
      <c r="AL40" s="41">
        <v>3181.8410903869972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71</v>
      </c>
      <c r="F42" s="38"/>
      <c r="G42" s="39" t="s">
        <v>1</v>
      </c>
      <c r="H42" s="40"/>
      <c r="I42" s="41">
        <v>1.2761515151515141</v>
      </c>
      <c r="J42" s="41">
        <v>0</v>
      </c>
      <c r="K42" s="41">
        <v>1.2761515151515141</v>
      </c>
      <c r="L42" s="41">
        <v>0</v>
      </c>
      <c r="M42" s="41">
        <v>0</v>
      </c>
      <c r="N42" s="41">
        <v>0</v>
      </c>
      <c r="O42" s="41">
        <v>1.2761515151515141</v>
      </c>
      <c r="P42" s="41">
        <v>0</v>
      </c>
      <c r="Q42" s="41">
        <v>1.2761515151515141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71</v>
      </c>
      <c r="AA42" s="38"/>
      <c r="AB42" s="39" t="s">
        <v>38</v>
      </c>
      <c r="AC42" s="40"/>
      <c r="AD42" s="41">
        <v>43.524519611587301</v>
      </c>
      <c r="AE42" s="41">
        <v>0</v>
      </c>
      <c r="AF42" s="41">
        <v>43.524519611587301</v>
      </c>
      <c r="AG42" s="41">
        <v>0</v>
      </c>
      <c r="AH42" s="41">
        <v>0</v>
      </c>
      <c r="AI42" s="41">
        <v>0</v>
      </c>
      <c r="AJ42" s="41">
        <v>43.524519611587301</v>
      </c>
      <c r="AK42" s="41">
        <v>0</v>
      </c>
      <c r="AL42" s="41">
        <v>43.524519611587301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124.15872415694282</v>
      </c>
      <c r="J43" s="41">
        <v>0</v>
      </c>
      <c r="K43" s="41">
        <v>124.15872415694284</v>
      </c>
      <c r="L43" s="41">
        <v>0</v>
      </c>
      <c r="M43" s="41">
        <v>0</v>
      </c>
      <c r="N43" s="41">
        <v>0</v>
      </c>
      <c r="O43" s="41">
        <v>124.15872415694284</v>
      </c>
      <c r="P43" s="41">
        <v>0</v>
      </c>
      <c r="Q43" s="41">
        <v>124.15872415694284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72</v>
      </c>
      <c r="AC43" s="40"/>
      <c r="AD43" s="41">
        <v>4732.0872368479941</v>
      </c>
      <c r="AE43" s="41">
        <v>0</v>
      </c>
      <c r="AF43" s="41">
        <v>4732.087236847995</v>
      </c>
      <c r="AG43" s="41">
        <v>0</v>
      </c>
      <c r="AH43" s="41">
        <v>0</v>
      </c>
      <c r="AI43" s="41">
        <v>0</v>
      </c>
      <c r="AJ43" s="41">
        <v>4732.087236847995</v>
      </c>
      <c r="AK43" s="41">
        <v>0</v>
      </c>
      <c r="AL43" s="41">
        <v>4732.087236847995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88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8132B-2B2B-446D-92F5-45B206887E03}">
  <sheetPr codeName="Sheet55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104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100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78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78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7" t="s">
        <v>76</v>
      </c>
      <c r="M11" s="68"/>
      <c r="N11" s="69" t="s">
        <v>103</v>
      </c>
      <c r="O11" s="79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7" t="s">
        <v>76</v>
      </c>
      <c r="AH11" s="68"/>
      <c r="AI11" s="69" t="s">
        <v>103</v>
      </c>
      <c r="AJ11" s="79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1">
        <v>16522.100090455675</v>
      </c>
      <c r="J14" s="61">
        <v>57.900357844845033</v>
      </c>
      <c r="K14" s="61">
        <v>16580.000448300518</v>
      </c>
      <c r="L14" s="61">
        <v>851.34721043587433</v>
      </c>
      <c r="M14" s="61">
        <v>13631.251664529513</v>
      </c>
      <c r="N14" s="61">
        <v>96.348173481764988</v>
      </c>
      <c r="O14" s="61">
        <v>2001.0533998533651</v>
      </c>
      <c r="P14" s="61">
        <v>0</v>
      </c>
      <c r="Q14" s="61">
        <v>2001.0533998533651</v>
      </c>
      <c r="R14" s="61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22</v>
      </c>
      <c r="AC14" s="31"/>
      <c r="AD14" s="61">
        <f>+AD15+AD29</f>
        <v>629710.23176061222</v>
      </c>
      <c r="AE14" s="61">
        <f>+AE15+AE29</f>
        <v>2206.7683622472341</v>
      </c>
      <c r="AF14" s="61">
        <f>+AF15+AF29</f>
        <v>631917.00012285938</v>
      </c>
      <c r="AG14" s="61">
        <f>+AG15+AG29</f>
        <v>32447.573023844307</v>
      </c>
      <c r="AH14" s="61">
        <f>+AH15+AH29</f>
        <v>519530.72538379556</v>
      </c>
      <c r="AI14" s="61">
        <f>+AI15+AI29</f>
        <v>3672.1379437691448</v>
      </c>
      <c r="AJ14" s="61">
        <f>+AJ15+AJ29</f>
        <v>76266.563771450368</v>
      </c>
      <c r="AK14" s="61">
        <f>+AK15+AK29</f>
        <v>0</v>
      </c>
      <c r="AL14" s="61">
        <f>+AL15+AL29</f>
        <v>76266.563771450368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21</v>
      </c>
      <c r="E15" s="85"/>
      <c r="F15" s="29"/>
      <c r="G15" s="30" t="s">
        <v>19</v>
      </c>
      <c r="H15" s="31"/>
      <c r="I15" s="61">
        <v>15649.631932579086</v>
      </c>
      <c r="J15" s="61">
        <v>57.900357844845033</v>
      </c>
      <c r="K15" s="61">
        <v>15707.532290423929</v>
      </c>
      <c r="L15" s="61">
        <v>846.11935718920483</v>
      </c>
      <c r="M15" s="61">
        <v>13631.251664529513</v>
      </c>
      <c r="N15" s="61">
        <v>78.560252282146138</v>
      </c>
      <c r="O15" s="61">
        <v>1151.6010164230661</v>
      </c>
      <c r="P15" s="61">
        <v>0</v>
      </c>
      <c r="Q15" s="61">
        <v>1151.6010164230661</v>
      </c>
      <c r="R15" s="61">
        <v>0</v>
      </c>
      <c r="S15" s="35"/>
      <c r="T15" s="36" t="s">
        <v>20</v>
      </c>
      <c r="V15" s="28"/>
      <c r="W15" s="80"/>
      <c r="X15" s="80"/>
      <c r="Y15" s="84" t="s">
        <v>49</v>
      </c>
      <c r="Z15" s="85"/>
      <c r="AA15" s="29"/>
      <c r="AB15" s="30" t="s">
        <v>50</v>
      </c>
      <c r="AC15" s="31"/>
      <c r="AD15" s="61">
        <f>SUM(AD16:AD28)</f>
        <v>596457.6716809409</v>
      </c>
      <c r="AE15" s="61">
        <f>SUM(AE16:AE28)</f>
        <v>2206.7683622472341</v>
      </c>
      <c r="AF15" s="61">
        <f>SUM(AF16:AF28)</f>
        <v>598664.44004318805</v>
      </c>
      <c r="AG15" s="61">
        <f>SUM(AG16:AG28)</f>
        <v>32248.3227674273</v>
      </c>
      <c r="AH15" s="61">
        <f>SUM(AH16:AH28)</f>
        <v>519530.72538379556</v>
      </c>
      <c r="AI15" s="61">
        <f>SUM(AI16:AI28)</f>
        <v>2994.1832092119976</v>
      </c>
      <c r="AJ15" s="61">
        <f>SUM(AJ16:AJ28)</f>
        <v>43891.208682753204</v>
      </c>
      <c r="AK15" s="61">
        <f>SUM(AK16:AK28)</f>
        <v>0</v>
      </c>
      <c r="AL15" s="61">
        <f>SUM(AL16:AL28)</f>
        <v>43891.208682753204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140.48265483930649</v>
      </c>
      <c r="J17" s="41">
        <v>0</v>
      </c>
      <c r="K17" s="41">
        <v>140.48265483930649</v>
      </c>
      <c r="L17" s="41">
        <v>0</v>
      </c>
      <c r="M17" s="41">
        <v>0</v>
      </c>
      <c r="N17" s="41">
        <v>0</v>
      </c>
      <c r="O17" s="41">
        <v>140.48265483930649</v>
      </c>
      <c r="P17" s="41">
        <v>0</v>
      </c>
      <c r="Q17" s="41">
        <v>140.48265483930649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38</v>
      </c>
      <c r="AC17" s="40"/>
      <c r="AD17" s="41">
        <v>4135.8810652776601</v>
      </c>
      <c r="AE17" s="41">
        <v>0</v>
      </c>
      <c r="AF17" s="41">
        <f>SUM(AG17:AJ17)</f>
        <v>4135.8810652776601</v>
      </c>
      <c r="AG17" s="41">
        <v>0</v>
      </c>
      <c r="AH17" s="41">
        <v>0</v>
      </c>
      <c r="AI17" s="41">
        <v>0</v>
      </c>
      <c r="AJ17" s="41">
        <f>SUM(AK17:AL17)</f>
        <v>4135.8810652776601</v>
      </c>
      <c r="AK17" s="41">
        <v>0</v>
      </c>
      <c r="AL17" s="41">
        <v>4135.8810652776601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0.57128491441507845</v>
      </c>
      <c r="J19" s="41">
        <v>0</v>
      </c>
      <c r="K19" s="41">
        <v>0.57128491441507845</v>
      </c>
      <c r="L19" s="41">
        <v>0</v>
      </c>
      <c r="M19" s="41">
        <v>0</v>
      </c>
      <c r="N19" s="41">
        <v>0</v>
      </c>
      <c r="O19" s="41">
        <v>0.57128491441507845</v>
      </c>
      <c r="P19" s="41">
        <v>0</v>
      </c>
      <c r="Q19" s="41">
        <v>0.57128491441507845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56</v>
      </c>
      <c r="AC19" s="40"/>
      <c r="AD19" s="41">
        <v>11.4917570887006</v>
      </c>
      <c r="AE19" s="41">
        <v>0</v>
      </c>
      <c r="AF19" s="41">
        <f>SUM(AG19:AJ19)</f>
        <v>11.4917570887006</v>
      </c>
      <c r="AG19" s="41">
        <v>0</v>
      </c>
      <c r="AH19" s="41">
        <v>0</v>
      </c>
      <c r="AI19" s="41">
        <v>0</v>
      </c>
      <c r="AJ19" s="41">
        <f>SUM(AK19:AL19)</f>
        <v>11.4917570887006</v>
      </c>
      <c r="AK19" s="41">
        <v>0</v>
      </c>
      <c r="AL19" s="41">
        <v>11.4917570887006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13.311066533823732</v>
      </c>
      <c r="J21" s="41">
        <v>0</v>
      </c>
      <c r="K21" s="41">
        <v>13.311066533823732</v>
      </c>
      <c r="L21" s="41">
        <v>0</v>
      </c>
      <c r="M21" s="41">
        <v>0</v>
      </c>
      <c r="N21" s="41">
        <v>0</v>
      </c>
      <c r="O21" s="41">
        <v>13.311066533823732</v>
      </c>
      <c r="P21" s="41">
        <v>0</v>
      </c>
      <c r="Q21" s="41">
        <v>13.311066533823732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58</v>
      </c>
      <c r="AC21" s="40"/>
      <c r="AD21" s="41">
        <v>110.24232327471501</v>
      </c>
      <c r="AE21" s="41">
        <v>0</v>
      </c>
      <c r="AF21" s="41">
        <f>SUM(AG21:AJ21)</f>
        <v>110.24232327471501</v>
      </c>
      <c r="AG21" s="41">
        <v>0</v>
      </c>
      <c r="AH21" s="41">
        <v>0</v>
      </c>
      <c r="AI21" s="41">
        <v>0</v>
      </c>
      <c r="AJ21" s="41">
        <f>SUM(AK21:AL21)</f>
        <v>110.24232327471501</v>
      </c>
      <c r="AK21" s="41">
        <v>0</v>
      </c>
      <c r="AL21" s="41">
        <v>110.24232327471501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151.17147211844102</v>
      </c>
      <c r="J23" s="41">
        <v>0</v>
      </c>
      <c r="K23" s="41">
        <v>151.17147211844099</v>
      </c>
      <c r="L23" s="41">
        <v>0</v>
      </c>
      <c r="M23" s="41">
        <v>48.647246627093487</v>
      </c>
      <c r="N23" s="41">
        <v>18.157843748661715</v>
      </c>
      <c r="O23" s="41">
        <v>84.366381742685817</v>
      </c>
      <c r="P23" s="41">
        <v>0</v>
      </c>
      <c r="Q23" s="41">
        <v>84.366381742685817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58</v>
      </c>
      <c r="AC23" s="40"/>
      <c r="AD23" s="41">
        <v>6413.8550813782886</v>
      </c>
      <c r="AE23" s="41">
        <v>0</v>
      </c>
      <c r="AF23" s="41">
        <f>SUM(AG23:AJ23)</f>
        <v>6413.8550813782877</v>
      </c>
      <c r="AG23" s="41">
        <v>0</v>
      </c>
      <c r="AH23" s="41">
        <v>2063.9898891094035</v>
      </c>
      <c r="AI23" s="41">
        <v>770.39521255029217</v>
      </c>
      <c r="AJ23" s="41">
        <f>SUM(AK23:AL23)</f>
        <v>3579.4699797185926</v>
      </c>
      <c r="AK23" s="41">
        <v>0</v>
      </c>
      <c r="AL23" s="41">
        <v>3579.4699797185926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7.4546344663481721</v>
      </c>
      <c r="J24" s="41">
        <v>0</v>
      </c>
      <c r="K24" s="41">
        <v>7.4546344663481658</v>
      </c>
      <c r="L24" s="41">
        <v>0</v>
      </c>
      <c r="M24" s="41">
        <v>7.2062790516967054E-3</v>
      </c>
      <c r="N24" s="41">
        <v>0</v>
      </c>
      <c r="O24" s="41">
        <v>7.4474281872964694</v>
      </c>
      <c r="P24" s="41">
        <v>0</v>
      </c>
      <c r="Q24" s="41">
        <v>7.4474281872964694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60</v>
      </c>
      <c r="AC24" s="40"/>
      <c r="AD24" s="41">
        <v>407.69826872702026</v>
      </c>
      <c r="AE24" s="41">
        <v>0</v>
      </c>
      <c r="AF24" s="41">
        <f>SUM(AG24:AJ24)</f>
        <v>407.69826872701992</v>
      </c>
      <c r="AG24" s="41">
        <v>0</v>
      </c>
      <c r="AH24" s="41">
        <v>0.3941155675175288</v>
      </c>
      <c r="AI24" s="41">
        <v>0</v>
      </c>
      <c r="AJ24" s="41">
        <f>SUM(AK24:AL24)</f>
        <v>407.30415315950239</v>
      </c>
      <c r="AK24" s="41">
        <v>0</v>
      </c>
      <c r="AL24" s="41">
        <v>407.30415315950239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102.31289264897616</v>
      </c>
      <c r="J25" s="41">
        <v>0</v>
      </c>
      <c r="K25" s="41">
        <v>102.31289264897616</v>
      </c>
      <c r="L25" s="41">
        <v>0.86623783069742433</v>
      </c>
      <c r="M25" s="41">
        <v>0.36481969635949962</v>
      </c>
      <c r="N25" s="41">
        <v>0.38641307072742376</v>
      </c>
      <c r="O25" s="41">
        <v>100.69542205119181</v>
      </c>
      <c r="P25" s="41">
        <v>0</v>
      </c>
      <c r="Q25" s="41">
        <v>100.69542205119181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61</v>
      </c>
      <c r="AC25" s="40"/>
      <c r="AD25" s="41">
        <v>4506.3900801662703</v>
      </c>
      <c r="AE25" s="41">
        <v>0</v>
      </c>
      <c r="AF25" s="41">
        <f>SUM(AG25:AJ25)</f>
        <v>4506.3900801662703</v>
      </c>
      <c r="AG25" s="41">
        <v>38.153603776138425</v>
      </c>
      <c r="AH25" s="41">
        <v>16.068550288810268</v>
      </c>
      <c r="AI25" s="41">
        <v>17.019634414471568</v>
      </c>
      <c r="AJ25" s="41">
        <f>SUM(AK25:AL25)</f>
        <v>4435.1482916868499</v>
      </c>
      <c r="AK25" s="41">
        <v>0</v>
      </c>
      <c r="AL25" s="41">
        <v>4435.1482916868499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77.393109783895881</v>
      </c>
      <c r="J27" s="41">
        <v>0</v>
      </c>
      <c r="K27" s="41">
        <v>77.393109783895881</v>
      </c>
      <c r="L27" s="41">
        <v>0</v>
      </c>
      <c r="M27" s="41">
        <v>77.393109783895881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2267.6181166681495</v>
      </c>
      <c r="AE27" s="41">
        <v>0</v>
      </c>
      <c r="AF27" s="41">
        <f>SUM(AG27:AJ27)</f>
        <v>2267.6181166681495</v>
      </c>
      <c r="AG27" s="41">
        <v>0</v>
      </c>
      <c r="AH27" s="41">
        <v>2267.6181166681495</v>
      </c>
      <c r="AI27" s="41">
        <v>0</v>
      </c>
      <c r="AJ27" s="41">
        <f>SUM(AK27:AL27)</f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63</v>
      </c>
      <c r="F28" s="38"/>
      <c r="G28" s="46" t="s">
        <v>19</v>
      </c>
      <c r="H28" s="40"/>
      <c r="I28" s="41">
        <v>15181.207000967772</v>
      </c>
      <c r="J28" s="41">
        <v>57.900357844845033</v>
      </c>
      <c r="K28" s="41">
        <v>15239.107358812615</v>
      </c>
      <c r="L28" s="41">
        <v>845.11829729116494</v>
      </c>
      <c r="M28" s="41">
        <v>13517.16862249881</v>
      </c>
      <c r="N28" s="41">
        <v>57.900357844845033</v>
      </c>
      <c r="O28" s="41">
        <v>818.92008117779494</v>
      </c>
      <c r="P28" s="41">
        <v>0</v>
      </c>
      <c r="Q28" s="41">
        <v>818.92008117779494</v>
      </c>
      <c r="R28" s="41">
        <v>0</v>
      </c>
      <c r="S28" s="42"/>
      <c r="T28" s="43" t="s">
        <v>64</v>
      </c>
      <c r="U28" s="44"/>
      <c r="V28" s="37"/>
      <c r="W28" s="80"/>
      <c r="X28" s="80"/>
      <c r="Y28" s="87"/>
      <c r="Z28" s="38" t="s">
        <v>64</v>
      </c>
      <c r="AA28" s="38"/>
      <c r="AB28" s="46" t="s">
        <v>53</v>
      </c>
      <c r="AC28" s="40"/>
      <c r="AD28" s="41">
        <v>578604.49498836009</v>
      </c>
      <c r="AE28" s="41">
        <v>2206.7683622472341</v>
      </c>
      <c r="AF28" s="41">
        <f>SUM(AG28:AJ28)</f>
        <v>580811.26335060725</v>
      </c>
      <c r="AG28" s="41">
        <v>32210.16916365116</v>
      </c>
      <c r="AH28" s="41">
        <v>515182.65471216169</v>
      </c>
      <c r="AI28" s="41">
        <v>2206.7683622472341</v>
      </c>
      <c r="AJ28" s="41">
        <f>SUM(AK28:AL28)</f>
        <v>31211.671112547185</v>
      </c>
      <c r="AK28" s="41">
        <v>0</v>
      </c>
      <c r="AL28" s="41">
        <v>31211.671112547185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0"/>
      <c r="C29" s="80"/>
      <c r="D29" s="84" t="s">
        <v>51</v>
      </c>
      <c r="E29" s="85"/>
      <c r="F29" s="29"/>
      <c r="G29" s="47" t="s">
        <v>19</v>
      </c>
      <c r="H29" s="31"/>
      <c r="I29" s="61">
        <v>872.46815787658738</v>
      </c>
      <c r="J29" s="61">
        <v>0</v>
      </c>
      <c r="K29" s="61">
        <v>872.46815787658761</v>
      </c>
      <c r="L29" s="61">
        <v>5.2278532466695706</v>
      </c>
      <c r="M29" s="61">
        <v>0</v>
      </c>
      <c r="N29" s="61">
        <v>17.787921199618854</v>
      </c>
      <c r="O29" s="61">
        <v>849.45238343029905</v>
      </c>
      <c r="P29" s="61">
        <v>0</v>
      </c>
      <c r="Q29" s="61">
        <v>849.45238343029905</v>
      </c>
      <c r="R29" s="61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38</v>
      </c>
      <c r="AC29" s="31"/>
      <c r="AD29" s="61">
        <f>SUM(AD30:AD43)</f>
        <v>33252.560079671319</v>
      </c>
      <c r="AE29" s="61">
        <f>SUM(AE30:AE43)</f>
        <v>0</v>
      </c>
      <c r="AF29" s="61">
        <f>SUM(AF30:AF43)</f>
        <v>33252.560079671326</v>
      </c>
      <c r="AG29" s="61">
        <f>SUM(AG30:AG43)</f>
        <v>199.25025641700802</v>
      </c>
      <c r="AH29" s="61">
        <f>SUM(AH30:AH43)</f>
        <v>0</v>
      </c>
      <c r="AI29" s="61">
        <f>SUM(AI30:AI43)</f>
        <v>677.95473455714728</v>
      </c>
      <c r="AJ29" s="61">
        <f>SUM(AJ30:AJ43)</f>
        <v>32375.355088697168</v>
      </c>
      <c r="AK29" s="61">
        <f>SUM(AK30:AK43)</f>
        <v>0</v>
      </c>
      <c r="AL29" s="61">
        <f>SUM(AL30:AL43)</f>
        <v>32375.355088697168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8.6976491001951386E-2</v>
      </c>
      <c r="J30" s="41">
        <v>0</v>
      </c>
      <c r="K30" s="41">
        <v>8.6976491001951386E-2</v>
      </c>
      <c r="L30" s="41">
        <v>0</v>
      </c>
      <c r="M30" s="41">
        <v>0</v>
      </c>
      <c r="N30" s="41">
        <v>0</v>
      </c>
      <c r="O30" s="41">
        <v>8.6976491001951386E-2</v>
      </c>
      <c r="P30" s="41">
        <v>0</v>
      </c>
      <c r="Q30" s="41">
        <v>8.6976491001951386E-2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53</v>
      </c>
      <c r="AC30" s="40"/>
      <c r="AD30" s="41">
        <v>3.3149530632732702</v>
      </c>
      <c r="AE30" s="41">
        <v>0</v>
      </c>
      <c r="AF30" s="41">
        <f>SUM(AG30:AJ30)</f>
        <v>3.3149530632732702</v>
      </c>
      <c r="AG30" s="41">
        <v>0</v>
      </c>
      <c r="AH30" s="41">
        <v>0</v>
      </c>
      <c r="AI30" s="41">
        <v>0</v>
      </c>
      <c r="AJ30" s="41">
        <f>SUM(AK30:AL30)</f>
        <v>3.3149530632732702</v>
      </c>
      <c r="AK30" s="41">
        <v>0</v>
      </c>
      <c r="AL30" s="41">
        <v>3.3149530632732702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65</v>
      </c>
      <c r="F31" s="38"/>
      <c r="G31" s="39" t="s">
        <v>4</v>
      </c>
      <c r="H31" s="40"/>
      <c r="I31" s="41">
        <v>7.1714957612064802</v>
      </c>
      <c r="J31" s="41">
        <v>0</v>
      </c>
      <c r="K31" s="41">
        <v>7.1714957612064802</v>
      </c>
      <c r="L31" s="41">
        <v>0</v>
      </c>
      <c r="M31" s="41">
        <v>0</v>
      </c>
      <c r="N31" s="41">
        <v>4.9300688002070658E-5</v>
      </c>
      <c r="O31" s="41">
        <v>7.1714464605184789</v>
      </c>
      <c r="P31" s="41">
        <v>0</v>
      </c>
      <c r="Q31" s="41">
        <v>7.1714464605184789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65</v>
      </c>
      <c r="AA31" s="38"/>
      <c r="AB31" s="39" t="s">
        <v>53</v>
      </c>
      <c r="AC31" s="40"/>
      <c r="AD31" s="41">
        <v>239.27144774733077</v>
      </c>
      <c r="AE31" s="41">
        <v>0</v>
      </c>
      <c r="AF31" s="41">
        <f>SUM(AG31:AJ31)</f>
        <v>239.27144774733077</v>
      </c>
      <c r="AG31" s="41">
        <v>0</v>
      </c>
      <c r="AH31" s="41">
        <v>0</v>
      </c>
      <c r="AI31" s="41">
        <v>1.6448795880220099E-3</v>
      </c>
      <c r="AJ31" s="41">
        <f>SUM(AK31:AL31)</f>
        <v>239.26980286774275</v>
      </c>
      <c r="AK31" s="41">
        <v>0</v>
      </c>
      <c r="AL31" s="41">
        <v>239.26980286774275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294.12828161449301</v>
      </c>
      <c r="J35" s="41">
        <v>0</v>
      </c>
      <c r="K35" s="41">
        <v>294.12828161449295</v>
      </c>
      <c r="L35" s="41">
        <v>5.3083433490058418</v>
      </c>
      <c r="M35" s="41">
        <v>0</v>
      </c>
      <c r="N35" s="41">
        <v>2.3391224534181845</v>
      </c>
      <c r="O35" s="41">
        <v>286.4808158120689</v>
      </c>
      <c r="P35" s="41">
        <v>0</v>
      </c>
      <c r="Q35" s="41">
        <v>286.4808158120689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61</v>
      </c>
      <c r="AC35" s="40"/>
      <c r="AD35" s="41">
        <v>10766.486348125849</v>
      </c>
      <c r="AE35" s="41">
        <v>0</v>
      </c>
      <c r="AF35" s="41">
        <f>SUM(AG35:AJ35)</f>
        <v>10766.486348125847</v>
      </c>
      <c r="AG35" s="41">
        <v>194.3104752950758</v>
      </c>
      <c r="AH35" s="41">
        <v>0</v>
      </c>
      <c r="AI35" s="41">
        <v>85.622945957742928</v>
      </c>
      <c r="AJ35" s="41">
        <f>SUM(AK35:AL35)</f>
        <v>10486.552926873028</v>
      </c>
      <c r="AK35" s="41">
        <v>0</v>
      </c>
      <c r="AL35" s="41">
        <v>10486.552926873028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242.54056879379507</v>
      </c>
      <c r="J36" s="41">
        <v>0</v>
      </c>
      <c r="K36" s="41">
        <v>242.5405687937951</v>
      </c>
      <c r="L36" s="41">
        <v>0</v>
      </c>
      <c r="M36" s="41">
        <v>0</v>
      </c>
      <c r="N36" s="41">
        <v>0.77861718448372752</v>
      </c>
      <c r="O36" s="41">
        <v>241.76195160931138</v>
      </c>
      <c r="P36" s="41">
        <v>0</v>
      </c>
      <c r="Q36" s="41">
        <v>241.76195160931138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68</v>
      </c>
      <c r="AC36" s="40"/>
      <c r="AD36" s="41">
        <v>9185.9049752331557</v>
      </c>
      <c r="AE36" s="41">
        <v>0</v>
      </c>
      <c r="AF36" s="41">
        <f>SUM(AG36:AJ36)</f>
        <v>9185.9049752331575</v>
      </c>
      <c r="AG36" s="41">
        <v>0</v>
      </c>
      <c r="AH36" s="41">
        <v>0</v>
      </c>
      <c r="AI36" s="41">
        <v>29.489101573072926</v>
      </c>
      <c r="AJ36" s="41">
        <f>SUM(AK36:AL36)</f>
        <v>9156.4158736600839</v>
      </c>
      <c r="AK36" s="41">
        <v>0</v>
      </c>
      <c r="AL36" s="41">
        <v>9156.4158736600839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198.13387588381931</v>
      </c>
      <c r="J37" s="41">
        <v>0</v>
      </c>
      <c r="K37" s="41">
        <v>198.13387588381929</v>
      </c>
      <c r="L37" s="41">
        <v>7.5636752612879277E-2</v>
      </c>
      <c r="M37" s="41">
        <v>0</v>
      </c>
      <c r="N37" s="41">
        <v>14.381284483964063</v>
      </c>
      <c r="O37" s="41">
        <v>183.67695464724235</v>
      </c>
      <c r="P37" s="41">
        <v>0</v>
      </c>
      <c r="Q37" s="41">
        <v>183.67695464724235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69</v>
      </c>
      <c r="AC37" s="40"/>
      <c r="AD37" s="41">
        <v>7691.4061070602129</v>
      </c>
      <c r="AE37" s="41">
        <v>0</v>
      </c>
      <c r="AF37" s="41">
        <f>SUM(AG37:AJ37)</f>
        <v>7691.406107060212</v>
      </c>
      <c r="AG37" s="41">
        <v>2.9361611101073266</v>
      </c>
      <c r="AH37" s="41">
        <v>0</v>
      </c>
      <c r="AI37" s="41">
        <v>558.27050681727803</v>
      </c>
      <c r="AJ37" s="41">
        <f>SUM(AK37:AL37)</f>
        <v>7130.1994391328262</v>
      </c>
      <c r="AK37" s="41">
        <v>0</v>
      </c>
      <c r="AL37" s="41">
        <v>7130.1994391328262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1.9905803909207971</v>
      </c>
      <c r="J38" s="41">
        <v>0</v>
      </c>
      <c r="K38" s="41">
        <v>1.9905803909207971</v>
      </c>
      <c r="L38" s="41">
        <v>0</v>
      </c>
      <c r="M38" s="41">
        <v>0</v>
      </c>
      <c r="N38" s="41">
        <v>0</v>
      </c>
      <c r="O38" s="41">
        <v>1.9905803909207971</v>
      </c>
      <c r="P38" s="41">
        <v>0</v>
      </c>
      <c r="Q38" s="41">
        <v>1.9905803909207971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69</v>
      </c>
      <c r="AC38" s="40"/>
      <c r="AD38" s="41">
        <v>82.655448190142494</v>
      </c>
      <c r="AE38" s="41">
        <v>0</v>
      </c>
      <c r="AF38" s="41">
        <f>SUM(AG38:AJ38)</f>
        <v>82.655448190142494</v>
      </c>
      <c r="AG38" s="41">
        <v>0</v>
      </c>
      <c r="AH38" s="41">
        <v>0</v>
      </c>
      <c r="AI38" s="41">
        <v>0</v>
      </c>
      <c r="AJ38" s="41">
        <f>SUM(AK38:AL38)</f>
        <v>82.655448190142494</v>
      </c>
      <c r="AK38" s="41">
        <v>0</v>
      </c>
      <c r="AL38" s="41">
        <v>82.655448190142494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10.345314356934351</v>
      </c>
      <c r="J40" s="41">
        <v>0</v>
      </c>
      <c r="K40" s="41">
        <v>10.345314356934351</v>
      </c>
      <c r="L40" s="41">
        <v>3.9980368368462561E-2</v>
      </c>
      <c r="M40" s="41">
        <v>0</v>
      </c>
      <c r="N40" s="41">
        <v>9.1200769125211634E-2</v>
      </c>
      <c r="O40" s="41">
        <v>10.214133219440678</v>
      </c>
      <c r="P40" s="41">
        <v>0</v>
      </c>
      <c r="Q40" s="41">
        <v>10.214133219440678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60</v>
      </c>
      <c r="AC40" s="40"/>
      <c r="AD40" s="41">
        <v>518.45642549215961</v>
      </c>
      <c r="AE40" s="41">
        <v>0</v>
      </c>
      <c r="AF40" s="41">
        <f>SUM(AG40:AJ40)</f>
        <v>518.45642549215961</v>
      </c>
      <c r="AG40" s="41">
        <v>2.0036200118248799</v>
      </c>
      <c r="AH40" s="41">
        <v>0</v>
      </c>
      <c r="AI40" s="41">
        <v>4.5705353294652902</v>
      </c>
      <c r="AJ40" s="41">
        <f>SUM(AK40:AL40)</f>
        <v>511.88227015086949</v>
      </c>
      <c r="AK40" s="41">
        <v>0</v>
      </c>
      <c r="AL40" s="41">
        <v>511.88227015086949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71</v>
      </c>
      <c r="F42" s="38"/>
      <c r="G42" s="39" t="s">
        <v>1</v>
      </c>
      <c r="H42" s="40"/>
      <c r="I42" s="41">
        <v>1.2761515151515141</v>
      </c>
      <c r="J42" s="41">
        <v>0</v>
      </c>
      <c r="K42" s="41">
        <v>1.2761515151515141</v>
      </c>
      <c r="L42" s="41">
        <v>0</v>
      </c>
      <c r="M42" s="41">
        <v>0</v>
      </c>
      <c r="N42" s="41">
        <v>0</v>
      </c>
      <c r="O42" s="41">
        <v>1.2761515151515141</v>
      </c>
      <c r="P42" s="41">
        <v>0</v>
      </c>
      <c r="Q42" s="41">
        <v>1.2761515151515141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71</v>
      </c>
      <c r="AA42" s="38"/>
      <c r="AB42" s="39" t="s">
        <v>38</v>
      </c>
      <c r="AC42" s="40"/>
      <c r="AD42" s="41">
        <v>43.524519611587301</v>
      </c>
      <c r="AE42" s="41">
        <v>0</v>
      </c>
      <c r="AF42" s="41">
        <f>SUM(AG42:AJ42)</f>
        <v>43.524519611587301</v>
      </c>
      <c r="AG42" s="41">
        <v>0</v>
      </c>
      <c r="AH42" s="41">
        <v>0</v>
      </c>
      <c r="AI42" s="41">
        <v>0</v>
      </c>
      <c r="AJ42" s="41">
        <f>SUM(AK42:AL42)</f>
        <v>43.524519611587301</v>
      </c>
      <c r="AK42" s="41">
        <v>0</v>
      </c>
      <c r="AL42" s="41">
        <v>43.524519611587301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123.88198592504413</v>
      </c>
      <c r="J43" s="41">
        <v>0</v>
      </c>
      <c r="K43" s="41">
        <v>123.88198592504416</v>
      </c>
      <c r="L43" s="41">
        <v>0</v>
      </c>
      <c r="M43" s="41">
        <v>0</v>
      </c>
      <c r="N43" s="41">
        <v>0</v>
      </c>
      <c r="O43" s="41">
        <v>123.88198592504416</v>
      </c>
      <c r="P43" s="41">
        <v>0</v>
      </c>
      <c r="Q43" s="41">
        <v>123.88198592504416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72</v>
      </c>
      <c r="AC43" s="40"/>
      <c r="AD43" s="41">
        <v>4721.5398551476128</v>
      </c>
      <c r="AE43" s="41">
        <v>0</v>
      </c>
      <c r="AF43" s="41">
        <f>SUM(AG43:AJ43)</f>
        <v>4721.5398551476137</v>
      </c>
      <c r="AG43" s="41">
        <v>0</v>
      </c>
      <c r="AH43" s="41">
        <v>0</v>
      </c>
      <c r="AI43" s="41">
        <v>0</v>
      </c>
      <c r="AJ43" s="41">
        <f>SUM(AK43:AL43)</f>
        <v>4721.5398551476137</v>
      </c>
      <c r="AK43" s="41">
        <v>0</v>
      </c>
      <c r="AL43" s="41">
        <v>4721.5398551476137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88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F5809-586A-4454-97A1-D1796353874D}">
  <sheetPr codeName="Sheet56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104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101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78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78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7" t="s">
        <v>76</v>
      </c>
      <c r="M11" s="68"/>
      <c r="N11" s="69" t="s">
        <v>103</v>
      </c>
      <c r="O11" s="79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7" t="s">
        <v>76</v>
      </c>
      <c r="AH11" s="68"/>
      <c r="AI11" s="69" t="s">
        <v>103</v>
      </c>
      <c r="AJ11" s="79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1">
        <v>69.882973957889604</v>
      </c>
      <c r="J14" s="61">
        <v>14.064604875871822</v>
      </c>
      <c r="K14" s="61">
        <v>83.947578833761426</v>
      </c>
      <c r="L14" s="61">
        <v>0</v>
      </c>
      <c r="M14" s="61">
        <v>3.3932864349349883E-3</v>
      </c>
      <c r="N14" s="61">
        <v>14.064604875871826</v>
      </c>
      <c r="O14" s="61">
        <v>69.879580671454676</v>
      </c>
      <c r="P14" s="61">
        <v>0</v>
      </c>
      <c r="Q14" s="61">
        <v>69.879580671454676</v>
      </c>
      <c r="R14" s="61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22</v>
      </c>
      <c r="AC14" s="31"/>
      <c r="AD14" s="61">
        <f>+AD15+AD29</f>
        <v>2663.4642984982556</v>
      </c>
      <c r="AE14" s="61">
        <f>+AE15+AE29</f>
        <v>536.04720631869861</v>
      </c>
      <c r="AF14" s="61">
        <f>+AF15+AF29</f>
        <v>3199.5115048169546</v>
      </c>
      <c r="AG14" s="61">
        <f>+AG15+AG29</f>
        <v>0</v>
      </c>
      <c r="AH14" s="61">
        <f>+AH15+AH29</f>
        <v>0.12932903055147399</v>
      </c>
      <c r="AI14" s="61">
        <f>+AI15+AI29</f>
        <v>536.04720631869873</v>
      </c>
      <c r="AJ14" s="61">
        <f>+AJ15+AJ29</f>
        <v>2663.3349694677045</v>
      </c>
      <c r="AK14" s="61">
        <f>+AK15+AK29</f>
        <v>0</v>
      </c>
      <c r="AL14" s="61">
        <f>+AL15+AL29</f>
        <v>2663.3349694677045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21</v>
      </c>
      <c r="E15" s="85"/>
      <c r="F15" s="29"/>
      <c r="G15" s="30" t="s">
        <v>19</v>
      </c>
      <c r="H15" s="31"/>
      <c r="I15" s="61">
        <v>7.4873306021995054</v>
      </c>
      <c r="J15" s="61">
        <v>14.064604875871822</v>
      </c>
      <c r="K15" s="61">
        <v>21.551935478071332</v>
      </c>
      <c r="L15" s="61">
        <v>0</v>
      </c>
      <c r="M15" s="61">
        <v>0</v>
      </c>
      <c r="N15" s="61">
        <v>14.064604875871826</v>
      </c>
      <c r="O15" s="61">
        <v>7.4873306021995054</v>
      </c>
      <c r="P15" s="61">
        <v>0</v>
      </c>
      <c r="Q15" s="61">
        <v>7.4873306021995054</v>
      </c>
      <c r="R15" s="61">
        <v>0</v>
      </c>
      <c r="S15" s="35"/>
      <c r="T15" s="36" t="s">
        <v>20</v>
      </c>
      <c r="V15" s="28"/>
      <c r="W15" s="80"/>
      <c r="X15" s="80"/>
      <c r="Y15" s="84" t="s">
        <v>49</v>
      </c>
      <c r="Z15" s="85"/>
      <c r="AA15" s="29"/>
      <c r="AB15" s="30" t="s">
        <v>50</v>
      </c>
      <c r="AC15" s="31"/>
      <c r="AD15" s="61">
        <f>SUM(AD16:AD28)</f>
        <v>285.36618607600633</v>
      </c>
      <c r="AE15" s="61">
        <f>SUM(AE16:AE28)</f>
        <v>536.04720631869861</v>
      </c>
      <c r="AF15" s="61">
        <f>SUM(AF16:AF28)</f>
        <v>821.41339239470506</v>
      </c>
      <c r="AG15" s="61">
        <f>SUM(AG16:AG28)</f>
        <v>0</v>
      </c>
      <c r="AH15" s="61">
        <f>SUM(AH16:AH28)</f>
        <v>0</v>
      </c>
      <c r="AI15" s="61">
        <f>SUM(AI16:AI28)</f>
        <v>536.04720631869873</v>
      </c>
      <c r="AJ15" s="61">
        <f>SUM(AJ16:AJ28)</f>
        <v>285.36618607600633</v>
      </c>
      <c r="AK15" s="61">
        <f>SUM(AK16:AK28)</f>
        <v>0</v>
      </c>
      <c r="AL15" s="61">
        <f>SUM(AL16:AL28)</f>
        <v>285.36618607600633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6.4789420006367786</v>
      </c>
      <c r="J25" s="41">
        <v>0</v>
      </c>
      <c r="K25" s="41">
        <v>6.4789420006367786</v>
      </c>
      <c r="L25" s="41">
        <v>0</v>
      </c>
      <c r="M25" s="41">
        <v>0</v>
      </c>
      <c r="N25" s="41">
        <v>0</v>
      </c>
      <c r="O25" s="41">
        <v>6.4789420006367786</v>
      </c>
      <c r="P25" s="41">
        <v>0</v>
      </c>
      <c r="Q25" s="41">
        <v>6.4789420006367786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61</v>
      </c>
      <c r="AC25" s="40"/>
      <c r="AD25" s="41">
        <v>285.36618607600633</v>
      </c>
      <c r="AE25" s="41">
        <v>0</v>
      </c>
      <c r="AF25" s="41">
        <f>SUM(AG25:AJ25)</f>
        <v>285.36618607600633</v>
      </c>
      <c r="AG25" s="41">
        <v>0</v>
      </c>
      <c r="AH25" s="41">
        <v>0</v>
      </c>
      <c r="AI25" s="41">
        <v>0</v>
      </c>
      <c r="AJ25" s="41">
        <f>SUM(AK25:AL25)</f>
        <v>285.36618607600633</v>
      </c>
      <c r="AK25" s="41">
        <v>0</v>
      </c>
      <c r="AL25" s="41">
        <v>285.36618607600633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63</v>
      </c>
      <c r="F28" s="38"/>
      <c r="G28" s="46" t="s">
        <v>19</v>
      </c>
      <c r="H28" s="40"/>
      <c r="I28" s="41">
        <v>0</v>
      </c>
      <c r="J28" s="41">
        <v>14.064604875871822</v>
      </c>
      <c r="K28" s="41">
        <v>14.064604875871826</v>
      </c>
      <c r="L28" s="41">
        <v>0</v>
      </c>
      <c r="M28" s="41">
        <v>0</v>
      </c>
      <c r="N28" s="41">
        <v>14.064604875871826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64</v>
      </c>
      <c r="U28" s="44"/>
      <c r="V28" s="37"/>
      <c r="W28" s="80"/>
      <c r="X28" s="80"/>
      <c r="Y28" s="87"/>
      <c r="Z28" s="38" t="s">
        <v>64</v>
      </c>
      <c r="AA28" s="38"/>
      <c r="AB28" s="46" t="s">
        <v>53</v>
      </c>
      <c r="AC28" s="40"/>
      <c r="AD28" s="41">
        <v>0</v>
      </c>
      <c r="AE28" s="41">
        <v>536.04720631869861</v>
      </c>
      <c r="AF28" s="41">
        <f>SUM(AG28:AJ28)</f>
        <v>536.04720631869873</v>
      </c>
      <c r="AG28" s="41">
        <v>0</v>
      </c>
      <c r="AH28" s="41">
        <v>0</v>
      </c>
      <c r="AI28" s="41">
        <v>536.04720631869873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0"/>
      <c r="C29" s="80"/>
      <c r="D29" s="84" t="s">
        <v>51</v>
      </c>
      <c r="E29" s="85"/>
      <c r="F29" s="29"/>
      <c r="G29" s="47" t="s">
        <v>19</v>
      </c>
      <c r="H29" s="31"/>
      <c r="I29" s="61">
        <v>62.395643355690098</v>
      </c>
      <c r="J29" s="61">
        <v>0</v>
      </c>
      <c r="K29" s="61">
        <v>62.395643355690098</v>
      </c>
      <c r="L29" s="61">
        <v>0</v>
      </c>
      <c r="M29" s="61">
        <v>3.3932864349349883E-3</v>
      </c>
      <c r="N29" s="61">
        <v>0</v>
      </c>
      <c r="O29" s="61">
        <v>62.392250069255169</v>
      </c>
      <c r="P29" s="61">
        <v>0</v>
      </c>
      <c r="Q29" s="61">
        <v>62.392250069255169</v>
      </c>
      <c r="R29" s="61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38</v>
      </c>
      <c r="AC29" s="31"/>
      <c r="AD29" s="61">
        <f>SUM(AD30:AD43)</f>
        <v>2378.0981124222494</v>
      </c>
      <c r="AE29" s="61">
        <f>SUM(AE30:AE43)</f>
        <v>0</v>
      </c>
      <c r="AF29" s="61">
        <f>SUM(AF30:AF43)</f>
        <v>2378.0981124222494</v>
      </c>
      <c r="AG29" s="61">
        <f>SUM(AG30:AG43)</f>
        <v>0</v>
      </c>
      <c r="AH29" s="61">
        <f>SUM(AH30:AH43)</f>
        <v>0.12932903055147399</v>
      </c>
      <c r="AI29" s="61">
        <f>SUM(AI30:AI43)</f>
        <v>0</v>
      </c>
      <c r="AJ29" s="61">
        <f>SUM(AJ30:AJ43)</f>
        <v>2377.9687833916983</v>
      </c>
      <c r="AK29" s="61">
        <f>SUM(AK30:AK43)</f>
        <v>0</v>
      </c>
      <c r="AL29" s="61">
        <f>SUM(AL30:AL43)</f>
        <v>2377.9687833916983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53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65</v>
      </c>
      <c r="F31" s="38"/>
      <c r="G31" s="39" t="s">
        <v>4</v>
      </c>
      <c r="H31" s="40"/>
      <c r="I31" s="41">
        <v>17.137954073441364</v>
      </c>
      <c r="J31" s="41">
        <v>0</v>
      </c>
      <c r="K31" s="41">
        <v>17.137954073441364</v>
      </c>
      <c r="L31" s="41">
        <v>0</v>
      </c>
      <c r="M31" s="41">
        <v>0</v>
      </c>
      <c r="N31" s="41">
        <v>0</v>
      </c>
      <c r="O31" s="41">
        <v>17.137954073441364</v>
      </c>
      <c r="P31" s="41">
        <v>0</v>
      </c>
      <c r="Q31" s="41">
        <v>17.137954073441364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65</v>
      </c>
      <c r="AA31" s="38"/>
      <c r="AB31" s="39" t="s">
        <v>53</v>
      </c>
      <c r="AC31" s="40"/>
      <c r="AD31" s="41">
        <v>571.79467423818437</v>
      </c>
      <c r="AE31" s="41">
        <v>0</v>
      </c>
      <c r="AF31" s="41">
        <f>SUM(AG31:AJ31)</f>
        <v>571.79467423818437</v>
      </c>
      <c r="AG31" s="41">
        <v>0</v>
      </c>
      <c r="AH31" s="41">
        <v>0</v>
      </c>
      <c r="AI31" s="41">
        <v>0</v>
      </c>
      <c r="AJ31" s="41">
        <f>SUM(AK31:AL31)</f>
        <v>571.79467423818437</v>
      </c>
      <c r="AK31" s="41">
        <v>0</v>
      </c>
      <c r="AL31" s="41">
        <v>571.79467423818437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34.129119268096851</v>
      </c>
      <c r="J35" s="41">
        <v>0</v>
      </c>
      <c r="K35" s="41">
        <v>34.129119268096851</v>
      </c>
      <c r="L35" s="41">
        <v>0</v>
      </c>
      <c r="M35" s="41">
        <v>0</v>
      </c>
      <c r="N35" s="41">
        <v>0</v>
      </c>
      <c r="O35" s="41">
        <v>34.129119268096851</v>
      </c>
      <c r="P35" s="41">
        <v>0</v>
      </c>
      <c r="Q35" s="41">
        <v>34.129119268096851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61</v>
      </c>
      <c r="AC35" s="40"/>
      <c r="AD35" s="41">
        <v>1249.2871976015301</v>
      </c>
      <c r="AE35" s="41">
        <v>0</v>
      </c>
      <c r="AF35" s="41">
        <f>SUM(AG35:AJ35)</f>
        <v>1249.2871976015301</v>
      </c>
      <c r="AG35" s="41">
        <v>0</v>
      </c>
      <c r="AH35" s="41">
        <v>0</v>
      </c>
      <c r="AI35" s="41">
        <v>0</v>
      </c>
      <c r="AJ35" s="41">
        <f>SUM(AK35:AL35)</f>
        <v>1249.2871976015301</v>
      </c>
      <c r="AK35" s="41">
        <v>0</v>
      </c>
      <c r="AL35" s="41">
        <v>1249.2871976015301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6.6446474923543501</v>
      </c>
      <c r="J36" s="41">
        <v>0</v>
      </c>
      <c r="K36" s="41">
        <v>6.6446474923543501</v>
      </c>
      <c r="L36" s="41">
        <v>0</v>
      </c>
      <c r="M36" s="41">
        <v>0</v>
      </c>
      <c r="N36" s="41">
        <v>0</v>
      </c>
      <c r="O36" s="41">
        <v>6.6446474923543501</v>
      </c>
      <c r="P36" s="41">
        <v>0</v>
      </c>
      <c r="Q36" s="41">
        <v>6.6446474923543501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68</v>
      </c>
      <c r="AC36" s="40"/>
      <c r="AD36" s="41">
        <v>251.65728258261532</v>
      </c>
      <c r="AE36" s="41">
        <v>0</v>
      </c>
      <c r="AF36" s="41">
        <f>SUM(AG36:AJ36)</f>
        <v>251.65728258261532</v>
      </c>
      <c r="AG36" s="41">
        <v>0</v>
      </c>
      <c r="AH36" s="41">
        <v>0</v>
      </c>
      <c r="AI36" s="41">
        <v>0</v>
      </c>
      <c r="AJ36" s="41">
        <f>SUM(AK36:AL36)</f>
        <v>251.65728258261532</v>
      </c>
      <c r="AK36" s="41">
        <v>0</v>
      </c>
      <c r="AL36" s="41">
        <v>251.65728258261532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0.68593171184797275</v>
      </c>
      <c r="J37" s="41">
        <v>0</v>
      </c>
      <c r="K37" s="41">
        <v>0.68593171184797264</v>
      </c>
      <c r="L37" s="41">
        <v>0</v>
      </c>
      <c r="M37" s="41">
        <v>0</v>
      </c>
      <c r="N37" s="41">
        <v>0</v>
      </c>
      <c r="O37" s="41">
        <v>0.68593171184797264</v>
      </c>
      <c r="P37" s="41">
        <v>0</v>
      </c>
      <c r="Q37" s="41">
        <v>0.68593171184797264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69</v>
      </c>
      <c r="AC37" s="40"/>
      <c r="AD37" s="41">
        <v>26.627346454512136</v>
      </c>
      <c r="AE37" s="41">
        <v>0</v>
      </c>
      <c r="AF37" s="41">
        <f>SUM(AG37:AJ37)</f>
        <v>26.627346454512129</v>
      </c>
      <c r="AG37" s="41">
        <v>0</v>
      </c>
      <c r="AH37" s="41">
        <v>0</v>
      </c>
      <c r="AI37" s="41">
        <v>0</v>
      </c>
      <c r="AJ37" s="41">
        <f>SUM(AK37:AL37)</f>
        <v>26.627346454512129</v>
      </c>
      <c r="AK37" s="41">
        <v>0</v>
      </c>
      <c r="AL37" s="41">
        <v>26.627346454512129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5.3666927080239759</v>
      </c>
      <c r="J40" s="41">
        <v>0</v>
      </c>
      <c r="K40" s="41">
        <v>5.3666927080239759</v>
      </c>
      <c r="L40" s="41">
        <v>0</v>
      </c>
      <c r="M40" s="41">
        <v>2.5806401671316509E-3</v>
      </c>
      <c r="N40" s="41">
        <v>0</v>
      </c>
      <c r="O40" s="41">
        <v>5.3641120678568441</v>
      </c>
      <c r="P40" s="41">
        <v>0</v>
      </c>
      <c r="Q40" s="41">
        <v>5.3641120678568441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60</v>
      </c>
      <c r="AC40" s="40"/>
      <c r="AD40" s="41">
        <v>268.95232199995343</v>
      </c>
      <c r="AE40" s="41">
        <v>0</v>
      </c>
      <c r="AF40" s="41">
        <f>SUM(AG40:AJ40)</f>
        <v>268.95232199995343</v>
      </c>
      <c r="AG40" s="41">
        <v>0</v>
      </c>
      <c r="AH40" s="41">
        <v>0.12932903055147399</v>
      </c>
      <c r="AI40" s="41">
        <v>0</v>
      </c>
      <c r="AJ40" s="41">
        <f>SUM(AK40:AL40)</f>
        <v>268.82299296940198</v>
      </c>
      <c r="AK40" s="41">
        <v>0</v>
      </c>
      <c r="AL40" s="41">
        <v>268.82299296940198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0.25658531898362119</v>
      </c>
      <c r="J43" s="41">
        <v>0</v>
      </c>
      <c r="K43" s="41">
        <v>0.25658531898362119</v>
      </c>
      <c r="L43" s="41">
        <v>0</v>
      </c>
      <c r="M43" s="41">
        <v>0</v>
      </c>
      <c r="N43" s="41">
        <v>0</v>
      </c>
      <c r="O43" s="41">
        <v>0.25658531898362119</v>
      </c>
      <c r="P43" s="41">
        <v>0</v>
      </c>
      <c r="Q43" s="41">
        <v>0.25658531898362119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72</v>
      </c>
      <c r="AC43" s="40"/>
      <c r="AD43" s="41">
        <v>9.7792895454545405</v>
      </c>
      <c r="AE43" s="41">
        <v>0</v>
      </c>
      <c r="AF43" s="41">
        <f>SUM(AG43:AJ43)</f>
        <v>9.7792895454545405</v>
      </c>
      <c r="AG43" s="41">
        <v>0</v>
      </c>
      <c r="AH43" s="41">
        <v>0</v>
      </c>
      <c r="AI43" s="41">
        <v>0</v>
      </c>
      <c r="AJ43" s="41">
        <f>SUM(AK43:AL43)</f>
        <v>9.7792895454545405</v>
      </c>
      <c r="AK43" s="41">
        <v>0</v>
      </c>
      <c r="AL43" s="41">
        <v>9.7792895454545405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B14:B43"/>
    <mergeCell ref="D30:D43"/>
    <mergeCell ref="C15:C43"/>
    <mergeCell ref="W14:W43"/>
    <mergeCell ref="C14:E14"/>
    <mergeCell ref="D15:E15"/>
    <mergeCell ref="D29:E29"/>
    <mergeCell ref="D16:D28"/>
    <mergeCell ref="AJ10:AJ11"/>
    <mergeCell ref="O10:O11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88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5D71B-4975-4A16-8AB4-0FD31AF38E98}">
  <sheetPr codeName="Sheet57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104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80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78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78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7" t="s">
        <v>76</v>
      </c>
      <c r="M11" s="68"/>
      <c r="N11" s="69" t="s">
        <v>103</v>
      </c>
      <c r="O11" s="79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7" t="s">
        <v>76</v>
      </c>
      <c r="AH11" s="68"/>
      <c r="AI11" s="69" t="s">
        <v>103</v>
      </c>
      <c r="AJ11" s="79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1">
        <v>37.482942988230825</v>
      </c>
      <c r="J14" s="61">
        <v>3.9933980345088789</v>
      </c>
      <c r="K14" s="61">
        <v>41.47634102273971</v>
      </c>
      <c r="L14" s="61">
        <v>0</v>
      </c>
      <c r="M14" s="61">
        <v>0</v>
      </c>
      <c r="N14" s="61">
        <v>3.9948186704237969</v>
      </c>
      <c r="O14" s="61">
        <v>37.481522352315913</v>
      </c>
      <c r="P14" s="61">
        <v>0</v>
      </c>
      <c r="Q14" s="61">
        <v>37.481522352315913</v>
      </c>
      <c r="R14" s="61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22</v>
      </c>
      <c r="AC14" s="31"/>
      <c r="AD14" s="61">
        <f>+AD15+AD29</f>
        <v>1428.5951898949957</v>
      </c>
      <c r="AE14" s="61">
        <f>+AE15+AE29</f>
        <v>152.20120856643504</v>
      </c>
      <c r="AF14" s="61">
        <f>+AF15+AF29</f>
        <v>1580.796398461431</v>
      </c>
      <c r="AG14" s="61">
        <f>+AG15+AG29</f>
        <v>0</v>
      </c>
      <c r="AH14" s="61">
        <f>+AH15+AH29</f>
        <v>0</v>
      </c>
      <c r="AI14" s="61">
        <f>+AI15+AI29</f>
        <v>152.25535355807247</v>
      </c>
      <c r="AJ14" s="61">
        <f>+AJ15+AJ29</f>
        <v>1428.5410449033584</v>
      </c>
      <c r="AK14" s="61">
        <f>+AK15+AK29</f>
        <v>0</v>
      </c>
      <c r="AL14" s="61">
        <f>+AL15+AL29</f>
        <v>1428.5410449033584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21</v>
      </c>
      <c r="E15" s="85"/>
      <c r="F15" s="29"/>
      <c r="G15" s="30" t="s">
        <v>19</v>
      </c>
      <c r="H15" s="31"/>
      <c r="I15" s="61">
        <v>2.1747998941627551</v>
      </c>
      <c r="J15" s="61">
        <v>3.9933980345088789</v>
      </c>
      <c r="K15" s="61">
        <v>6.1681979286716331</v>
      </c>
      <c r="L15" s="61">
        <v>0</v>
      </c>
      <c r="M15" s="61">
        <v>0</v>
      </c>
      <c r="N15" s="61">
        <v>3.9933980345088789</v>
      </c>
      <c r="O15" s="61">
        <v>2.1747998941627551</v>
      </c>
      <c r="P15" s="61">
        <v>0</v>
      </c>
      <c r="Q15" s="61">
        <v>2.1747998941627551</v>
      </c>
      <c r="R15" s="61">
        <v>0</v>
      </c>
      <c r="S15" s="35"/>
      <c r="T15" s="36" t="s">
        <v>20</v>
      </c>
      <c r="V15" s="28"/>
      <c r="W15" s="80"/>
      <c r="X15" s="80"/>
      <c r="Y15" s="84" t="s">
        <v>49</v>
      </c>
      <c r="Z15" s="85"/>
      <c r="AA15" s="29"/>
      <c r="AB15" s="30" t="s">
        <v>50</v>
      </c>
      <c r="AC15" s="31"/>
      <c r="AD15" s="61">
        <f>SUM(AD16:AD28)</f>
        <v>82.888599989616282</v>
      </c>
      <c r="AE15" s="61">
        <f>SUM(AE16:AE28)</f>
        <v>152.20120856643504</v>
      </c>
      <c r="AF15" s="61">
        <f>SUM(AF16:AF28)</f>
        <v>235.08980855605131</v>
      </c>
      <c r="AG15" s="61">
        <f>SUM(AG16:AG28)</f>
        <v>0</v>
      </c>
      <c r="AH15" s="61">
        <f>SUM(AH16:AH28)</f>
        <v>0</v>
      </c>
      <c r="AI15" s="61">
        <f>SUM(AI16:AI28)</f>
        <v>152.20120856643504</v>
      </c>
      <c r="AJ15" s="61">
        <f>SUM(AJ16:AJ28)</f>
        <v>82.888599989616282</v>
      </c>
      <c r="AK15" s="61">
        <f>SUM(AK16:AK28)</f>
        <v>0</v>
      </c>
      <c r="AL15" s="61">
        <f>SUM(AL16:AL28)</f>
        <v>82.888599989616282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1.8818993211188306</v>
      </c>
      <c r="J25" s="41">
        <v>0</v>
      </c>
      <c r="K25" s="41">
        <v>1.8818993211188306</v>
      </c>
      <c r="L25" s="41">
        <v>0</v>
      </c>
      <c r="M25" s="41">
        <v>0</v>
      </c>
      <c r="N25" s="41">
        <v>0</v>
      </c>
      <c r="O25" s="41">
        <v>1.8818993211188306</v>
      </c>
      <c r="P25" s="41">
        <v>0</v>
      </c>
      <c r="Q25" s="41">
        <v>1.8818993211188306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61</v>
      </c>
      <c r="AC25" s="40"/>
      <c r="AD25" s="41">
        <v>82.888599989616282</v>
      </c>
      <c r="AE25" s="41">
        <v>0</v>
      </c>
      <c r="AF25" s="41">
        <f>SUM(AG25:AJ25)</f>
        <v>82.888599989616282</v>
      </c>
      <c r="AG25" s="41">
        <v>0</v>
      </c>
      <c r="AH25" s="41">
        <v>0</v>
      </c>
      <c r="AI25" s="41">
        <v>0</v>
      </c>
      <c r="AJ25" s="41">
        <f>SUM(AK25:AL25)</f>
        <v>82.888599989616282</v>
      </c>
      <c r="AK25" s="41">
        <v>0</v>
      </c>
      <c r="AL25" s="41">
        <v>82.888599989616282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63</v>
      </c>
      <c r="F28" s="38"/>
      <c r="G28" s="46" t="s">
        <v>19</v>
      </c>
      <c r="H28" s="40"/>
      <c r="I28" s="41">
        <v>0</v>
      </c>
      <c r="J28" s="41">
        <v>3.9933980345088789</v>
      </c>
      <c r="K28" s="41">
        <v>3.9933980345088789</v>
      </c>
      <c r="L28" s="41">
        <v>0</v>
      </c>
      <c r="M28" s="41">
        <v>0</v>
      </c>
      <c r="N28" s="41">
        <v>3.9933980345088789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64</v>
      </c>
      <c r="U28" s="44"/>
      <c r="V28" s="37"/>
      <c r="W28" s="80"/>
      <c r="X28" s="80"/>
      <c r="Y28" s="87"/>
      <c r="Z28" s="38" t="s">
        <v>64</v>
      </c>
      <c r="AA28" s="38"/>
      <c r="AB28" s="46" t="s">
        <v>53</v>
      </c>
      <c r="AC28" s="40"/>
      <c r="AD28" s="41">
        <v>0</v>
      </c>
      <c r="AE28" s="41">
        <v>152.20120856643504</v>
      </c>
      <c r="AF28" s="41">
        <f>SUM(AG28:AJ28)</f>
        <v>152.20120856643504</v>
      </c>
      <c r="AG28" s="41">
        <v>0</v>
      </c>
      <c r="AH28" s="41">
        <v>0</v>
      </c>
      <c r="AI28" s="41">
        <v>152.20120856643504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0"/>
      <c r="C29" s="80"/>
      <c r="D29" s="84" t="s">
        <v>51</v>
      </c>
      <c r="E29" s="85"/>
      <c r="F29" s="29"/>
      <c r="G29" s="47" t="s">
        <v>19</v>
      </c>
      <c r="H29" s="31"/>
      <c r="I29" s="61">
        <v>35.308143094068072</v>
      </c>
      <c r="J29" s="61">
        <v>0</v>
      </c>
      <c r="K29" s="61">
        <v>35.308143094068079</v>
      </c>
      <c r="L29" s="61">
        <v>0</v>
      </c>
      <c r="M29" s="61">
        <v>0</v>
      </c>
      <c r="N29" s="61">
        <v>1.4206359149183307E-3</v>
      </c>
      <c r="O29" s="61">
        <v>35.30672245815316</v>
      </c>
      <c r="P29" s="61">
        <v>0</v>
      </c>
      <c r="Q29" s="61">
        <v>35.30672245815316</v>
      </c>
      <c r="R29" s="61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38</v>
      </c>
      <c r="AC29" s="31"/>
      <c r="AD29" s="61">
        <f>SUM(AD30:AD43)</f>
        <v>1345.7065899053794</v>
      </c>
      <c r="AE29" s="61">
        <f>SUM(AE30:AE43)</f>
        <v>0</v>
      </c>
      <c r="AF29" s="61">
        <f>SUM(AF30:AF43)</f>
        <v>1345.7065899053796</v>
      </c>
      <c r="AG29" s="61">
        <f>SUM(AG30:AG43)</f>
        <v>0</v>
      </c>
      <c r="AH29" s="61">
        <f>SUM(AH30:AH43)</f>
        <v>0</v>
      </c>
      <c r="AI29" s="61">
        <f>SUM(AI30:AI43)</f>
        <v>5.4144991637440139E-2</v>
      </c>
      <c r="AJ29" s="61">
        <f>SUM(AJ30:AJ43)</f>
        <v>1345.6524449137421</v>
      </c>
      <c r="AK29" s="61">
        <f>SUM(AK30:AK43)</f>
        <v>0</v>
      </c>
      <c r="AL29" s="61">
        <f>SUM(AL30:AL43)</f>
        <v>1345.6524449137421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53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65</v>
      </c>
      <c r="F31" s="38"/>
      <c r="G31" s="39" t="s">
        <v>4</v>
      </c>
      <c r="H31" s="40"/>
      <c r="I31" s="41">
        <v>14.355699663296583</v>
      </c>
      <c r="J31" s="41">
        <v>0</v>
      </c>
      <c r="K31" s="41">
        <v>14.355699663296587</v>
      </c>
      <c r="L31" s="41">
        <v>0</v>
      </c>
      <c r="M31" s="41">
        <v>0</v>
      </c>
      <c r="N31" s="41">
        <v>2.9031542392226423E-6</v>
      </c>
      <c r="O31" s="41">
        <v>14.355696760142347</v>
      </c>
      <c r="P31" s="41">
        <v>0</v>
      </c>
      <c r="Q31" s="41">
        <v>14.355696760142347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65</v>
      </c>
      <c r="AA31" s="38"/>
      <c r="AB31" s="39" t="s">
        <v>53</v>
      </c>
      <c r="AC31" s="40"/>
      <c r="AD31" s="41">
        <v>478.96689285429881</v>
      </c>
      <c r="AE31" s="41">
        <v>0</v>
      </c>
      <c r="AF31" s="41">
        <f>SUM(AG31:AJ31)</f>
        <v>478.96689285429892</v>
      </c>
      <c r="AG31" s="41">
        <v>0</v>
      </c>
      <c r="AH31" s="41">
        <v>0</v>
      </c>
      <c r="AI31" s="41">
        <v>9.6861511319605207E-5</v>
      </c>
      <c r="AJ31" s="41">
        <f>SUM(AK31:AL31)</f>
        <v>478.96679599278758</v>
      </c>
      <c r="AK31" s="41">
        <v>0</v>
      </c>
      <c r="AL31" s="41">
        <v>478.96679599278758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0.23116756445370579</v>
      </c>
      <c r="J32" s="41">
        <v>0</v>
      </c>
      <c r="K32" s="41">
        <v>0.23116756445370579</v>
      </c>
      <c r="L32" s="41">
        <v>0</v>
      </c>
      <c r="M32" s="41">
        <v>0</v>
      </c>
      <c r="N32" s="41">
        <v>0</v>
      </c>
      <c r="O32" s="41">
        <v>0.23116756445370579</v>
      </c>
      <c r="P32" s="41">
        <v>0</v>
      </c>
      <c r="Q32" s="41">
        <v>0.23116756445370579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22</v>
      </c>
      <c r="AC32" s="40"/>
      <c r="AD32" s="41">
        <v>8.3980362410440499</v>
      </c>
      <c r="AE32" s="41">
        <v>0</v>
      </c>
      <c r="AF32" s="41">
        <f>SUM(AG32:AJ32)</f>
        <v>8.3980362410440499</v>
      </c>
      <c r="AG32" s="41">
        <v>0</v>
      </c>
      <c r="AH32" s="41">
        <v>0</v>
      </c>
      <c r="AI32" s="41">
        <v>0</v>
      </c>
      <c r="AJ32" s="41">
        <f>SUM(AK32:AL32)</f>
        <v>8.3980362410440499</v>
      </c>
      <c r="AK32" s="41">
        <v>0</v>
      </c>
      <c r="AL32" s="41">
        <v>8.3980362410440499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8.5609747286125035</v>
      </c>
      <c r="J35" s="41">
        <v>0</v>
      </c>
      <c r="K35" s="41">
        <v>8.5609747286125035</v>
      </c>
      <c r="L35" s="41">
        <v>0</v>
      </c>
      <c r="M35" s="41">
        <v>0</v>
      </c>
      <c r="N35" s="41">
        <v>0</v>
      </c>
      <c r="O35" s="41">
        <v>8.5609747286125035</v>
      </c>
      <c r="P35" s="41">
        <v>0</v>
      </c>
      <c r="Q35" s="41">
        <v>8.5609747286125035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61</v>
      </c>
      <c r="AC35" s="40"/>
      <c r="AD35" s="41">
        <v>313.37216889283729</v>
      </c>
      <c r="AE35" s="41">
        <v>0</v>
      </c>
      <c r="AF35" s="41">
        <f>SUM(AG35:AJ35)</f>
        <v>313.37216889283729</v>
      </c>
      <c r="AG35" s="41">
        <v>0</v>
      </c>
      <c r="AH35" s="41">
        <v>0</v>
      </c>
      <c r="AI35" s="41">
        <v>0</v>
      </c>
      <c r="AJ35" s="41">
        <f>SUM(AK35:AL35)</f>
        <v>313.37216889283729</v>
      </c>
      <c r="AK35" s="41">
        <v>0</v>
      </c>
      <c r="AL35" s="41">
        <v>313.37216889283729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12.01116212972355</v>
      </c>
      <c r="J36" s="41">
        <v>0</v>
      </c>
      <c r="K36" s="41">
        <v>12.011162129723552</v>
      </c>
      <c r="L36" s="41">
        <v>0</v>
      </c>
      <c r="M36" s="41">
        <v>0</v>
      </c>
      <c r="N36" s="41">
        <v>4.5509626833719594E-4</v>
      </c>
      <c r="O36" s="41">
        <v>12.010707033455214</v>
      </c>
      <c r="P36" s="41">
        <v>0</v>
      </c>
      <c r="Q36" s="41">
        <v>12.010707033455214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68</v>
      </c>
      <c r="AC36" s="40"/>
      <c r="AD36" s="41">
        <v>454.90696469654807</v>
      </c>
      <c r="AE36" s="41">
        <v>0</v>
      </c>
      <c r="AF36" s="41">
        <f>SUM(AG36:AJ36)</f>
        <v>454.90696469654813</v>
      </c>
      <c r="AG36" s="41">
        <v>0</v>
      </c>
      <c r="AH36" s="41">
        <v>0</v>
      </c>
      <c r="AI36" s="41">
        <v>1.723617247340949E-2</v>
      </c>
      <c r="AJ36" s="41">
        <f>SUM(AK36:AL36)</f>
        <v>454.88972852407471</v>
      </c>
      <c r="AK36" s="41">
        <v>0</v>
      </c>
      <c r="AL36" s="41">
        <v>454.88972852407471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0.60730911505400376</v>
      </c>
      <c r="J37" s="41">
        <v>0</v>
      </c>
      <c r="K37" s="41">
        <v>0.60730911505400387</v>
      </c>
      <c r="L37" s="41">
        <v>0</v>
      </c>
      <c r="M37" s="41">
        <v>0</v>
      </c>
      <c r="N37" s="41">
        <v>9.4829160586222625E-4</v>
      </c>
      <c r="O37" s="41">
        <v>0.60636082344814168</v>
      </c>
      <c r="P37" s="41">
        <v>0</v>
      </c>
      <c r="Q37" s="41">
        <v>0.60636082344814168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69</v>
      </c>
      <c r="AC37" s="40"/>
      <c r="AD37" s="41">
        <v>23.575277148157589</v>
      </c>
      <c r="AE37" s="41">
        <v>0</v>
      </c>
      <c r="AF37" s="41">
        <f>SUM(AG37:AJ37)</f>
        <v>23.575277148157593</v>
      </c>
      <c r="AG37" s="41">
        <v>0</v>
      </c>
      <c r="AH37" s="41">
        <v>0</v>
      </c>
      <c r="AI37" s="41">
        <v>3.6811957652711044E-2</v>
      </c>
      <c r="AJ37" s="41">
        <f>SUM(AK37:AL37)</f>
        <v>23.538465190504883</v>
      </c>
      <c r="AK37" s="41">
        <v>0</v>
      </c>
      <c r="AL37" s="41">
        <v>23.538465190504883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1.3259270268748298</v>
      </c>
      <c r="J40" s="41">
        <v>0</v>
      </c>
      <c r="K40" s="41">
        <v>1.3259270268748298</v>
      </c>
      <c r="L40" s="41">
        <v>0</v>
      </c>
      <c r="M40" s="41">
        <v>0</v>
      </c>
      <c r="N40" s="41">
        <v>0</v>
      </c>
      <c r="O40" s="41">
        <v>1.3259270268748298</v>
      </c>
      <c r="P40" s="41">
        <v>0</v>
      </c>
      <c r="Q40" s="41">
        <v>1.3259270268748298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60</v>
      </c>
      <c r="AC40" s="40"/>
      <c r="AD40" s="41">
        <v>66.448960669444574</v>
      </c>
      <c r="AE40" s="41">
        <v>0</v>
      </c>
      <c r="AF40" s="41">
        <f>SUM(AG40:AJ40)</f>
        <v>66.448960669444574</v>
      </c>
      <c r="AG40" s="41">
        <v>0</v>
      </c>
      <c r="AH40" s="41">
        <v>0</v>
      </c>
      <c r="AI40" s="41">
        <v>0</v>
      </c>
      <c r="AJ40" s="41">
        <f>SUM(AK40:AL40)</f>
        <v>66.448960669444574</v>
      </c>
      <c r="AK40" s="41">
        <v>0</v>
      </c>
      <c r="AL40" s="41">
        <v>66.448960669444574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1.0046229482603146E-3</v>
      </c>
      <c r="J43" s="41">
        <v>0</v>
      </c>
      <c r="K43" s="41">
        <v>1.0046229482603146E-3</v>
      </c>
      <c r="L43" s="41">
        <v>0</v>
      </c>
      <c r="M43" s="41">
        <v>0</v>
      </c>
      <c r="N43" s="41">
        <v>0</v>
      </c>
      <c r="O43" s="41">
        <v>1.0046229482603146E-3</v>
      </c>
      <c r="P43" s="41">
        <v>0</v>
      </c>
      <c r="Q43" s="41">
        <v>1.0046229482603146E-3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72</v>
      </c>
      <c r="AC43" s="40"/>
      <c r="AD43" s="41">
        <v>3.8289403049100203E-2</v>
      </c>
      <c r="AE43" s="41">
        <v>0</v>
      </c>
      <c r="AF43" s="41">
        <f>SUM(AG43:AJ43)</f>
        <v>3.8289403049100203E-2</v>
      </c>
      <c r="AG43" s="41">
        <v>0</v>
      </c>
      <c r="AH43" s="41">
        <v>0</v>
      </c>
      <c r="AI43" s="41">
        <v>0</v>
      </c>
      <c r="AJ43" s="41">
        <f>SUM(AK43:AL43)</f>
        <v>3.8289403049100203E-2</v>
      </c>
      <c r="AK43" s="41">
        <v>0</v>
      </c>
      <c r="AL43" s="41">
        <v>3.8289403049100203E-2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88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F36F6-797E-46D4-9608-A4C3A22CBDC2}">
  <sheetPr codeName="Sheet58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104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81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78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78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7" t="s">
        <v>76</v>
      </c>
      <c r="M11" s="68"/>
      <c r="N11" s="69" t="s">
        <v>103</v>
      </c>
      <c r="O11" s="79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7" t="s">
        <v>76</v>
      </c>
      <c r="AH11" s="68"/>
      <c r="AI11" s="69" t="s">
        <v>103</v>
      </c>
      <c r="AJ11" s="79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1">
        <v>11.111796762403364</v>
      </c>
      <c r="J14" s="61">
        <v>7.7069254080088774</v>
      </c>
      <c r="K14" s="61">
        <v>18.81872217041224</v>
      </c>
      <c r="L14" s="61">
        <v>0</v>
      </c>
      <c r="M14" s="61">
        <v>4.4333656391593368E-2</v>
      </c>
      <c r="N14" s="61">
        <v>7.7157582698160523</v>
      </c>
      <c r="O14" s="61">
        <v>11.058630244204595</v>
      </c>
      <c r="P14" s="61">
        <v>0</v>
      </c>
      <c r="Q14" s="61">
        <v>11.058630244204595</v>
      </c>
      <c r="R14" s="61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22</v>
      </c>
      <c r="AC14" s="31"/>
      <c r="AD14" s="61">
        <f>+AD15+AD29</f>
        <v>423.50621750390701</v>
      </c>
      <c r="AE14" s="61">
        <f>+AE15+AE29</f>
        <v>293.73564851132511</v>
      </c>
      <c r="AF14" s="61">
        <f>+AF15+AF29</f>
        <v>717.24186601523206</v>
      </c>
      <c r="AG14" s="61">
        <f>+AG15+AG29</f>
        <v>0</v>
      </c>
      <c r="AH14" s="61">
        <f>+AH15+AH29</f>
        <v>1.6896978524705</v>
      </c>
      <c r="AI14" s="61">
        <f>+AI15+AI29</f>
        <v>294.07229720763212</v>
      </c>
      <c r="AJ14" s="61">
        <f>+AJ15+AJ29</f>
        <v>421.47987095512951</v>
      </c>
      <c r="AK14" s="61">
        <f>+AK15+AK29</f>
        <v>0</v>
      </c>
      <c r="AL14" s="61">
        <f>+AL15+AL29</f>
        <v>421.47987095512951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21</v>
      </c>
      <c r="E15" s="85"/>
      <c r="F15" s="29"/>
      <c r="G15" s="30" t="s">
        <v>19</v>
      </c>
      <c r="H15" s="31"/>
      <c r="I15" s="61">
        <v>1.923427211779752</v>
      </c>
      <c r="J15" s="61">
        <v>7.7069254080088774</v>
      </c>
      <c r="K15" s="61">
        <v>9.6303526197886278</v>
      </c>
      <c r="L15" s="61">
        <v>0</v>
      </c>
      <c r="M15" s="61">
        <v>4.4333656391593368E-2</v>
      </c>
      <c r="N15" s="61">
        <v>7.7069254080088774</v>
      </c>
      <c r="O15" s="61">
        <v>1.8790935553881585</v>
      </c>
      <c r="P15" s="61">
        <v>0</v>
      </c>
      <c r="Q15" s="61">
        <v>1.8790935553881585</v>
      </c>
      <c r="R15" s="61">
        <v>0</v>
      </c>
      <c r="S15" s="35"/>
      <c r="T15" s="36" t="s">
        <v>20</v>
      </c>
      <c r="V15" s="28"/>
      <c r="W15" s="80"/>
      <c r="X15" s="80"/>
      <c r="Y15" s="84" t="s">
        <v>49</v>
      </c>
      <c r="Z15" s="85"/>
      <c r="AA15" s="29"/>
      <c r="AB15" s="30" t="s">
        <v>50</v>
      </c>
      <c r="AC15" s="31"/>
      <c r="AD15" s="61">
        <f>SUM(AD16:AD28)</f>
        <v>73.307980745387866</v>
      </c>
      <c r="AE15" s="61">
        <f>SUM(AE16:AE28)</f>
        <v>293.73564851132511</v>
      </c>
      <c r="AF15" s="61">
        <f>SUM(AF16:AF28)</f>
        <v>367.04362925671296</v>
      </c>
      <c r="AG15" s="61">
        <f>SUM(AG16:AG28)</f>
        <v>0</v>
      </c>
      <c r="AH15" s="61">
        <f>SUM(AH16:AH28)</f>
        <v>1.6896978524705</v>
      </c>
      <c r="AI15" s="61">
        <f>SUM(AI16:AI28)</f>
        <v>293.73564851132511</v>
      </c>
      <c r="AJ15" s="61">
        <f>SUM(AJ16:AJ28)</f>
        <v>71.618282892917364</v>
      </c>
      <c r="AK15" s="61">
        <f>SUM(AK16:AK28)</f>
        <v>0</v>
      </c>
      <c r="AL15" s="61">
        <f>SUM(AL16:AL28)</f>
        <v>71.618282892917364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1.6134753946621072</v>
      </c>
      <c r="J25" s="41">
        <v>0</v>
      </c>
      <c r="K25" s="41">
        <v>1.6134753946621072</v>
      </c>
      <c r="L25" s="41">
        <v>0</v>
      </c>
      <c r="M25" s="41">
        <v>3.8362829651586931E-2</v>
      </c>
      <c r="N25" s="41">
        <v>0</v>
      </c>
      <c r="O25" s="41">
        <v>1.5751125650105202</v>
      </c>
      <c r="P25" s="41">
        <v>0</v>
      </c>
      <c r="Q25" s="41">
        <v>1.5751125650105202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61</v>
      </c>
      <c r="AC25" s="40"/>
      <c r="AD25" s="41">
        <v>71.065819026771877</v>
      </c>
      <c r="AE25" s="41">
        <v>0</v>
      </c>
      <c r="AF25" s="41">
        <f>SUM(AG25:AJ25)</f>
        <v>71.065819026771877</v>
      </c>
      <c r="AG25" s="41">
        <v>0</v>
      </c>
      <c r="AH25" s="41">
        <v>1.6896978524705</v>
      </c>
      <c r="AI25" s="41">
        <v>0</v>
      </c>
      <c r="AJ25" s="41">
        <f>SUM(AK25:AL25)</f>
        <v>69.376121174301375</v>
      </c>
      <c r="AK25" s="41">
        <v>0</v>
      </c>
      <c r="AL25" s="41">
        <v>69.376121174301375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63</v>
      </c>
      <c r="F28" s="38"/>
      <c r="G28" s="46" t="s">
        <v>19</v>
      </c>
      <c r="H28" s="40"/>
      <c r="I28" s="41">
        <v>5.8828995410137218E-2</v>
      </c>
      <c r="J28" s="41">
        <v>7.7069254080088774</v>
      </c>
      <c r="K28" s="41">
        <v>7.765754403419014</v>
      </c>
      <c r="L28" s="41">
        <v>0</v>
      </c>
      <c r="M28" s="41">
        <v>0</v>
      </c>
      <c r="N28" s="41">
        <v>7.7069254080088774</v>
      </c>
      <c r="O28" s="41">
        <v>5.8828995410137218E-2</v>
      </c>
      <c r="P28" s="41">
        <v>0</v>
      </c>
      <c r="Q28" s="41">
        <v>5.8828995410137218E-2</v>
      </c>
      <c r="R28" s="41">
        <v>0</v>
      </c>
      <c r="S28" s="42"/>
      <c r="T28" s="43" t="s">
        <v>64</v>
      </c>
      <c r="U28" s="44"/>
      <c r="V28" s="37"/>
      <c r="W28" s="80"/>
      <c r="X28" s="80"/>
      <c r="Y28" s="87"/>
      <c r="Z28" s="38" t="s">
        <v>64</v>
      </c>
      <c r="AA28" s="38"/>
      <c r="AB28" s="46" t="s">
        <v>53</v>
      </c>
      <c r="AC28" s="40"/>
      <c r="AD28" s="41">
        <v>2.2421617186159901</v>
      </c>
      <c r="AE28" s="41">
        <v>293.73564851132511</v>
      </c>
      <c r="AF28" s="41">
        <f>SUM(AG28:AJ28)</f>
        <v>295.9778102299411</v>
      </c>
      <c r="AG28" s="41">
        <v>0</v>
      </c>
      <c r="AH28" s="41">
        <v>0</v>
      </c>
      <c r="AI28" s="41">
        <v>293.73564851132511</v>
      </c>
      <c r="AJ28" s="41">
        <f>SUM(AK28:AL28)</f>
        <v>2.2421617186159901</v>
      </c>
      <c r="AK28" s="41">
        <v>0</v>
      </c>
      <c r="AL28" s="41">
        <v>2.2421617186159901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0"/>
      <c r="C29" s="80"/>
      <c r="D29" s="84" t="s">
        <v>51</v>
      </c>
      <c r="E29" s="85"/>
      <c r="F29" s="29"/>
      <c r="G29" s="47" t="s">
        <v>19</v>
      </c>
      <c r="H29" s="31"/>
      <c r="I29" s="61">
        <v>9.1883695506236123</v>
      </c>
      <c r="J29" s="61">
        <v>0</v>
      </c>
      <c r="K29" s="61">
        <v>9.1883695506236123</v>
      </c>
      <c r="L29" s="61">
        <v>0</v>
      </c>
      <c r="M29" s="61">
        <v>0</v>
      </c>
      <c r="N29" s="61">
        <v>8.8328618071750638E-3</v>
      </c>
      <c r="O29" s="61">
        <v>9.1795366888164374</v>
      </c>
      <c r="P29" s="61">
        <v>0</v>
      </c>
      <c r="Q29" s="61">
        <v>9.1795366888164374</v>
      </c>
      <c r="R29" s="61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38</v>
      </c>
      <c r="AC29" s="31"/>
      <c r="AD29" s="61">
        <f>SUM(AD30:AD43)</f>
        <v>350.19823675851916</v>
      </c>
      <c r="AE29" s="61">
        <f>SUM(AE30:AE43)</f>
        <v>0</v>
      </c>
      <c r="AF29" s="61">
        <f>SUM(AF30:AF43)</f>
        <v>350.19823675851916</v>
      </c>
      <c r="AG29" s="61">
        <f>SUM(AG30:AG43)</f>
        <v>0</v>
      </c>
      <c r="AH29" s="61">
        <f>SUM(AH30:AH43)</f>
        <v>0</v>
      </c>
      <c r="AI29" s="61">
        <f>SUM(AI30:AI43)</f>
        <v>0.33664869630700001</v>
      </c>
      <c r="AJ29" s="61">
        <f>SUM(AJ30:AJ43)</f>
        <v>349.86158806221215</v>
      </c>
      <c r="AK29" s="61">
        <f>SUM(AK30:AK43)</f>
        <v>0</v>
      </c>
      <c r="AL29" s="61">
        <f>SUM(AL30:AL43)</f>
        <v>349.86158806221215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53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65</v>
      </c>
      <c r="F31" s="38"/>
      <c r="G31" s="39" t="s">
        <v>4</v>
      </c>
      <c r="H31" s="40"/>
      <c r="I31" s="41">
        <v>6.5156664731393983</v>
      </c>
      <c r="J31" s="41">
        <v>0</v>
      </c>
      <c r="K31" s="41">
        <v>6.5156664731393983</v>
      </c>
      <c r="L31" s="41">
        <v>0</v>
      </c>
      <c r="M31" s="41">
        <v>0</v>
      </c>
      <c r="N31" s="41">
        <v>0</v>
      </c>
      <c r="O31" s="41">
        <v>6.5156664731393983</v>
      </c>
      <c r="P31" s="41">
        <v>0</v>
      </c>
      <c r="Q31" s="41">
        <v>6.5156664731393983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65</v>
      </c>
      <c r="AA31" s="38"/>
      <c r="AB31" s="39" t="s">
        <v>53</v>
      </c>
      <c r="AC31" s="40"/>
      <c r="AD31" s="41">
        <v>217.3902072842516</v>
      </c>
      <c r="AE31" s="41">
        <v>0</v>
      </c>
      <c r="AF31" s="41">
        <f>SUM(AG31:AJ31)</f>
        <v>217.3902072842516</v>
      </c>
      <c r="AG31" s="41">
        <v>0</v>
      </c>
      <c r="AH31" s="41">
        <v>0</v>
      </c>
      <c r="AI31" s="41">
        <v>0</v>
      </c>
      <c r="AJ31" s="41">
        <f>SUM(AK31:AL31)</f>
        <v>217.3902072842516</v>
      </c>
      <c r="AK31" s="41">
        <v>0</v>
      </c>
      <c r="AL31" s="41">
        <v>217.3902072842516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2.1469043818395348</v>
      </c>
      <c r="J35" s="41">
        <v>0</v>
      </c>
      <c r="K35" s="41">
        <v>2.1469043818395348</v>
      </c>
      <c r="L35" s="41">
        <v>0</v>
      </c>
      <c r="M35" s="41">
        <v>0</v>
      </c>
      <c r="N35" s="41">
        <v>0</v>
      </c>
      <c r="O35" s="41">
        <v>2.1469043818395348</v>
      </c>
      <c r="P35" s="41">
        <v>0</v>
      </c>
      <c r="Q35" s="41">
        <v>2.1469043818395348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61</v>
      </c>
      <c r="AC35" s="40"/>
      <c r="AD35" s="41">
        <v>78.586855337164408</v>
      </c>
      <c r="AE35" s="41">
        <v>0</v>
      </c>
      <c r="AF35" s="41">
        <f>SUM(AG35:AJ35)</f>
        <v>78.586855337164408</v>
      </c>
      <c r="AG35" s="41">
        <v>0</v>
      </c>
      <c r="AH35" s="41">
        <v>0</v>
      </c>
      <c r="AI35" s="41">
        <v>0</v>
      </c>
      <c r="AJ35" s="41">
        <f>SUM(AK35:AL35)</f>
        <v>78.586855337164408</v>
      </c>
      <c r="AK35" s="41">
        <v>0</v>
      </c>
      <c r="AL35" s="41">
        <v>78.586855337164408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0.21865944298685042</v>
      </c>
      <c r="J36" s="41">
        <v>0</v>
      </c>
      <c r="K36" s="41">
        <v>0.21865944298685042</v>
      </c>
      <c r="L36" s="41">
        <v>0</v>
      </c>
      <c r="M36" s="41">
        <v>0</v>
      </c>
      <c r="N36" s="41">
        <v>0</v>
      </c>
      <c r="O36" s="41">
        <v>0.21865944298685042</v>
      </c>
      <c r="P36" s="41">
        <v>0</v>
      </c>
      <c r="Q36" s="41">
        <v>0.21865944298685042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68</v>
      </c>
      <c r="AC36" s="40"/>
      <c r="AD36" s="41">
        <v>8.2814387514786993</v>
      </c>
      <c r="AE36" s="41">
        <v>0</v>
      </c>
      <c r="AF36" s="41">
        <f>SUM(AG36:AJ36)</f>
        <v>8.2814387514786993</v>
      </c>
      <c r="AG36" s="41">
        <v>0</v>
      </c>
      <c r="AH36" s="41">
        <v>0</v>
      </c>
      <c r="AI36" s="41">
        <v>0</v>
      </c>
      <c r="AJ36" s="41">
        <f>SUM(AK36:AL36)</f>
        <v>8.2814387514786993</v>
      </c>
      <c r="AK36" s="41">
        <v>0</v>
      </c>
      <c r="AL36" s="41">
        <v>8.2814387514786993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0.29474769393686889</v>
      </c>
      <c r="J37" s="41">
        <v>0</v>
      </c>
      <c r="K37" s="41">
        <v>0.29474769393686889</v>
      </c>
      <c r="L37" s="41">
        <v>0</v>
      </c>
      <c r="M37" s="41">
        <v>0</v>
      </c>
      <c r="N37" s="41">
        <v>8.6722128674642535E-3</v>
      </c>
      <c r="O37" s="41">
        <v>0.28607548106940461</v>
      </c>
      <c r="P37" s="41">
        <v>0</v>
      </c>
      <c r="Q37" s="41">
        <v>0.28607548106940461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69</v>
      </c>
      <c r="AC37" s="40"/>
      <c r="AD37" s="41">
        <v>11.441880915494094</v>
      </c>
      <c r="AE37" s="41">
        <v>0</v>
      </c>
      <c r="AF37" s="41">
        <f>SUM(AG37:AJ37)</f>
        <v>11.441880915494094</v>
      </c>
      <c r="AG37" s="41">
        <v>0</v>
      </c>
      <c r="AH37" s="41">
        <v>0</v>
      </c>
      <c r="AI37" s="41">
        <v>0.33664869630700001</v>
      </c>
      <c r="AJ37" s="41">
        <f>SUM(AK37:AL37)</f>
        <v>11.105232219187094</v>
      </c>
      <c r="AK37" s="41">
        <v>0</v>
      </c>
      <c r="AL37" s="41">
        <v>11.105232219187094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0.68721316692780887</v>
      </c>
      <c r="J40" s="41">
        <v>0</v>
      </c>
      <c r="K40" s="41">
        <v>0.68721316692780887</v>
      </c>
      <c r="L40" s="41">
        <v>0</v>
      </c>
      <c r="M40" s="41">
        <v>0</v>
      </c>
      <c r="N40" s="41">
        <v>0</v>
      </c>
      <c r="O40" s="41">
        <v>0.68721316692780887</v>
      </c>
      <c r="P40" s="41">
        <v>0</v>
      </c>
      <c r="Q40" s="41">
        <v>0.68721316692780887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60</v>
      </c>
      <c r="AC40" s="40"/>
      <c r="AD40" s="41">
        <v>34.439754055199032</v>
      </c>
      <c r="AE40" s="41">
        <v>0</v>
      </c>
      <c r="AF40" s="41">
        <f>SUM(AG40:AJ40)</f>
        <v>34.439754055199032</v>
      </c>
      <c r="AG40" s="41">
        <v>0</v>
      </c>
      <c r="AH40" s="41">
        <v>0</v>
      </c>
      <c r="AI40" s="41">
        <v>0</v>
      </c>
      <c r="AJ40" s="41">
        <f>SUM(AK40:AL40)</f>
        <v>34.439754055199032</v>
      </c>
      <c r="AK40" s="41">
        <v>0</v>
      </c>
      <c r="AL40" s="41">
        <v>34.439754055199032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1.5244168228121782E-3</v>
      </c>
      <c r="J43" s="41">
        <v>0</v>
      </c>
      <c r="K43" s="41">
        <v>1.5244168228121782E-3</v>
      </c>
      <c r="L43" s="41">
        <v>0</v>
      </c>
      <c r="M43" s="41">
        <v>0</v>
      </c>
      <c r="N43" s="41">
        <v>0</v>
      </c>
      <c r="O43" s="41">
        <v>1.5244168228121782E-3</v>
      </c>
      <c r="P43" s="41">
        <v>0</v>
      </c>
      <c r="Q43" s="41">
        <v>1.5244168228121782E-3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72</v>
      </c>
      <c r="AC43" s="40"/>
      <c r="AD43" s="41">
        <v>5.8100414931353803E-2</v>
      </c>
      <c r="AE43" s="41">
        <v>0</v>
      </c>
      <c r="AF43" s="41">
        <f>SUM(AG43:AJ43)</f>
        <v>5.8100414931353803E-2</v>
      </c>
      <c r="AG43" s="41">
        <v>0</v>
      </c>
      <c r="AH43" s="41">
        <v>0</v>
      </c>
      <c r="AI43" s="41">
        <v>0</v>
      </c>
      <c r="AJ43" s="41">
        <f>SUM(AK43:AL43)</f>
        <v>5.8100414931353803E-2</v>
      </c>
      <c r="AK43" s="41">
        <v>0</v>
      </c>
      <c r="AL43" s="41">
        <v>5.8100414931353803E-2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B14:B43"/>
    <mergeCell ref="D30:D43"/>
    <mergeCell ref="C15:C43"/>
    <mergeCell ref="W14:W43"/>
    <mergeCell ref="C14:E14"/>
    <mergeCell ref="D15:E15"/>
    <mergeCell ref="D29:E29"/>
    <mergeCell ref="D16:D28"/>
    <mergeCell ref="AJ10:AJ11"/>
    <mergeCell ref="O10:O11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88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1B48A-0E8A-4572-9836-61C24DD58027}">
  <sheetPr codeName="Sheet45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104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78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78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78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7" t="s">
        <v>76</v>
      </c>
      <c r="M11" s="68"/>
      <c r="N11" s="69" t="s">
        <v>103</v>
      </c>
      <c r="O11" s="79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7" t="s">
        <v>76</v>
      </c>
      <c r="AH11" s="68"/>
      <c r="AI11" s="69" t="s">
        <v>103</v>
      </c>
      <c r="AJ11" s="79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1">
        <v>1594.5847054176679</v>
      </c>
      <c r="J14" s="61">
        <v>27.956343672868361</v>
      </c>
      <c r="K14" s="61">
        <v>1622.5410490905363</v>
      </c>
      <c r="L14" s="61">
        <v>23.299889445780547</v>
      </c>
      <c r="M14" s="61">
        <v>4.6372512222160411</v>
      </c>
      <c r="N14" s="61">
        <v>27.963173941879592</v>
      </c>
      <c r="O14" s="61">
        <v>1566.6407344806601</v>
      </c>
      <c r="P14" s="61">
        <v>0</v>
      </c>
      <c r="Q14" s="61">
        <v>1566.6407344806601</v>
      </c>
      <c r="R14" s="61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22</v>
      </c>
      <c r="AC14" s="31"/>
      <c r="AD14" s="61">
        <f>+AD15+AD29</f>
        <v>60774.738012302754</v>
      </c>
      <c r="AE14" s="61">
        <f>+AE15+AE29</f>
        <v>1065.5059318755002</v>
      </c>
      <c r="AF14" s="61">
        <f>+AF15+AF29</f>
        <v>61840.243944178248</v>
      </c>
      <c r="AG14" s="61">
        <f>+AG15+AG29</f>
        <v>888.03352494969999</v>
      </c>
      <c r="AH14" s="61">
        <f>+AH15+AH29</f>
        <v>176.74051881338707</v>
      </c>
      <c r="AI14" s="61">
        <f>+AI15+AI29</f>
        <v>1065.7662553367129</v>
      </c>
      <c r="AJ14" s="61">
        <f>+AJ15+AJ29</f>
        <v>59709.703645078451</v>
      </c>
      <c r="AK14" s="61">
        <f>+AK15+AK29</f>
        <v>0</v>
      </c>
      <c r="AL14" s="61">
        <f>+AL15+AL29</f>
        <v>59709.703645078451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21</v>
      </c>
      <c r="E15" s="85"/>
      <c r="F15" s="29"/>
      <c r="G15" s="30" t="s">
        <v>19</v>
      </c>
      <c r="H15" s="31"/>
      <c r="I15" s="61">
        <v>708.34448239451433</v>
      </c>
      <c r="J15" s="61">
        <v>27.956343672868361</v>
      </c>
      <c r="K15" s="61">
        <v>736.30082606738256</v>
      </c>
      <c r="L15" s="61">
        <v>11.990040274398936</v>
      </c>
      <c r="M15" s="61">
        <v>4.5264445123209391</v>
      </c>
      <c r="N15" s="61">
        <v>27.962874830445056</v>
      </c>
      <c r="O15" s="61">
        <v>691.82146645021771</v>
      </c>
      <c r="P15" s="61">
        <v>0</v>
      </c>
      <c r="Q15" s="61">
        <v>691.82146645021771</v>
      </c>
      <c r="R15" s="61">
        <v>0</v>
      </c>
      <c r="S15" s="35"/>
      <c r="T15" s="36" t="s">
        <v>20</v>
      </c>
      <c r="V15" s="28"/>
      <c r="W15" s="80"/>
      <c r="X15" s="80"/>
      <c r="Y15" s="84" t="s">
        <v>49</v>
      </c>
      <c r="Z15" s="85"/>
      <c r="AA15" s="29"/>
      <c r="AB15" s="30" t="s">
        <v>50</v>
      </c>
      <c r="AC15" s="31"/>
      <c r="AD15" s="61">
        <f>SUM(AD16:AD28)</f>
        <v>26997.28035376516</v>
      </c>
      <c r="AE15" s="61">
        <f>SUM(AE16:AE28)</f>
        <v>1065.5059318755002</v>
      </c>
      <c r="AF15" s="61">
        <f>SUM(AF16:AF28)</f>
        <v>28062.786285640654</v>
      </c>
      <c r="AG15" s="61">
        <f>SUM(AG16:AG28)</f>
        <v>456.97889485443704</v>
      </c>
      <c r="AH15" s="61">
        <f>SUM(AH16:AH28)</f>
        <v>172.5173196688072</v>
      </c>
      <c r="AI15" s="61">
        <f>SUM(AI16:AI28)</f>
        <v>1065.7548552404944</v>
      </c>
      <c r="AJ15" s="61">
        <f>SUM(AJ16:AJ28)</f>
        <v>26367.535215876916</v>
      </c>
      <c r="AK15" s="61">
        <f>SUM(AK16:AK28)</f>
        <v>0</v>
      </c>
      <c r="AL15" s="61">
        <f>SUM(AL16:AL28)</f>
        <v>26367.535215876916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1.5478513272271175</v>
      </c>
      <c r="J23" s="41">
        <v>0</v>
      </c>
      <c r="K23" s="41">
        <v>1.5478513272271175</v>
      </c>
      <c r="L23" s="41">
        <v>0</v>
      </c>
      <c r="M23" s="41">
        <v>0</v>
      </c>
      <c r="N23" s="41">
        <v>0</v>
      </c>
      <c r="O23" s="41">
        <v>1.5478513272271175</v>
      </c>
      <c r="P23" s="41">
        <v>0</v>
      </c>
      <c r="Q23" s="41">
        <v>1.5478513272271175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58</v>
      </c>
      <c r="AC23" s="40"/>
      <c r="AD23" s="41">
        <v>65.671743227952078</v>
      </c>
      <c r="AE23" s="41">
        <v>0</v>
      </c>
      <c r="AF23" s="41">
        <f>SUM(AG23:AJ23)</f>
        <v>65.671743227952078</v>
      </c>
      <c r="AG23" s="41">
        <v>0</v>
      </c>
      <c r="AH23" s="41">
        <v>0</v>
      </c>
      <c r="AI23" s="41">
        <v>0</v>
      </c>
      <c r="AJ23" s="41">
        <f>SUM(AK23:AL23)</f>
        <v>65.671743227952078</v>
      </c>
      <c r="AK23" s="41">
        <v>0</v>
      </c>
      <c r="AL23" s="41">
        <v>65.671743227952078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2.6757371292088603</v>
      </c>
      <c r="J24" s="41">
        <v>0</v>
      </c>
      <c r="K24" s="41">
        <v>2.6757371292088603</v>
      </c>
      <c r="L24" s="41">
        <v>0</v>
      </c>
      <c r="M24" s="41">
        <v>0</v>
      </c>
      <c r="N24" s="41">
        <v>0</v>
      </c>
      <c r="O24" s="41">
        <v>2.6757371292088603</v>
      </c>
      <c r="P24" s="41">
        <v>0</v>
      </c>
      <c r="Q24" s="41">
        <v>2.6757371292088603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60</v>
      </c>
      <c r="AC24" s="40"/>
      <c r="AD24" s="41">
        <v>146.33761052558484</v>
      </c>
      <c r="AE24" s="41">
        <v>0</v>
      </c>
      <c r="AF24" s="41">
        <f>SUM(AG24:AJ24)</f>
        <v>146.33761052558484</v>
      </c>
      <c r="AG24" s="41">
        <v>0</v>
      </c>
      <c r="AH24" s="41">
        <v>0</v>
      </c>
      <c r="AI24" s="41">
        <v>0</v>
      </c>
      <c r="AJ24" s="41">
        <f>SUM(AK24:AL24)</f>
        <v>146.33761052558484</v>
      </c>
      <c r="AK24" s="41">
        <v>0</v>
      </c>
      <c r="AL24" s="41">
        <v>146.33761052558484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576.08519136778807</v>
      </c>
      <c r="J25" s="41">
        <v>0</v>
      </c>
      <c r="K25" s="41">
        <v>576.08519136778796</v>
      </c>
      <c r="L25" s="41">
        <v>4.1829808308398002</v>
      </c>
      <c r="M25" s="41">
        <v>3.9168260388839937</v>
      </c>
      <c r="N25" s="41">
        <v>5.6515457089602213E-3</v>
      </c>
      <c r="O25" s="41">
        <v>567.97973295235522</v>
      </c>
      <c r="P25" s="41">
        <v>0</v>
      </c>
      <c r="Q25" s="41">
        <v>567.97973295235522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61</v>
      </c>
      <c r="AC25" s="40"/>
      <c r="AD25" s="41">
        <v>25373.777678413302</v>
      </c>
      <c r="AE25" s="41">
        <v>0</v>
      </c>
      <c r="AF25" s="41">
        <f>SUM(AG25:AJ25)</f>
        <v>25373.777678413298</v>
      </c>
      <c r="AG25" s="41">
        <v>184.24015618730306</v>
      </c>
      <c r="AH25" s="41">
        <v>172.5173196688072</v>
      </c>
      <c r="AI25" s="41">
        <v>0.24892336499411299</v>
      </c>
      <c r="AJ25" s="41">
        <f>SUM(AK25:AL25)</f>
        <v>25016.771279192195</v>
      </c>
      <c r="AK25" s="41">
        <v>0</v>
      </c>
      <c r="AL25" s="41">
        <v>25016.771279192195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1.9558274156058895</v>
      </c>
      <c r="J26" s="41">
        <v>0</v>
      </c>
      <c r="K26" s="41">
        <v>1.955827415605889</v>
      </c>
      <c r="L26" s="41">
        <v>0</v>
      </c>
      <c r="M26" s="41">
        <v>0</v>
      </c>
      <c r="N26" s="41">
        <v>0</v>
      </c>
      <c r="O26" s="41">
        <v>1.955827415605889</v>
      </c>
      <c r="P26" s="41">
        <v>0</v>
      </c>
      <c r="Q26" s="41">
        <v>1.955827415605889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64.939782652000005</v>
      </c>
      <c r="AE26" s="41">
        <v>0</v>
      </c>
      <c r="AF26" s="41">
        <f>SUM(AG26:AJ26)</f>
        <v>64.939782651999991</v>
      </c>
      <c r="AG26" s="41">
        <v>0</v>
      </c>
      <c r="AH26" s="41">
        <v>0</v>
      </c>
      <c r="AI26" s="41">
        <v>0</v>
      </c>
      <c r="AJ26" s="41">
        <f>SUM(AK26:AL26)</f>
        <v>64.939782651999991</v>
      </c>
      <c r="AK26" s="41">
        <v>0</v>
      </c>
      <c r="AL26" s="41">
        <v>64.939782651999991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63</v>
      </c>
      <c r="F28" s="38"/>
      <c r="G28" s="46" t="s">
        <v>19</v>
      </c>
      <c r="H28" s="40"/>
      <c r="I28" s="41">
        <v>35.330365024283225</v>
      </c>
      <c r="J28" s="41">
        <v>27.956343672868361</v>
      </c>
      <c r="K28" s="41">
        <v>63.286708697151582</v>
      </c>
      <c r="L28" s="41">
        <v>7.1560163890049093</v>
      </c>
      <c r="M28" s="41">
        <v>0</v>
      </c>
      <c r="N28" s="41">
        <v>27.956343672868361</v>
      </c>
      <c r="O28" s="41">
        <v>28.17434863527831</v>
      </c>
      <c r="P28" s="41">
        <v>0</v>
      </c>
      <c r="Q28" s="41">
        <v>28.17434863527831</v>
      </c>
      <c r="R28" s="41">
        <v>0</v>
      </c>
      <c r="S28" s="42"/>
      <c r="T28" s="43" t="s">
        <v>64</v>
      </c>
      <c r="U28" s="44"/>
      <c r="V28" s="37"/>
      <c r="W28" s="80"/>
      <c r="X28" s="80"/>
      <c r="Y28" s="87"/>
      <c r="Z28" s="38" t="s">
        <v>64</v>
      </c>
      <c r="AA28" s="38"/>
      <c r="AB28" s="46" t="s">
        <v>53</v>
      </c>
      <c r="AC28" s="40"/>
      <c r="AD28" s="41">
        <v>1346.5535389463209</v>
      </c>
      <c r="AE28" s="41">
        <v>1065.5059318755002</v>
      </c>
      <c r="AF28" s="41">
        <f>SUM(AG28:AJ28)</f>
        <v>2412.0594708218209</v>
      </c>
      <c r="AG28" s="41">
        <v>272.73873866713399</v>
      </c>
      <c r="AH28" s="41">
        <v>0</v>
      </c>
      <c r="AI28" s="41">
        <v>1065.5059318755002</v>
      </c>
      <c r="AJ28" s="41">
        <f>SUM(AK28:AL28)</f>
        <v>1073.8148002791868</v>
      </c>
      <c r="AK28" s="41">
        <v>0</v>
      </c>
      <c r="AL28" s="41">
        <v>1073.8148002791868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0"/>
      <c r="C29" s="80"/>
      <c r="D29" s="84" t="s">
        <v>51</v>
      </c>
      <c r="E29" s="85"/>
      <c r="F29" s="29"/>
      <c r="G29" s="47" t="s">
        <v>19</v>
      </c>
      <c r="H29" s="31"/>
      <c r="I29" s="61">
        <v>886.2402230231537</v>
      </c>
      <c r="J29" s="61">
        <v>0</v>
      </c>
      <c r="K29" s="61">
        <v>886.2402230231537</v>
      </c>
      <c r="L29" s="61">
        <v>11.309849171381609</v>
      </c>
      <c r="M29" s="61">
        <v>0.11080670989510126</v>
      </c>
      <c r="N29" s="61">
        <v>2.9911143453584602E-4</v>
      </c>
      <c r="O29" s="61">
        <v>874.81926803044234</v>
      </c>
      <c r="P29" s="61">
        <v>0</v>
      </c>
      <c r="Q29" s="61">
        <v>874.81926803044234</v>
      </c>
      <c r="R29" s="61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38</v>
      </c>
      <c r="AC29" s="31"/>
      <c r="AD29" s="61">
        <f>SUM(AD30:AD43)</f>
        <v>33777.457658537598</v>
      </c>
      <c r="AE29" s="61">
        <f>SUM(AE30:AE43)</f>
        <v>0</v>
      </c>
      <c r="AF29" s="61">
        <f>SUM(AF30:AF43)</f>
        <v>33777.457658537598</v>
      </c>
      <c r="AG29" s="61">
        <f>SUM(AG30:AG43)</f>
        <v>431.05463009526295</v>
      </c>
      <c r="AH29" s="61">
        <f>SUM(AH30:AH43)</f>
        <v>4.223199144579854</v>
      </c>
      <c r="AI29" s="61">
        <f>SUM(AI30:AI43)</f>
        <v>1.1400096218556564E-2</v>
      </c>
      <c r="AJ29" s="61">
        <f>SUM(AJ30:AJ43)</f>
        <v>33342.168429201534</v>
      </c>
      <c r="AK29" s="61">
        <f>SUM(AK30:AK43)</f>
        <v>0</v>
      </c>
      <c r="AL29" s="61">
        <f>SUM(AL30:AL43)</f>
        <v>33342.168429201534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53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65</v>
      </c>
      <c r="F31" s="38"/>
      <c r="G31" s="39" t="s">
        <v>4</v>
      </c>
      <c r="H31" s="40"/>
      <c r="I31" s="41">
        <v>27.195450348287729</v>
      </c>
      <c r="J31" s="41">
        <v>0</v>
      </c>
      <c r="K31" s="41">
        <v>27.195450348287729</v>
      </c>
      <c r="L31" s="41">
        <v>0</v>
      </c>
      <c r="M31" s="41">
        <v>0</v>
      </c>
      <c r="N31" s="41">
        <v>0</v>
      </c>
      <c r="O31" s="41">
        <v>27.195450348287729</v>
      </c>
      <c r="P31" s="41">
        <v>0</v>
      </c>
      <c r="Q31" s="41">
        <v>27.195450348287729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65</v>
      </c>
      <c r="AA31" s="38"/>
      <c r="AB31" s="39" t="s">
        <v>53</v>
      </c>
      <c r="AC31" s="40"/>
      <c r="AD31" s="41">
        <v>907.35531242658772</v>
      </c>
      <c r="AE31" s="41">
        <v>0</v>
      </c>
      <c r="AF31" s="41">
        <f>SUM(AG31:AJ31)</f>
        <v>907.35531242658772</v>
      </c>
      <c r="AG31" s="41">
        <v>0</v>
      </c>
      <c r="AH31" s="41">
        <v>0</v>
      </c>
      <c r="AI31" s="41">
        <v>0</v>
      </c>
      <c r="AJ31" s="41">
        <f>SUM(AK31:AL31)</f>
        <v>907.35531242658772</v>
      </c>
      <c r="AK31" s="41">
        <v>0</v>
      </c>
      <c r="AL31" s="41">
        <v>907.35531242658772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249.35746211167944</v>
      </c>
      <c r="J35" s="41">
        <v>0</v>
      </c>
      <c r="K35" s="41">
        <v>249.35746211167941</v>
      </c>
      <c r="L35" s="41">
        <v>3.2389921716006999E-2</v>
      </c>
      <c r="M35" s="41">
        <v>0</v>
      </c>
      <c r="N35" s="41">
        <v>7.8337483859298123E-6</v>
      </c>
      <c r="O35" s="41">
        <v>249.32506435621502</v>
      </c>
      <c r="P35" s="41">
        <v>0</v>
      </c>
      <c r="Q35" s="41">
        <v>249.32506435621502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61</v>
      </c>
      <c r="AC35" s="40"/>
      <c r="AD35" s="41">
        <v>9127.6625861755219</v>
      </c>
      <c r="AE35" s="41">
        <v>0</v>
      </c>
      <c r="AF35" s="41">
        <f>SUM(AG35:AJ35)</f>
        <v>9127.6625861755201</v>
      </c>
      <c r="AG35" s="41">
        <v>1.1856243407062801</v>
      </c>
      <c r="AH35" s="41">
        <v>0</v>
      </c>
      <c r="AI35" s="41">
        <v>2.8675224493478402E-4</v>
      </c>
      <c r="AJ35" s="41">
        <f>SUM(AK35:AL35)</f>
        <v>9126.4766750825693</v>
      </c>
      <c r="AK35" s="41">
        <v>0</v>
      </c>
      <c r="AL35" s="41">
        <v>9126.4766750825693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7.7300715902646182</v>
      </c>
      <c r="J36" s="41">
        <v>0</v>
      </c>
      <c r="K36" s="41">
        <v>7.7300715902646182</v>
      </c>
      <c r="L36" s="41">
        <v>0</v>
      </c>
      <c r="M36" s="41">
        <v>0</v>
      </c>
      <c r="N36" s="41">
        <v>2.9343181491978213E-4</v>
      </c>
      <c r="O36" s="41">
        <v>7.7297781584496983</v>
      </c>
      <c r="P36" s="41">
        <v>0</v>
      </c>
      <c r="Q36" s="41">
        <v>7.7297781584496983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68</v>
      </c>
      <c r="AC36" s="40"/>
      <c r="AD36" s="41">
        <v>292.76629238999635</v>
      </c>
      <c r="AE36" s="41">
        <v>0</v>
      </c>
      <c r="AF36" s="41">
        <f>SUM(AG36:AJ36)</f>
        <v>292.76629238999635</v>
      </c>
      <c r="AG36" s="41">
        <v>0</v>
      </c>
      <c r="AH36" s="41">
        <v>0</v>
      </c>
      <c r="AI36" s="41">
        <v>1.111334397362178E-2</v>
      </c>
      <c r="AJ36" s="41">
        <f>SUM(AK36:AL36)</f>
        <v>292.7551790460227</v>
      </c>
      <c r="AK36" s="41">
        <v>0</v>
      </c>
      <c r="AL36" s="41">
        <v>292.7551790460227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433.75295870678036</v>
      </c>
      <c r="J37" s="41">
        <v>0</v>
      </c>
      <c r="K37" s="41">
        <v>433.75295870678053</v>
      </c>
      <c r="L37" s="41">
        <v>9.3362760328936947</v>
      </c>
      <c r="M37" s="41">
        <v>1.1172721763052782E-2</v>
      </c>
      <c r="N37" s="41">
        <v>0</v>
      </c>
      <c r="O37" s="41">
        <v>424.40550995212379</v>
      </c>
      <c r="P37" s="41">
        <v>0</v>
      </c>
      <c r="Q37" s="41">
        <v>424.40550995212379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69</v>
      </c>
      <c r="AC37" s="40"/>
      <c r="AD37" s="41">
        <v>16837.959388171523</v>
      </c>
      <c r="AE37" s="41">
        <v>0</v>
      </c>
      <c r="AF37" s="41">
        <f>SUM(AG37:AJ37)</f>
        <v>16837.95938817153</v>
      </c>
      <c r="AG37" s="41">
        <v>362.42712245080941</v>
      </c>
      <c r="AH37" s="41">
        <v>0.43371654653956399</v>
      </c>
      <c r="AI37" s="41">
        <v>0</v>
      </c>
      <c r="AJ37" s="41">
        <f>SUM(AK37:AL37)</f>
        <v>16475.098549174181</v>
      </c>
      <c r="AK37" s="41">
        <v>0</v>
      </c>
      <c r="AL37" s="41">
        <v>16475.098549174181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2.1388134218354806</v>
      </c>
      <c r="J38" s="41">
        <v>0</v>
      </c>
      <c r="K38" s="41">
        <v>2.1388134218354806</v>
      </c>
      <c r="L38" s="41">
        <v>0</v>
      </c>
      <c r="M38" s="41">
        <v>0</v>
      </c>
      <c r="N38" s="41">
        <v>0</v>
      </c>
      <c r="O38" s="41">
        <v>2.1388134218354806</v>
      </c>
      <c r="P38" s="41">
        <v>0</v>
      </c>
      <c r="Q38" s="41">
        <v>2.1388134218354806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69</v>
      </c>
      <c r="AC38" s="40"/>
      <c r="AD38" s="41">
        <v>88.810571420894703</v>
      </c>
      <c r="AE38" s="41">
        <v>0</v>
      </c>
      <c r="AF38" s="41">
        <f>SUM(AG38:AJ38)</f>
        <v>88.810571420894703</v>
      </c>
      <c r="AG38" s="41">
        <v>0</v>
      </c>
      <c r="AH38" s="41">
        <v>0</v>
      </c>
      <c r="AI38" s="41">
        <v>0</v>
      </c>
      <c r="AJ38" s="41">
        <f>SUM(AK38:AL38)</f>
        <v>88.810571420894703</v>
      </c>
      <c r="AK38" s="41">
        <v>0</v>
      </c>
      <c r="AL38" s="41">
        <v>88.810571420894703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122.3186606694214</v>
      </c>
      <c r="J40" s="41">
        <v>0</v>
      </c>
      <c r="K40" s="41">
        <v>122.31866066942142</v>
      </c>
      <c r="L40" s="41">
        <v>0.30658550578533789</v>
      </c>
      <c r="M40" s="41">
        <v>7.5615590432010091E-2</v>
      </c>
      <c r="N40" s="41">
        <v>0</v>
      </c>
      <c r="O40" s="41">
        <v>121.93645957320408</v>
      </c>
      <c r="P40" s="41">
        <v>0</v>
      </c>
      <c r="Q40" s="41">
        <v>121.93645957320408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60</v>
      </c>
      <c r="AC40" s="40"/>
      <c r="AD40" s="41">
        <v>6130.0114615800903</v>
      </c>
      <c r="AE40" s="41">
        <v>0</v>
      </c>
      <c r="AF40" s="41">
        <f>SUM(AG40:AJ40)</f>
        <v>6130.0114615800912</v>
      </c>
      <c r="AG40" s="41">
        <v>15.3645621537473</v>
      </c>
      <c r="AH40" s="41">
        <v>3.7894825980402902</v>
      </c>
      <c r="AI40" s="41">
        <v>0</v>
      </c>
      <c r="AJ40" s="41">
        <f>SUM(AK40:AL40)</f>
        <v>6110.8574168283039</v>
      </c>
      <c r="AK40" s="41">
        <v>0</v>
      </c>
      <c r="AL40" s="41">
        <v>6110.8574168283039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10.308553660894061</v>
      </c>
      <c r="J43" s="41">
        <v>0</v>
      </c>
      <c r="K43" s="41">
        <v>10.308553660894061</v>
      </c>
      <c r="L43" s="41">
        <v>1.3663851547678205</v>
      </c>
      <c r="M43" s="41">
        <v>0</v>
      </c>
      <c r="N43" s="41">
        <v>0</v>
      </c>
      <c r="O43" s="41">
        <v>8.9421685061262401</v>
      </c>
      <c r="P43" s="41">
        <v>0</v>
      </c>
      <c r="Q43" s="41">
        <v>8.9421685061262401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72</v>
      </c>
      <c r="AC43" s="40"/>
      <c r="AD43" s="41">
        <v>392.89204637297871</v>
      </c>
      <c r="AE43" s="41">
        <v>0</v>
      </c>
      <c r="AF43" s="41">
        <f>SUM(AG43:AJ43)</f>
        <v>392.89204637297871</v>
      </c>
      <c r="AG43" s="41">
        <v>52.077321150000003</v>
      </c>
      <c r="AH43" s="41">
        <v>0</v>
      </c>
      <c r="AI43" s="41">
        <v>0</v>
      </c>
      <c r="AJ43" s="41">
        <f>SUM(AK43:AL43)</f>
        <v>340.81472522297872</v>
      </c>
      <c r="AK43" s="41">
        <v>0</v>
      </c>
      <c r="AL43" s="41">
        <v>340.81472522297872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88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37D82-32E4-4CC5-801B-468A9905751A}">
  <sheetPr codeName="Sheet59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104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102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78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78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7" t="s">
        <v>76</v>
      </c>
      <c r="M11" s="68"/>
      <c r="N11" s="69" t="s">
        <v>103</v>
      </c>
      <c r="O11" s="79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7" t="s">
        <v>76</v>
      </c>
      <c r="AH11" s="68"/>
      <c r="AI11" s="69" t="s">
        <v>103</v>
      </c>
      <c r="AJ11" s="79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1">
        <v>209.04451102371829</v>
      </c>
      <c r="J14" s="61">
        <v>22.183899627208856</v>
      </c>
      <c r="K14" s="61">
        <v>231.22841065092717</v>
      </c>
      <c r="L14" s="61">
        <v>2.2955531725504232</v>
      </c>
      <c r="M14" s="61">
        <v>1.0453968359533758</v>
      </c>
      <c r="N14" s="61">
        <v>23.469010022769211</v>
      </c>
      <c r="O14" s="61">
        <v>204.41845061965415</v>
      </c>
      <c r="P14" s="61">
        <v>0</v>
      </c>
      <c r="Q14" s="61">
        <v>204.41845061965415</v>
      </c>
      <c r="R14" s="61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22</v>
      </c>
      <c r="AC14" s="31"/>
      <c r="AD14" s="61">
        <f>+AD15+AD29</f>
        <v>7967.3568592574102</v>
      </c>
      <c r="AE14" s="61">
        <f>+AE15+AE29</f>
        <v>845.49957324575041</v>
      </c>
      <c r="AF14" s="61">
        <f>+AF15+AF29</f>
        <v>8812.8564325031621</v>
      </c>
      <c r="AG14" s="61">
        <f>+AG15+AG29</f>
        <v>87.490894764678089</v>
      </c>
      <c r="AH14" s="61">
        <f>+AH15+AH29</f>
        <v>39.843426697934703</v>
      </c>
      <c r="AI14" s="61">
        <f>+AI15+AI29</f>
        <v>894.47925262039371</v>
      </c>
      <c r="AJ14" s="61">
        <f>+AJ15+AJ29</f>
        <v>7791.0428584201545</v>
      </c>
      <c r="AK14" s="61">
        <f>+AK15+AK29</f>
        <v>0</v>
      </c>
      <c r="AL14" s="61">
        <f>+AL15+AL29</f>
        <v>7791.0428584201545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21</v>
      </c>
      <c r="E15" s="85"/>
      <c r="F15" s="29"/>
      <c r="G15" s="30" t="s">
        <v>19</v>
      </c>
      <c r="H15" s="31"/>
      <c r="I15" s="61">
        <v>92.277377892635712</v>
      </c>
      <c r="J15" s="61">
        <v>22.183899627208856</v>
      </c>
      <c r="K15" s="61">
        <v>114.46127751984459</v>
      </c>
      <c r="L15" s="61">
        <v>0.77047125371543967</v>
      </c>
      <c r="M15" s="61">
        <v>1.0453968359533758</v>
      </c>
      <c r="N15" s="61">
        <v>22.626172621949763</v>
      </c>
      <c r="O15" s="61">
        <v>90.019236808226012</v>
      </c>
      <c r="P15" s="61">
        <v>0</v>
      </c>
      <c r="Q15" s="61">
        <v>90.019236808226012</v>
      </c>
      <c r="R15" s="61">
        <v>0</v>
      </c>
      <c r="S15" s="35"/>
      <c r="T15" s="36" t="s">
        <v>20</v>
      </c>
      <c r="V15" s="28"/>
      <c r="W15" s="80"/>
      <c r="X15" s="80"/>
      <c r="Y15" s="84" t="s">
        <v>49</v>
      </c>
      <c r="Z15" s="85"/>
      <c r="AA15" s="29"/>
      <c r="AB15" s="30" t="s">
        <v>50</v>
      </c>
      <c r="AC15" s="31"/>
      <c r="AD15" s="61">
        <f>SUM(AD16:AD28)</f>
        <v>3516.9868661309283</v>
      </c>
      <c r="AE15" s="61">
        <f>SUM(AE16:AE28)</f>
        <v>845.49957324575041</v>
      </c>
      <c r="AF15" s="61">
        <f>SUM(AF16:AF28)</f>
        <v>4362.4864393766793</v>
      </c>
      <c r="AG15" s="61">
        <f>SUM(AG16:AG28)</f>
        <v>29.365130890491901</v>
      </c>
      <c r="AH15" s="61">
        <f>SUM(AH16:AH28)</f>
        <v>39.843426697934703</v>
      </c>
      <c r="AI15" s="61">
        <f>SUM(AI16:AI28)</f>
        <v>862.35601573762472</v>
      </c>
      <c r="AJ15" s="61">
        <f>SUM(AJ16:AJ28)</f>
        <v>3430.9218660506281</v>
      </c>
      <c r="AK15" s="61">
        <f>SUM(AK16:AK28)</f>
        <v>0</v>
      </c>
      <c r="AL15" s="61">
        <f>SUM(AL16:AL28)</f>
        <v>3430.9218660506281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79.439588819277887</v>
      </c>
      <c r="J25" s="41">
        <v>0</v>
      </c>
      <c r="K25" s="41">
        <v>79.439588819277901</v>
      </c>
      <c r="L25" s="41">
        <v>0.66670470841955576</v>
      </c>
      <c r="M25" s="41">
        <v>0.90460349991777345</v>
      </c>
      <c r="N25" s="41">
        <v>0.38270796811516372</v>
      </c>
      <c r="O25" s="41">
        <v>77.485572642825403</v>
      </c>
      <c r="P25" s="41">
        <v>0</v>
      </c>
      <c r="Q25" s="41">
        <v>77.485572642825403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61</v>
      </c>
      <c r="AC25" s="40"/>
      <c r="AD25" s="41">
        <v>3498.9312271317508</v>
      </c>
      <c r="AE25" s="41">
        <v>0</v>
      </c>
      <c r="AF25" s="41">
        <f>SUM(AG25:AJ25)</f>
        <v>3498.9312271317513</v>
      </c>
      <c r="AG25" s="41">
        <v>29.365130890491901</v>
      </c>
      <c r="AH25" s="41">
        <v>39.843426697934703</v>
      </c>
      <c r="AI25" s="41">
        <v>16.85644249187418</v>
      </c>
      <c r="AJ25" s="41">
        <f>SUM(AK25:AL25)</f>
        <v>3412.8662270514506</v>
      </c>
      <c r="AK25" s="41">
        <v>0</v>
      </c>
      <c r="AL25" s="41">
        <v>3412.8662270514506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63</v>
      </c>
      <c r="F28" s="38"/>
      <c r="G28" s="46" t="s">
        <v>19</v>
      </c>
      <c r="H28" s="40"/>
      <c r="I28" s="41">
        <v>0.47373706142184918</v>
      </c>
      <c r="J28" s="41">
        <v>22.183899627208856</v>
      </c>
      <c r="K28" s="41">
        <v>22.657636688630706</v>
      </c>
      <c r="L28" s="41">
        <v>0</v>
      </c>
      <c r="M28" s="41">
        <v>0</v>
      </c>
      <c r="N28" s="41">
        <v>22.183899627208859</v>
      </c>
      <c r="O28" s="41">
        <v>0.47373706142184918</v>
      </c>
      <c r="P28" s="41">
        <v>0</v>
      </c>
      <c r="Q28" s="41">
        <v>0.47373706142184918</v>
      </c>
      <c r="R28" s="41">
        <v>0</v>
      </c>
      <c r="S28" s="42"/>
      <c r="T28" s="43" t="s">
        <v>64</v>
      </c>
      <c r="U28" s="44"/>
      <c r="V28" s="37"/>
      <c r="W28" s="80"/>
      <c r="X28" s="80"/>
      <c r="Y28" s="87"/>
      <c r="Z28" s="38" t="s">
        <v>64</v>
      </c>
      <c r="AA28" s="38"/>
      <c r="AB28" s="46" t="s">
        <v>53</v>
      </c>
      <c r="AC28" s="40"/>
      <c r="AD28" s="41">
        <v>18.055638999177408</v>
      </c>
      <c r="AE28" s="41">
        <v>845.49957324575041</v>
      </c>
      <c r="AF28" s="41">
        <f>SUM(AG28:AJ28)</f>
        <v>863.55521224492793</v>
      </c>
      <c r="AG28" s="41">
        <v>0</v>
      </c>
      <c r="AH28" s="41">
        <v>0</v>
      </c>
      <c r="AI28" s="41">
        <v>845.49957324575053</v>
      </c>
      <c r="AJ28" s="41">
        <f>SUM(AK28:AL28)</f>
        <v>18.055638999177408</v>
      </c>
      <c r="AK28" s="41">
        <v>0</v>
      </c>
      <c r="AL28" s="41">
        <v>18.055638999177408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0"/>
      <c r="C29" s="80"/>
      <c r="D29" s="84" t="s">
        <v>51</v>
      </c>
      <c r="E29" s="85"/>
      <c r="F29" s="29"/>
      <c r="G29" s="47" t="s">
        <v>19</v>
      </c>
      <c r="H29" s="31"/>
      <c r="I29" s="61">
        <v>116.76713313108257</v>
      </c>
      <c r="J29" s="61">
        <v>0</v>
      </c>
      <c r="K29" s="61">
        <v>116.76713313108257</v>
      </c>
      <c r="L29" s="61">
        <v>1.5250819188349838</v>
      </c>
      <c r="M29" s="61">
        <v>0</v>
      </c>
      <c r="N29" s="61">
        <v>0.84283740081944725</v>
      </c>
      <c r="O29" s="61">
        <v>114.39921381142814</v>
      </c>
      <c r="P29" s="61">
        <v>0</v>
      </c>
      <c r="Q29" s="61">
        <v>114.39921381142814</v>
      </c>
      <c r="R29" s="61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38</v>
      </c>
      <c r="AC29" s="31"/>
      <c r="AD29" s="61">
        <f>SUM(AD30:AD43)</f>
        <v>4450.3699931264819</v>
      </c>
      <c r="AE29" s="61">
        <f>SUM(AE30:AE43)</f>
        <v>0</v>
      </c>
      <c r="AF29" s="61">
        <f>SUM(AF30:AF43)</f>
        <v>4450.3699931264819</v>
      </c>
      <c r="AG29" s="61">
        <f>SUM(AG30:AG43)</f>
        <v>58.125763874186191</v>
      </c>
      <c r="AH29" s="61">
        <f>SUM(AH30:AH43)</f>
        <v>0</v>
      </c>
      <c r="AI29" s="61">
        <f>SUM(AI30:AI43)</f>
        <v>32.123236882768964</v>
      </c>
      <c r="AJ29" s="61">
        <f>SUM(AJ30:AJ43)</f>
        <v>4360.1209923695269</v>
      </c>
      <c r="AK29" s="61">
        <f>SUM(AK30:AK43)</f>
        <v>0</v>
      </c>
      <c r="AL29" s="61">
        <f>SUM(AL30:AL43)</f>
        <v>4360.1209923695269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53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65</v>
      </c>
      <c r="F31" s="38"/>
      <c r="G31" s="39" t="s">
        <v>4</v>
      </c>
      <c r="H31" s="40"/>
      <c r="I31" s="41">
        <v>23.870046849242687</v>
      </c>
      <c r="J31" s="41">
        <v>0</v>
      </c>
      <c r="K31" s="41">
        <v>23.870046849242694</v>
      </c>
      <c r="L31" s="41">
        <v>0</v>
      </c>
      <c r="M31" s="41">
        <v>0</v>
      </c>
      <c r="N31" s="41">
        <v>0</v>
      </c>
      <c r="O31" s="41">
        <v>23.870046849242694</v>
      </c>
      <c r="P31" s="41">
        <v>0</v>
      </c>
      <c r="Q31" s="41">
        <v>23.870046849242694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65</v>
      </c>
      <c r="AA31" s="38"/>
      <c r="AB31" s="39" t="s">
        <v>53</v>
      </c>
      <c r="AC31" s="40"/>
      <c r="AD31" s="41">
        <v>796.40577887674317</v>
      </c>
      <c r="AE31" s="41">
        <v>0</v>
      </c>
      <c r="AF31" s="41">
        <f>SUM(AG31:AJ31)</f>
        <v>796.4057788767434</v>
      </c>
      <c r="AG31" s="41">
        <v>0</v>
      </c>
      <c r="AH31" s="41">
        <v>0</v>
      </c>
      <c r="AI31" s="41">
        <v>0</v>
      </c>
      <c r="AJ31" s="41">
        <f>SUM(AK31:AL31)</f>
        <v>796.4057788767434</v>
      </c>
      <c r="AK31" s="41">
        <v>0</v>
      </c>
      <c r="AL31" s="41">
        <v>796.4057788767434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15.146474027888299</v>
      </c>
      <c r="J35" s="41">
        <v>0</v>
      </c>
      <c r="K35" s="41">
        <v>15.146474027888299</v>
      </c>
      <c r="L35" s="41">
        <v>0.15768993671658532</v>
      </c>
      <c r="M35" s="41">
        <v>0</v>
      </c>
      <c r="N35" s="41">
        <v>1.3537337075947198E-3</v>
      </c>
      <c r="O35" s="41">
        <v>14.987430357464119</v>
      </c>
      <c r="P35" s="41">
        <v>0</v>
      </c>
      <c r="Q35" s="41">
        <v>14.987430357464119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61</v>
      </c>
      <c r="AC35" s="40"/>
      <c r="AD35" s="41">
        <v>554.43259297737222</v>
      </c>
      <c r="AE35" s="41">
        <v>0</v>
      </c>
      <c r="AF35" s="41">
        <f>SUM(AG35:AJ35)</f>
        <v>554.43259297737222</v>
      </c>
      <c r="AG35" s="41">
        <v>5.7721975648746602</v>
      </c>
      <c r="AH35" s="41">
        <v>0</v>
      </c>
      <c r="AI35" s="41">
        <v>4.9553056924051223E-2</v>
      </c>
      <c r="AJ35" s="41">
        <f>SUM(AK35:AL35)</f>
        <v>548.61084235557348</v>
      </c>
      <c r="AK35" s="41">
        <v>0</v>
      </c>
      <c r="AL35" s="41">
        <v>548.61084235557348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22.73443143277451</v>
      </c>
      <c r="J36" s="41">
        <v>0</v>
      </c>
      <c r="K36" s="41">
        <v>22.7344314327745</v>
      </c>
      <c r="L36" s="41">
        <v>0</v>
      </c>
      <c r="M36" s="41">
        <v>0</v>
      </c>
      <c r="N36" s="41">
        <v>0.34664041720001393</v>
      </c>
      <c r="O36" s="41">
        <v>22.387791015574486</v>
      </c>
      <c r="P36" s="41">
        <v>0</v>
      </c>
      <c r="Q36" s="41">
        <v>22.387791015574486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68</v>
      </c>
      <c r="AC36" s="40"/>
      <c r="AD36" s="41">
        <v>861.03668283622449</v>
      </c>
      <c r="AE36" s="41">
        <v>0</v>
      </c>
      <c r="AF36" s="41">
        <f>SUM(AG36:AJ36)</f>
        <v>861.03668283622414</v>
      </c>
      <c r="AG36" s="41">
        <v>0</v>
      </c>
      <c r="AH36" s="41">
        <v>0</v>
      </c>
      <c r="AI36" s="41">
        <v>13.128549787815812</v>
      </c>
      <c r="AJ36" s="41">
        <f>SUM(AK36:AL36)</f>
        <v>847.90813304840833</v>
      </c>
      <c r="AK36" s="41">
        <v>0</v>
      </c>
      <c r="AL36" s="41">
        <v>847.90813304840833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21.129720514816327</v>
      </c>
      <c r="J37" s="41">
        <v>0</v>
      </c>
      <c r="K37" s="41">
        <v>21.129720514816324</v>
      </c>
      <c r="L37" s="41">
        <v>0.97876643542838881</v>
      </c>
      <c r="M37" s="41">
        <v>0</v>
      </c>
      <c r="N37" s="41">
        <v>0.4880346693236689</v>
      </c>
      <c r="O37" s="41">
        <v>19.662919410064266</v>
      </c>
      <c r="P37" s="41">
        <v>0</v>
      </c>
      <c r="Q37" s="41">
        <v>19.662919410064266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69</v>
      </c>
      <c r="AC37" s="40"/>
      <c r="AD37" s="41">
        <v>820.23965201907106</v>
      </c>
      <c r="AE37" s="41">
        <v>0</v>
      </c>
      <c r="AF37" s="41">
        <f>SUM(AG37:AJ37)</f>
        <v>820.23965201907083</v>
      </c>
      <c r="AG37" s="41">
        <v>37.99496731822753</v>
      </c>
      <c r="AH37" s="41">
        <v>0</v>
      </c>
      <c r="AI37" s="41">
        <v>18.945134038029099</v>
      </c>
      <c r="AJ37" s="41">
        <f>SUM(AK37:AL37)</f>
        <v>763.29955066281423</v>
      </c>
      <c r="AK37" s="41">
        <v>0</v>
      </c>
      <c r="AL37" s="41">
        <v>763.29955066281423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28.299808593228814</v>
      </c>
      <c r="J40" s="41">
        <v>0</v>
      </c>
      <c r="K40" s="41">
        <v>28.299808593228811</v>
      </c>
      <c r="L40" s="41">
        <v>0.28651244923218866</v>
      </c>
      <c r="M40" s="41">
        <v>0</v>
      </c>
      <c r="N40" s="41">
        <v>0</v>
      </c>
      <c r="O40" s="41">
        <v>28.013296143996623</v>
      </c>
      <c r="P40" s="41">
        <v>0</v>
      </c>
      <c r="Q40" s="41">
        <v>28.013296143996623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60</v>
      </c>
      <c r="AC40" s="40"/>
      <c r="AD40" s="41">
        <v>1418.2476335794559</v>
      </c>
      <c r="AE40" s="41">
        <v>0</v>
      </c>
      <c r="AF40" s="41">
        <f>SUM(AG40:AJ40)</f>
        <v>1418.2476335794556</v>
      </c>
      <c r="AG40" s="41">
        <v>14.358598991084</v>
      </c>
      <c r="AH40" s="41">
        <v>0</v>
      </c>
      <c r="AI40" s="41">
        <v>0</v>
      </c>
      <c r="AJ40" s="41">
        <f>SUM(AK40:AL40)</f>
        <v>1403.8890345883717</v>
      </c>
      <c r="AK40" s="41">
        <v>0</v>
      </c>
      <c r="AL40" s="41">
        <v>1403.8890345883717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2.0079227347733595E-4</v>
      </c>
      <c r="J43" s="41">
        <v>0</v>
      </c>
      <c r="K43" s="41">
        <v>2.0079227347733595E-4</v>
      </c>
      <c r="L43" s="41">
        <v>0</v>
      </c>
      <c r="M43" s="41">
        <v>0</v>
      </c>
      <c r="N43" s="41">
        <v>0</v>
      </c>
      <c r="O43" s="41">
        <v>2.0079227347733595E-4</v>
      </c>
      <c r="P43" s="41">
        <v>0</v>
      </c>
      <c r="Q43" s="41">
        <v>2.0079227347733595E-4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72</v>
      </c>
      <c r="AC43" s="40"/>
      <c r="AD43" s="41">
        <v>7.6528376159756238E-3</v>
      </c>
      <c r="AE43" s="41">
        <v>0</v>
      </c>
      <c r="AF43" s="41">
        <f>SUM(AG43:AJ43)</f>
        <v>7.6528376159756238E-3</v>
      </c>
      <c r="AG43" s="41">
        <v>0</v>
      </c>
      <c r="AH43" s="41">
        <v>0</v>
      </c>
      <c r="AI43" s="41">
        <v>0</v>
      </c>
      <c r="AJ43" s="41">
        <f>SUM(AK43:AL43)</f>
        <v>7.6528376159756238E-3</v>
      </c>
      <c r="AK43" s="41">
        <v>0</v>
      </c>
      <c r="AL43" s="41">
        <v>7.6528376159756238E-3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88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7AE1-E803-4D8D-8CFA-F60B412ABDE8}">
  <sheetPr codeName="Sheet60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104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82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78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78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7" t="s">
        <v>76</v>
      </c>
      <c r="M11" s="68"/>
      <c r="N11" s="69" t="s">
        <v>103</v>
      </c>
      <c r="O11" s="79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7" t="s">
        <v>76</v>
      </c>
      <c r="AH11" s="68"/>
      <c r="AI11" s="69" t="s">
        <v>103</v>
      </c>
      <c r="AJ11" s="79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1">
        <v>48.898624171057179</v>
      </c>
      <c r="J14" s="61">
        <v>4.0996878632199589</v>
      </c>
      <c r="K14" s="61">
        <v>52.998312034277127</v>
      </c>
      <c r="L14" s="61">
        <v>0</v>
      </c>
      <c r="M14" s="61">
        <v>0.11129855854778589</v>
      </c>
      <c r="N14" s="61">
        <v>4.1052433562961586</v>
      </c>
      <c r="O14" s="61">
        <v>48.781770119433183</v>
      </c>
      <c r="P14" s="61">
        <v>0</v>
      </c>
      <c r="Q14" s="61">
        <v>48.781770119433183</v>
      </c>
      <c r="R14" s="61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22</v>
      </c>
      <c r="AC14" s="31"/>
      <c r="AD14" s="61">
        <f>+AD15+AD29</f>
        <v>1863.6834174197438</v>
      </c>
      <c r="AE14" s="61">
        <f>+AE15+AE29</f>
        <v>156.25225488046351</v>
      </c>
      <c r="AF14" s="61">
        <f>+AF15+AF29</f>
        <v>2019.935672300207</v>
      </c>
      <c r="AG14" s="61">
        <f>+AG15+AG29</f>
        <v>0</v>
      </c>
      <c r="AH14" s="61">
        <f>+AH15+AH29</f>
        <v>4.2419450744179201</v>
      </c>
      <c r="AI14" s="61">
        <f>+AI15+AI29</f>
        <v>156.46399254174176</v>
      </c>
      <c r="AJ14" s="61">
        <f>+AJ15+AJ29</f>
        <v>1859.2297346840473</v>
      </c>
      <c r="AK14" s="61">
        <f>+AK15+AK29</f>
        <v>0</v>
      </c>
      <c r="AL14" s="61">
        <f>+AL15+AL29</f>
        <v>1859.2297346840473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21</v>
      </c>
      <c r="E15" s="85"/>
      <c r="F15" s="29"/>
      <c r="G15" s="30" t="s">
        <v>19</v>
      </c>
      <c r="H15" s="31"/>
      <c r="I15" s="61">
        <v>25.230958714781384</v>
      </c>
      <c r="J15" s="61">
        <v>4.0996878632199589</v>
      </c>
      <c r="K15" s="61">
        <v>29.330646578001335</v>
      </c>
      <c r="L15" s="61">
        <v>0</v>
      </c>
      <c r="M15" s="61">
        <v>0.11129855854778589</v>
      </c>
      <c r="N15" s="61">
        <v>4.0996878632199589</v>
      </c>
      <c r="O15" s="61">
        <v>25.119660156233593</v>
      </c>
      <c r="P15" s="61">
        <v>0</v>
      </c>
      <c r="Q15" s="61">
        <v>25.119660156233593</v>
      </c>
      <c r="R15" s="61">
        <v>0</v>
      </c>
      <c r="S15" s="35"/>
      <c r="T15" s="36" t="s">
        <v>20</v>
      </c>
      <c r="V15" s="28"/>
      <c r="W15" s="80"/>
      <c r="X15" s="80"/>
      <c r="Y15" s="84" t="s">
        <v>49</v>
      </c>
      <c r="Z15" s="85"/>
      <c r="AA15" s="29"/>
      <c r="AB15" s="30" t="s">
        <v>50</v>
      </c>
      <c r="AC15" s="31"/>
      <c r="AD15" s="61">
        <f>SUM(AD16:AD28)</f>
        <v>961.63276900892038</v>
      </c>
      <c r="AE15" s="61">
        <f>SUM(AE16:AE28)</f>
        <v>156.25225488046351</v>
      </c>
      <c r="AF15" s="61">
        <f>SUM(AF16:AF28)</f>
        <v>1117.8850238893835</v>
      </c>
      <c r="AG15" s="61">
        <f>SUM(AG16:AG28)</f>
        <v>0</v>
      </c>
      <c r="AH15" s="61">
        <f>SUM(AH16:AH28)</f>
        <v>4.2419450744179201</v>
      </c>
      <c r="AI15" s="61">
        <f>SUM(AI16:AI28)</f>
        <v>156.25225488046351</v>
      </c>
      <c r="AJ15" s="61">
        <f>SUM(AJ16:AJ28)</f>
        <v>957.39082393450224</v>
      </c>
      <c r="AK15" s="61">
        <f>SUM(AK16:AK28)</f>
        <v>0</v>
      </c>
      <c r="AL15" s="61">
        <f>SUM(AL16:AL28)</f>
        <v>957.39082393450224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1.7063367863636907E-3</v>
      </c>
      <c r="J24" s="41">
        <v>0</v>
      </c>
      <c r="K24" s="41">
        <v>1.7063367863636907E-3</v>
      </c>
      <c r="L24" s="41">
        <v>0</v>
      </c>
      <c r="M24" s="41">
        <v>0</v>
      </c>
      <c r="N24" s="41">
        <v>0</v>
      </c>
      <c r="O24" s="41">
        <v>1.7063367863636907E-3</v>
      </c>
      <c r="P24" s="41">
        <v>0</v>
      </c>
      <c r="Q24" s="41">
        <v>1.7063367863636907E-3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60</v>
      </c>
      <c r="AC24" s="40"/>
      <c r="AD24" s="41">
        <v>9.3320545334061797E-2</v>
      </c>
      <c r="AE24" s="41">
        <v>0</v>
      </c>
      <c r="AF24" s="41">
        <f>SUM(AG24:AJ24)</f>
        <v>9.3320545334061797E-2</v>
      </c>
      <c r="AG24" s="41">
        <v>0</v>
      </c>
      <c r="AH24" s="41">
        <v>0</v>
      </c>
      <c r="AI24" s="41">
        <v>0</v>
      </c>
      <c r="AJ24" s="41">
        <f>SUM(AK24:AL24)</f>
        <v>9.3320545334061797E-2</v>
      </c>
      <c r="AK24" s="41">
        <v>0</v>
      </c>
      <c r="AL24" s="41">
        <v>9.3320545334061797E-2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21.826869555780384</v>
      </c>
      <c r="J25" s="41">
        <v>0</v>
      </c>
      <c r="K25" s="41">
        <v>21.826869555780377</v>
      </c>
      <c r="L25" s="41">
        <v>0</v>
      </c>
      <c r="M25" s="41">
        <v>9.6308944254945753E-2</v>
      </c>
      <c r="N25" s="41">
        <v>0</v>
      </c>
      <c r="O25" s="41">
        <v>21.730560611525434</v>
      </c>
      <c r="P25" s="41">
        <v>0</v>
      </c>
      <c r="Q25" s="41">
        <v>21.730560611525434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61</v>
      </c>
      <c r="AC25" s="40"/>
      <c r="AD25" s="41">
        <v>961.36846394046484</v>
      </c>
      <c r="AE25" s="41">
        <v>0</v>
      </c>
      <c r="AF25" s="41">
        <f>SUM(AG25:AJ25)</f>
        <v>961.36846394046461</v>
      </c>
      <c r="AG25" s="41">
        <v>0</v>
      </c>
      <c r="AH25" s="41">
        <v>4.2419450744179201</v>
      </c>
      <c r="AI25" s="41">
        <v>0</v>
      </c>
      <c r="AJ25" s="41">
        <f>SUM(AK25:AL25)</f>
        <v>957.12651886604669</v>
      </c>
      <c r="AK25" s="41">
        <v>0</v>
      </c>
      <c r="AL25" s="41">
        <v>957.12651886604669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63</v>
      </c>
      <c r="F28" s="38"/>
      <c r="G28" s="46" t="s">
        <v>19</v>
      </c>
      <c r="H28" s="40"/>
      <c r="I28" s="41">
        <v>4.4862275733267001E-3</v>
      </c>
      <c r="J28" s="41">
        <v>4.0996878632199589</v>
      </c>
      <c r="K28" s="41">
        <v>4.1041740907932853</v>
      </c>
      <c r="L28" s="41">
        <v>0</v>
      </c>
      <c r="M28" s="41">
        <v>0</v>
      </c>
      <c r="N28" s="41">
        <v>4.0996878632199589</v>
      </c>
      <c r="O28" s="41">
        <v>4.4862275733267001E-3</v>
      </c>
      <c r="P28" s="41">
        <v>0</v>
      </c>
      <c r="Q28" s="41">
        <v>4.4862275733267001E-3</v>
      </c>
      <c r="R28" s="41">
        <v>0</v>
      </c>
      <c r="S28" s="42"/>
      <c r="T28" s="43" t="s">
        <v>64</v>
      </c>
      <c r="U28" s="44"/>
      <c r="V28" s="37"/>
      <c r="W28" s="80"/>
      <c r="X28" s="80"/>
      <c r="Y28" s="87"/>
      <c r="Z28" s="38" t="s">
        <v>64</v>
      </c>
      <c r="AA28" s="38"/>
      <c r="AB28" s="46" t="s">
        <v>53</v>
      </c>
      <c r="AC28" s="40"/>
      <c r="AD28" s="41">
        <v>0.17098452312138801</v>
      </c>
      <c r="AE28" s="41">
        <v>156.25225488046351</v>
      </c>
      <c r="AF28" s="41">
        <f>SUM(AG28:AJ28)</f>
        <v>156.42323940358489</v>
      </c>
      <c r="AG28" s="41">
        <v>0</v>
      </c>
      <c r="AH28" s="41">
        <v>0</v>
      </c>
      <c r="AI28" s="41">
        <v>156.25225488046351</v>
      </c>
      <c r="AJ28" s="41">
        <f>SUM(AK28:AL28)</f>
        <v>0.17098452312138801</v>
      </c>
      <c r="AK28" s="41">
        <v>0</v>
      </c>
      <c r="AL28" s="41">
        <v>0.17098452312138801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0"/>
      <c r="C29" s="80"/>
      <c r="D29" s="84" t="s">
        <v>51</v>
      </c>
      <c r="E29" s="85"/>
      <c r="F29" s="29"/>
      <c r="G29" s="47" t="s">
        <v>19</v>
      </c>
      <c r="H29" s="31"/>
      <c r="I29" s="61">
        <v>23.667665456275795</v>
      </c>
      <c r="J29" s="61">
        <v>0</v>
      </c>
      <c r="K29" s="61">
        <v>23.667665456275795</v>
      </c>
      <c r="L29" s="61">
        <v>0</v>
      </c>
      <c r="M29" s="61">
        <v>0</v>
      </c>
      <c r="N29" s="61">
        <v>5.5554930762001121E-3</v>
      </c>
      <c r="O29" s="61">
        <v>23.662109963199594</v>
      </c>
      <c r="P29" s="61">
        <v>0</v>
      </c>
      <c r="Q29" s="61">
        <v>23.662109963199594</v>
      </c>
      <c r="R29" s="61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38</v>
      </c>
      <c r="AC29" s="31"/>
      <c r="AD29" s="61">
        <f>SUM(AD30:AD43)</f>
        <v>902.05064841082356</v>
      </c>
      <c r="AE29" s="61">
        <f>SUM(AE30:AE43)</f>
        <v>0</v>
      </c>
      <c r="AF29" s="61">
        <f>SUM(AF30:AF43)</f>
        <v>902.05064841082344</v>
      </c>
      <c r="AG29" s="61">
        <f>SUM(AG30:AG43)</f>
        <v>0</v>
      </c>
      <c r="AH29" s="61">
        <f>SUM(AH30:AH43)</f>
        <v>0</v>
      </c>
      <c r="AI29" s="61">
        <f>SUM(AI30:AI43)</f>
        <v>0.21173766127826221</v>
      </c>
      <c r="AJ29" s="61">
        <f>SUM(AJ30:AJ43)</f>
        <v>901.83891074954522</v>
      </c>
      <c r="AK29" s="61">
        <f>SUM(AK30:AK43)</f>
        <v>0</v>
      </c>
      <c r="AL29" s="61">
        <f>SUM(AL30:AL43)</f>
        <v>901.83891074954522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53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65</v>
      </c>
      <c r="F31" s="38"/>
      <c r="G31" s="39" t="s">
        <v>4</v>
      </c>
      <c r="H31" s="40"/>
      <c r="I31" s="41">
        <v>2.9551863814105284</v>
      </c>
      <c r="J31" s="41">
        <v>0</v>
      </c>
      <c r="K31" s="41">
        <v>2.9551863814105284</v>
      </c>
      <c r="L31" s="41">
        <v>0</v>
      </c>
      <c r="M31" s="41">
        <v>0</v>
      </c>
      <c r="N31" s="41">
        <v>0</v>
      </c>
      <c r="O31" s="41">
        <v>2.9551863814105284</v>
      </c>
      <c r="P31" s="41">
        <v>0</v>
      </c>
      <c r="Q31" s="41">
        <v>2.9551863814105284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65</v>
      </c>
      <c r="AA31" s="38"/>
      <c r="AB31" s="39" t="s">
        <v>53</v>
      </c>
      <c r="AC31" s="40"/>
      <c r="AD31" s="41">
        <v>98.597523778545295</v>
      </c>
      <c r="AE31" s="41">
        <v>0</v>
      </c>
      <c r="AF31" s="41">
        <f>SUM(AG31:AJ31)</f>
        <v>98.597523778545295</v>
      </c>
      <c r="AG31" s="41">
        <v>0</v>
      </c>
      <c r="AH31" s="41">
        <v>0</v>
      </c>
      <c r="AI31" s="41">
        <v>0</v>
      </c>
      <c r="AJ31" s="41">
        <f>SUM(AK31:AL31)</f>
        <v>98.597523778545295</v>
      </c>
      <c r="AK31" s="41">
        <v>0</v>
      </c>
      <c r="AL31" s="41">
        <v>98.597523778545295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10.808404941371951</v>
      </c>
      <c r="J35" s="41">
        <v>0</v>
      </c>
      <c r="K35" s="41">
        <v>10.808404941371951</v>
      </c>
      <c r="L35" s="41">
        <v>0</v>
      </c>
      <c r="M35" s="41">
        <v>0</v>
      </c>
      <c r="N35" s="41">
        <v>1.7673898262203199E-3</v>
      </c>
      <c r="O35" s="41">
        <v>10.80663755154573</v>
      </c>
      <c r="P35" s="41">
        <v>0</v>
      </c>
      <c r="Q35" s="41">
        <v>10.80663755154573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61</v>
      </c>
      <c r="AC35" s="40"/>
      <c r="AD35" s="41">
        <v>395.63874513372559</v>
      </c>
      <c r="AE35" s="41">
        <v>0</v>
      </c>
      <c r="AF35" s="41">
        <f>SUM(AG35:AJ35)</f>
        <v>395.63874513372559</v>
      </c>
      <c r="AG35" s="41">
        <v>0</v>
      </c>
      <c r="AH35" s="41">
        <v>0</v>
      </c>
      <c r="AI35" s="41">
        <v>6.4694827479248998E-2</v>
      </c>
      <c r="AJ35" s="41">
        <f>SUM(AK35:AL35)</f>
        <v>395.57405030624636</v>
      </c>
      <c r="AK35" s="41">
        <v>0</v>
      </c>
      <c r="AL35" s="41">
        <v>395.57405030624636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0.96826930355163532</v>
      </c>
      <c r="J36" s="41">
        <v>0</v>
      </c>
      <c r="K36" s="41">
        <v>0.96826930355163554</v>
      </c>
      <c r="L36" s="41">
        <v>0</v>
      </c>
      <c r="M36" s="41">
        <v>0</v>
      </c>
      <c r="N36" s="41">
        <v>3.4828472319743519E-3</v>
      </c>
      <c r="O36" s="41">
        <v>0.96478645631966109</v>
      </c>
      <c r="P36" s="41">
        <v>0</v>
      </c>
      <c r="Q36" s="41">
        <v>0.96478645631966109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68</v>
      </c>
      <c r="AC36" s="40"/>
      <c r="AD36" s="41">
        <v>36.671926090939621</v>
      </c>
      <c r="AE36" s="41">
        <v>0</v>
      </c>
      <c r="AF36" s="41">
        <f>SUM(AG36:AJ36)</f>
        <v>36.671926090939628</v>
      </c>
      <c r="AG36" s="41">
        <v>0</v>
      </c>
      <c r="AH36" s="41">
        <v>0</v>
      </c>
      <c r="AI36" s="41">
        <v>0.13190825714344867</v>
      </c>
      <c r="AJ36" s="41">
        <f>SUM(AK36:AL36)</f>
        <v>36.540017833796178</v>
      </c>
      <c r="AK36" s="41">
        <v>0</v>
      </c>
      <c r="AL36" s="41">
        <v>36.540017833796178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5.4898475062937431</v>
      </c>
      <c r="J37" s="41">
        <v>0</v>
      </c>
      <c r="K37" s="41">
        <v>5.4898475062937404</v>
      </c>
      <c r="L37" s="41">
        <v>0</v>
      </c>
      <c r="M37" s="41">
        <v>0</v>
      </c>
      <c r="N37" s="41">
        <v>3.8987309874005915E-4</v>
      </c>
      <c r="O37" s="41">
        <v>5.4894576331950002</v>
      </c>
      <c r="P37" s="41">
        <v>0</v>
      </c>
      <c r="Q37" s="41">
        <v>5.4894576331950002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69</v>
      </c>
      <c r="AC37" s="40"/>
      <c r="AD37" s="41">
        <v>213.11169757511047</v>
      </c>
      <c r="AE37" s="41">
        <v>0</v>
      </c>
      <c r="AF37" s="41">
        <f>SUM(AG37:AJ37)</f>
        <v>213.11169757511036</v>
      </c>
      <c r="AG37" s="41">
        <v>0</v>
      </c>
      <c r="AH37" s="41">
        <v>0</v>
      </c>
      <c r="AI37" s="41">
        <v>1.5134576655564572E-2</v>
      </c>
      <c r="AJ37" s="41">
        <f>SUM(AK37:AL37)</f>
        <v>213.0965629984548</v>
      </c>
      <c r="AK37" s="41">
        <v>0</v>
      </c>
      <c r="AL37" s="41">
        <v>213.0965629984548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3.1411993580740867</v>
      </c>
      <c r="J40" s="41">
        <v>0</v>
      </c>
      <c r="K40" s="41">
        <v>3.1411993580740867</v>
      </c>
      <c r="L40" s="41">
        <v>0</v>
      </c>
      <c r="M40" s="41">
        <v>0</v>
      </c>
      <c r="N40" s="41">
        <v>0</v>
      </c>
      <c r="O40" s="41">
        <v>3.1411993580740867</v>
      </c>
      <c r="P40" s="41">
        <v>0</v>
      </c>
      <c r="Q40" s="41">
        <v>3.1411993580740867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60</v>
      </c>
      <c r="AC40" s="40"/>
      <c r="AD40" s="41">
        <v>157.42150840044232</v>
      </c>
      <c r="AE40" s="41">
        <v>0</v>
      </c>
      <c r="AF40" s="41">
        <f>SUM(AG40:AJ40)</f>
        <v>157.42150840044232</v>
      </c>
      <c r="AG40" s="41">
        <v>0</v>
      </c>
      <c r="AH40" s="41">
        <v>0</v>
      </c>
      <c r="AI40" s="41">
        <v>0</v>
      </c>
      <c r="AJ40" s="41">
        <f>SUM(AK40:AL40)</f>
        <v>157.42150840044232</v>
      </c>
      <c r="AK40" s="41">
        <v>0</v>
      </c>
      <c r="AL40" s="41">
        <v>157.42150840044232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1.5985204852411027E-2</v>
      </c>
      <c r="J43" s="41">
        <v>0</v>
      </c>
      <c r="K43" s="41">
        <v>1.5985204852411027E-2</v>
      </c>
      <c r="L43" s="41">
        <v>0</v>
      </c>
      <c r="M43" s="41">
        <v>0</v>
      </c>
      <c r="N43" s="41">
        <v>0</v>
      </c>
      <c r="O43" s="41">
        <v>1.5985204852411027E-2</v>
      </c>
      <c r="P43" s="41">
        <v>0</v>
      </c>
      <c r="Q43" s="41">
        <v>1.5985204852411027E-2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72</v>
      </c>
      <c r="AC43" s="40"/>
      <c r="AD43" s="41">
        <v>0.609247432060254</v>
      </c>
      <c r="AE43" s="41">
        <v>0</v>
      </c>
      <c r="AF43" s="41">
        <f>SUM(AG43:AJ43)</f>
        <v>0.609247432060254</v>
      </c>
      <c r="AG43" s="41">
        <v>0</v>
      </c>
      <c r="AH43" s="41">
        <v>0</v>
      </c>
      <c r="AI43" s="41">
        <v>0</v>
      </c>
      <c r="AJ43" s="41">
        <f>SUM(AK43:AL43)</f>
        <v>0.609247432060254</v>
      </c>
      <c r="AK43" s="41">
        <v>0</v>
      </c>
      <c r="AL43" s="41">
        <v>0.609247432060254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B14:B43"/>
    <mergeCell ref="D30:D43"/>
    <mergeCell ref="C15:C43"/>
    <mergeCell ref="W14:W43"/>
    <mergeCell ref="C14:E14"/>
    <mergeCell ref="D15:E15"/>
    <mergeCell ref="D29:E29"/>
    <mergeCell ref="D16:D28"/>
    <mergeCell ref="AJ10:AJ11"/>
    <mergeCell ref="O10:O11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88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E4B6E-0C05-411C-9224-CC19110C5155}">
  <sheetPr codeName="Sheet1"/>
  <dimension ref="A1:AP127"/>
  <sheetViews>
    <sheetView showGridLines="0" view="pageBreakPreview" zoomScale="80" zoomScaleNormal="10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104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83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78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78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7" t="s">
        <v>76</v>
      </c>
      <c r="M11" s="68"/>
      <c r="N11" s="69" t="s">
        <v>103</v>
      </c>
      <c r="O11" s="79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7" t="s">
        <v>76</v>
      </c>
      <c r="AH11" s="68"/>
      <c r="AI11" s="69" t="s">
        <v>103</v>
      </c>
      <c r="AJ11" s="79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1">
        <v>111.67652634116993</v>
      </c>
      <c r="J14" s="61">
        <v>11.477543489630639</v>
      </c>
      <c r="K14" s="61">
        <v>123.15406983080054</v>
      </c>
      <c r="L14" s="61">
        <v>0</v>
      </c>
      <c r="M14" s="61">
        <v>4.5017044017486074E-2</v>
      </c>
      <c r="N14" s="61">
        <v>11.691533605206358</v>
      </c>
      <c r="O14" s="61">
        <v>111.41751918157671</v>
      </c>
      <c r="P14" s="61">
        <v>0</v>
      </c>
      <c r="Q14" s="61">
        <v>111.41751918157671</v>
      </c>
      <c r="R14" s="61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22</v>
      </c>
      <c r="AC14" s="31"/>
      <c r="AD14" s="61">
        <f>+AD15+AD29</f>
        <v>4256.3506394167307</v>
      </c>
      <c r="AE14" s="61">
        <f>+AE15+AE29</f>
        <v>437.4459984704331</v>
      </c>
      <c r="AF14" s="61">
        <f>+AF15+AF29</f>
        <v>4693.7966378871624</v>
      </c>
      <c r="AG14" s="61">
        <f>+AG15+AG29</f>
        <v>0</v>
      </c>
      <c r="AH14" s="61">
        <f>+AH15+AH29</f>
        <v>1.7157439469698199</v>
      </c>
      <c r="AI14" s="61">
        <f>+AI15+AI29</f>
        <v>445.60184818299524</v>
      </c>
      <c r="AJ14" s="61">
        <f>+AJ15+AJ29</f>
        <v>4246.479045757198</v>
      </c>
      <c r="AK14" s="61">
        <f>+AK15+AK29</f>
        <v>0</v>
      </c>
      <c r="AL14" s="61">
        <f>+AL15+AL29</f>
        <v>4246.479045757198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21</v>
      </c>
      <c r="E15" s="85"/>
      <c r="F15" s="29"/>
      <c r="G15" s="30" t="s">
        <v>19</v>
      </c>
      <c r="H15" s="31"/>
      <c r="I15" s="61">
        <v>36.018821427249108</v>
      </c>
      <c r="J15" s="61">
        <v>11.477543489630639</v>
      </c>
      <c r="K15" s="61">
        <v>47.496364916879749</v>
      </c>
      <c r="L15" s="61">
        <v>0</v>
      </c>
      <c r="M15" s="61">
        <v>4.5017044017486074E-2</v>
      </c>
      <c r="N15" s="61">
        <v>11.482710092454635</v>
      </c>
      <c r="O15" s="61">
        <v>35.968637780407626</v>
      </c>
      <c r="P15" s="61">
        <v>0</v>
      </c>
      <c r="Q15" s="61">
        <v>35.968637780407626</v>
      </c>
      <c r="R15" s="61">
        <v>0</v>
      </c>
      <c r="S15" s="35"/>
      <c r="T15" s="36" t="s">
        <v>20</v>
      </c>
      <c r="V15" s="28"/>
      <c r="W15" s="80"/>
      <c r="X15" s="80"/>
      <c r="Y15" s="84" t="s">
        <v>49</v>
      </c>
      <c r="Z15" s="85"/>
      <c r="AA15" s="29"/>
      <c r="AB15" s="30" t="s">
        <v>50</v>
      </c>
      <c r="AC15" s="31"/>
      <c r="AD15" s="61">
        <f>SUM(AD16:AD28)</f>
        <v>1372.7928207988234</v>
      </c>
      <c r="AE15" s="61">
        <f>SUM(AE16:AE28)</f>
        <v>437.4459984704331</v>
      </c>
      <c r="AF15" s="61">
        <f>SUM(AF16:AF28)</f>
        <v>1810.2388192692565</v>
      </c>
      <c r="AG15" s="61">
        <f>SUM(AG16:AG28)</f>
        <v>0</v>
      </c>
      <c r="AH15" s="61">
        <f>SUM(AH16:AH28)</f>
        <v>1.7157439469698199</v>
      </c>
      <c r="AI15" s="61">
        <f>SUM(AI16:AI28)</f>
        <v>437.64291427677136</v>
      </c>
      <c r="AJ15" s="61">
        <f>SUM(AJ16:AJ28)</f>
        <v>1370.8801610455153</v>
      </c>
      <c r="AK15" s="61">
        <f>SUM(AK16:AK28)</f>
        <v>0</v>
      </c>
      <c r="AL15" s="61">
        <f>SUM(AL16:AL28)</f>
        <v>1370.8801610455153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31.167103988264728</v>
      </c>
      <c r="J25" s="41">
        <v>0</v>
      </c>
      <c r="K25" s="41">
        <v>31.167103988264728</v>
      </c>
      <c r="L25" s="41">
        <v>0</v>
      </c>
      <c r="M25" s="41">
        <v>3.8954179096048626E-2</v>
      </c>
      <c r="N25" s="41">
        <v>4.4707682638136367E-3</v>
      </c>
      <c r="O25" s="41">
        <v>31.123679040904864</v>
      </c>
      <c r="P25" s="41">
        <v>0</v>
      </c>
      <c r="Q25" s="41">
        <v>31.123679040904864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61</v>
      </c>
      <c r="AC25" s="40"/>
      <c r="AD25" s="41">
        <v>1372.7607987988233</v>
      </c>
      <c r="AE25" s="41">
        <v>0</v>
      </c>
      <c r="AF25" s="41">
        <f>SUM(AG25:AJ25)</f>
        <v>1372.7607987988233</v>
      </c>
      <c r="AG25" s="41">
        <v>0</v>
      </c>
      <c r="AH25" s="41">
        <v>1.7157439469698199</v>
      </c>
      <c r="AI25" s="41">
        <v>0.19691580633825001</v>
      </c>
      <c r="AJ25" s="41">
        <f>SUM(AK25:AL25)</f>
        <v>1370.8481390455152</v>
      </c>
      <c r="AK25" s="41">
        <v>0</v>
      </c>
      <c r="AL25" s="41">
        <v>1370.8481390455152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63</v>
      </c>
      <c r="F28" s="38"/>
      <c r="G28" s="46" t="s">
        <v>19</v>
      </c>
      <c r="H28" s="40"/>
      <c r="I28" s="41">
        <v>8.4018118558648537E-4</v>
      </c>
      <c r="J28" s="41">
        <v>11.477543489630639</v>
      </c>
      <c r="K28" s="41">
        <v>11.478383670816225</v>
      </c>
      <c r="L28" s="41">
        <v>0</v>
      </c>
      <c r="M28" s="41">
        <v>0</v>
      </c>
      <c r="N28" s="41">
        <v>11.477543489630639</v>
      </c>
      <c r="O28" s="41">
        <v>8.4018118558648537E-4</v>
      </c>
      <c r="P28" s="41">
        <v>0</v>
      </c>
      <c r="Q28" s="41">
        <v>8.4018118558648537E-4</v>
      </c>
      <c r="R28" s="41">
        <v>0</v>
      </c>
      <c r="S28" s="42"/>
      <c r="T28" s="43" t="s">
        <v>64</v>
      </c>
      <c r="U28" s="44"/>
      <c r="V28" s="37"/>
      <c r="W28" s="80"/>
      <c r="X28" s="80"/>
      <c r="Y28" s="87"/>
      <c r="Z28" s="38" t="s">
        <v>64</v>
      </c>
      <c r="AA28" s="38"/>
      <c r="AB28" s="46" t="s">
        <v>53</v>
      </c>
      <c r="AC28" s="40"/>
      <c r="AD28" s="41">
        <v>3.2022000000000002E-2</v>
      </c>
      <c r="AE28" s="41">
        <v>437.4459984704331</v>
      </c>
      <c r="AF28" s="41">
        <f>SUM(AG28:AJ28)</f>
        <v>437.47802047043308</v>
      </c>
      <c r="AG28" s="41">
        <v>0</v>
      </c>
      <c r="AH28" s="41">
        <v>0</v>
      </c>
      <c r="AI28" s="41">
        <v>437.4459984704331</v>
      </c>
      <c r="AJ28" s="41">
        <f>SUM(AK28:AL28)</f>
        <v>3.2022000000000002E-2</v>
      </c>
      <c r="AK28" s="41">
        <v>0</v>
      </c>
      <c r="AL28" s="41">
        <v>3.2022000000000002E-2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0"/>
      <c r="C29" s="80"/>
      <c r="D29" s="84" t="s">
        <v>51</v>
      </c>
      <c r="E29" s="85"/>
      <c r="F29" s="29"/>
      <c r="G29" s="47" t="s">
        <v>19</v>
      </c>
      <c r="H29" s="31"/>
      <c r="I29" s="61">
        <v>75.657704913920824</v>
      </c>
      <c r="J29" s="61">
        <v>0</v>
      </c>
      <c r="K29" s="61">
        <v>75.657704913920796</v>
      </c>
      <c r="L29" s="61">
        <v>0</v>
      </c>
      <c r="M29" s="61">
        <v>0</v>
      </c>
      <c r="N29" s="61">
        <v>0.20882351275172206</v>
      </c>
      <c r="O29" s="61">
        <v>75.448881401169103</v>
      </c>
      <c r="P29" s="61">
        <v>0</v>
      </c>
      <c r="Q29" s="61">
        <v>75.448881401169103</v>
      </c>
      <c r="R29" s="61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38</v>
      </c>
      <c r="AC29" s="31"/>
      <c r="AD29" s="61">
        <f>SUM(AD30:AD43)</f>
        <v>2883.5578186179073</v>
      </c>
      <c r="AE29" s="61">
        <f>SUM(AE30:AE43)</f>
        <v>0</v>
      </c>
      <c r="AF29" s="61">
        <f>SUM(AF30:AF43)</f>
        <v>2883.5578186179064</v>
      </c>
      <c r="AG29" s="61">
        <f>SUM(AG30:AG43)</f>
        <v>0</v>
      </c>
      <c r="AH29" s="61">
        <f>SUM(AH30:AH43)</f>
        <v>0</v>
      </c>
      <c r="AI29" s="61">
        <f>SUM(AI30:AI43)</f>
        <v>7.9589339062238658</v>
      </c>
      <c r="AJ29" s="61">
        <f>SUM(AJ30:AJ43)</f>
        <v>2875.5988847116832</v>
      </c>
      <c r="AK29" s="61">
        <f>SUM(AK30:AK43)</f>
        <v>0</v>
      </c>
      <c r="AL29" s="61">
        <f>SUM(AL30:AL43)</f>
        <v>2875.5988847116832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53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65</v>
      </c>
      <c r="F31" s="38"/>
      <c r="G31" s="39" t="s">
        <v>4</v>
      </c>
      <c r="H31" s="40"/>
      <c r="I31" s="41">
        <v>13.019940310802163</v>
      </c>
      <c r="J31" s="41">
        <v>0</v>
      </c>
      <c r="K31" s="41">
        <v>13.019940310802163</v>
      </c>
      <c r="L31" s="41">
        <v>0</v>
      </c>
      <c r="M31" s="41">
        <v>0</v>
      </c>
      <c r="N31" s="41">
        <v>1.0897745580067187E-4</v>
      </c>
      <c r="O31" s="41">
        <v>13.019831333346362</v>
      </c>
      <c r="P31" s="41">
        <v>0</v>
      </c>
      <c r="Q31" s="41">
        <v>13.019831333346362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65</v>
      </c>
      <c r="AA31" s="38"/>
      <c r="AB31" s="39" t="s">
        <v>53</v>
      </c>
      <c r="AC31" s="40"/>
      <c r="AD31" s="41">
        <v>434.40030803634886</v>
      </c>
      <c r="AE31" s="41">
        <v>0</v>
      </c>
      <c r="AF31" s="41">
        <f>SUM(AG31:AJ31)</f>
        <v>434.40030803634886</v>
      </c>
      <c r="AG31" s="41">
        <v>0</v>
      </c>
      <c r="AH31" s="41">
        <v>0</v>
      </c>
      <c r="AI31" s="41">
        <v>3.6359491087338811E-3</v>
      </c>
      <c r="AJ31" s="41">
        <f>SUM(AK31:AL31)</f>
        <v>434.39667208724012</v>
      </c>
      <c r="AK31" s="41">
        <v>0</v>
      </c>
      <c r="AL31" s="41">
        <v>434.39667208724012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50.714004393470013</v>
      </c>
      <c r="J35" s="41">
        <v>0</v>
      </c>
      <c r="K35" s="41">
        <v>50.714004393470006</v>
      </c>
      <c r="L35" s="41">
        <v>0</v>
      </c>
      <c r="M35" s="41">
        <v>0</v>
      </c>
      <c r="N35" s="41">
        <v>3.2823704798158312E-2</v>
      </c>
      <c r="O35" s="41">
        <v>50.681180688671844</v>
      </c>
      <c r="P35" s="41">
        <v>0</v>
      </c>
      <c r="Q35" s="41">
        <v>50.681180688671844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61</v>
      </c>
      <c r="AC35" s="40"/>
      <c r="AD35" s="41">
        <v>1856.3724405010933</v>
      </c>
      <c r="AE35" s="41">
        <v>0</v>
      </c>
      <c r="AF35" s="41">
        <f>SUM(AG35:AJ35)</f>
        <v>1856.372440501093</v>
      </c>
      <c r="AG35" s="41">
        <v>0</v>
      </c>
      <c r="AH35" s="41">
        <v>0</v>
      </c>
      <c r="AI35" s="41">
        <v>1.2015028533280325</v>
      </c>
      <c r="AJ35" s="41">
        <f>SUM(AK35:AL35)</f>
        <v>1855.170937647765</v>
      </c>
      <c r="AK35" s="41">
        <v>0</v>
      </c>
      <c r="AL35" s="41">
        <v>1855.170937647765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1.25957753189115</v>
      </c>
      <c r="J36" s="41">
        <v>0</v>
      </c>
      <c r="K36" s="41">
        <v>1.2595775318911495</v>
      </c>
      <c r="L36" s="41">
        <v>0</v>
      </c>
      <c r="M36" s="41">
        <v>0</v>
      </c>
      <c r="N36" s="41">
        <v>6.7346995453594401E-3</v>
      </c>
      <c r="O36" s="41">
        <v>1.2528428323457901</v>
      </c>
      <c r="P36" s="41">
        <v>0</v>
      </c>
      <c r="Q36" s="41">
        <v>1.2528428323457901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68</v>
      </c>
      <c r="AC36" s="40"/>
      <c r="AD36" s="41">
        <v>47.704842016461946</v>
      </c>
      <c r="AE36" s="41">
        <v>0</v>
      </c>
      <c r="AF36" s="41">
        <f>SUM(AG36:AJ36)</f>
        <v>47.704842016461924</v>
      </c>
      <c r="AG36" s="41">
        <v>0</v>
      </c>
      <c r="AH36" s="41">
        <v>0</v>
      </c>
      <c r="AI36" s="41">
        <v>0.25506788562458599</v>
      </c>
      <c r="AJ36" s="41">
        <f>SUM(AK36:AL36)</f>
        <v>47.449774130837341</v>
      </c>
      <c r="AK36" s="41">
        <v>0</v>
      </c>
      <c r="AL36" s="41">
        <v>47.449774130837341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1.8524548259631324</v>
      </c>
      <c r="J37" s="41">
        <v>0</v>
      </c>
      <c r="K37" s="41">
        <v>1.8524548259631313</v>
      </c>
      <c r="L37" s="41">
        <v>0</v>
      </c>
      <c r="M37" s="41">
        <v>0</v>
      </c>
      <c r="N37" s="41">
        <v>0.16740996303189087</v>
      </c>
      <c r="O37" s="41">
        <v>1.6850448629312402</v>
      </c>
      <c r="P37" s="41">
        <v>0</v>
      </c>
      <c r="Q37" s="41">
        <v>1.6850448629312402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69</v>
      </c>
      <c r="AC37" s="40"/>
      <c r="AD37" s="41">
        <v>71.910884990816285</v>
      </c>
      <c r="AE37" s="41">
        <v>0</v>
      </c>
      <c r="AF37" s="41">
        <f>SUM(AG37:AJ37)</f>
        <v>71.910884990816243</v>
      </c>
      <c r="AG37" s="41">
        <v>0</v>
      </c>
      <c r="AH37" s="41">
        <v>0</v>
      </c>
      <c r="AI37" s="41">
        <v>6.4987272181625135</v>
      </c>
      <c r="AJ37" s="41">
        <f>SUM(AK37:AL37)</f>
        <v>65.412157772653728</v>
      </c>
      <c r="AK37" s="41">
        <v>0</v>
      </c>
      <c r="AL37" s="41">
        <v>65.412157772653728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9.4413103475088516</v>
      </c>
      <c r="J40" s="41">
        <v>0</v>
      </c>
      <c r="K40" s="41">
        <v>9.4413103475088516</v>
      </c>
      <c r="L40" s="41">
        <v>0</v>
      </c>
      <c r="M40" s="41">
        <v>0</v>
      </c>
      <c r="N40" s="41">
        <v>0</v>
      </c>
      <c r="O40" s="41">
        <v>9.4413103475088516</v>
      </c>
      <c r="P40" s="41">
        <v>0</v>
      </c>
      <c r="Q40" s="41">
        <v>9.4413103475088516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60</v>
      </c>
      <c r="AC40" s="40"/>
      <c r="AD40" s="41">
        <v>473.15217748318832</v>
      </c>
      <c r="AE40" s="41">
        <v>0</v>
      </c>
      <c r="AF40" s="41">
        <f>SUM(AG40:AJ40)</f>
        <v>473.15217748318832</v>
      </c>
      <c r="AG40" s="41">
        <v>0</v>
      </c>
      <c r="AH40" s="41">
        <v>0</v>
      </c>
      <c r="AI40" s="41">
        <v>0</v>
      </c>
      <c r="AJ40" s="41">
        <f>SUM(AK40:AL40)</f>
        <v>473.15217748318832</v>
      </c>
      <c r="AK40" s="41">
        <v>0</v>
      </c>
      <c r="AL40" s="41">
        <v>473.15217748318832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4.503842906807385E-4</v>
      </c>
      <c r="J43" s="41">
        <v>0</v>
      </c>
      <c r="K43" s="41">
        <v>4.503842906807385E-4</v>
      </c>
      <c r="L43" s="41">
        <v>0</v>
      </c>
      <c r="M43" s="41">
        <v>0</v>
      </c>
      <c r="N43" s="41">
        <v>0</v>
      </c>
      <c r="O43" s="41">
        <v>4.503842906807385E-4</v>
      </c>
      <c r="P43" s="41">
        <v>0</v>
      </c>
      <c r="Q43" s="41">
        <v>4.503842906807385E-4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72</v>
      </c>
      <c r="AC43" s="40"/>
      <c r="AD43" s="41">
        <v>1.7165589998437352E-2</v>
      </c>
      <c r="AE43" s="41">
        <v>0</v>
      </c>
      <c r="AF43" s="41">
        <f>SUM(AG43:AJ43)</f>
        <v>1.7165589998437352E-2</v>
      </c>
      <c r="AG43" s="41">
        <v>0</v>
      </c>
      <c r="AH43" s="41">
        <v>0</v>
      </c>
      <c r="AI43" s="41">
        <v>0</v>
      </c>
      <c r="AJ43" s="41">
        <f>SUM(AK43:AL43)</f>
        <v>1.7165589998437352E-2</v>
      </c>
      <c r="AK43" s="41">
        <v>0</v>
      </c>
      <c r="AL43" s="41">
        <v>1.7165589998437352E-2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O10:O11"/>
    <mergeCell ref="AJ10:AJ11"/>
    <mergeCell ref="B14:B43"/>
    <mergeCell ref="C14:E14"/>
    <mergeCell ref="W14:W43"/>
    <mergeCell ref="X14:Z14"/>
    <mergeCell ref="C15:C43"/>
    <mergeCell ref="D15:E15"/>
    <mergeCell ref="X15:X43"/>
    <mergeCell ref="Y15:Z15"/>
    <mergeCell ref="D30:D43"/>
    <mergeCell ref="Y30:Y43"/>
    <mergeCell ref="D16:D28"/>
    <mergeCell ref="Y16:Y28"/>
    <mergeCell ref="D29:E29"/>
    <mergeCell ref="Y29:Z29"/>
  </mergeCells>
  <phoneticPr fontId="9"/>
  <pageMargins left="0.39370078740157483" right="0.39370078740157483" top="0.74803149606299213" bottom="0" header="0.51181102362204722" footer="0.23622047244094491"/>
  <pageSetup paperSize="9" scale="50" fitToWidth="2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AD277-E970-4654-B81B-76CD798EF3CA}">
  <sheetPr codeName="Sheet61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104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84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78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78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7" t="s">
        <v>76</v>
      </c>
      <c r="M11" s="68"/>
      <c r="N11" s="69" t="s">
        <v>103</v>
      </c>
      <c r="O11" s="79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7" t="s">
        <v>76</v>
      </c>
      <c r="AH11" s="68"/>
      <c r="AI11" s="69" t="s">
        <v>103</v>
      </c>
      <c r="AJ11" s="79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1">
        <v>170.780001581204</v>
      </c>
      <c r="J14" s="61">
        <v>2.6247845305474495</v>
      </c>
      <c r="K14" s="61">
        <v>173.40478611175138</v>
      </c>
      <c r="L14" s="61">
        <v>1.5461430449653173</v>
      </c>
      <c r="M14" s="61">
        <v>2.9307291581137203</v>
      </c>
      <c r="N14" s="61">
        <v>2.7485367832997269</v>
      </c>
      <c r="O14" s="61">
        <v>166.17937712537264</v>
      </c>
      <c r="P14" s="61">
        <v>0</v>
      </c>
      <c r="Q14" s="61">
        <v>166.17937712537264</v>
      </c>
      <c r="R14" s="61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22</v>
      </c>
      <c r="AC14" s="31"/>
      <c r="AD14" s="61">
        <f>+AD15+AD29</f>
        <v>6508.973664788622</v>
      </c>
      <c r="AE14" s="61">
        <f>+AE15+AE29</f>
        <v>100.03895788087549</v>
      </c>
      <c r="AF14" s="61">
        <f>+AF15+AF29</f>
        <v>6609.0126226694947</v>
      </c>
      <c r="AG14" s="61">
        <f>+AG15+AG29</f>
        <v>58.928470947988089</v>
      </c>
      <c r="AH14" s="61">
        <f>+AH15+AH29</f>
        <v>111.69948900439545</v>
      </c>
      <c r="AI14" s="61">
        <f>+AI15+AI29</f>
        <v>104.75555318866877</v>
      </c>
      <c r="AJ14" s="61">
        <f>+AJ15+AJ29</f>
        <v>6333.6291095284432</v>
      </c>
      <c r="AK14" s="61">
        <f>+AK15+AK29</f>
        <v>0</v>
      </c>
      <c r="AL14" s="61">
        <f>+AL15+AL29</f>
        <v>6333.6291095284432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21</v>
      </c>
      <c r="E15" s="85"/>
      <c r="F15" s="29"/>
      <c r="G15" s="30" t="s">
        <v>19</v>
      </c>
      <c r="H15" s="31"/>
      <c r="I15" s="61">
        <v>112.53363472973815</v>
      </c>
      <c r="J15" s="61">
        <v>2.6247845305474495</v>
      </c>
      <c r="K15" s="61">
        <v>115.15841926028553</v>
      </c>
      <c r="L15" s="61">
        <v>0</v>
      </c>
      <c r="M15" s="61">
        <v>1.5951619981888632</v>
      </c>
      <c r="N15" s="61">
        <v>2.7124961167743558</v>
      </c>
      <c r="O15" s="61">
        <v>110.85076114532232</v>
      </c>
      <c r="P15" s="61">
        <v>0</v>
      </c>
      <c r="Q15" s="61">
        <v>110.85076114532232</v>
      </c>
      <c r="R15" s="61">
        <v>0</v>
      </c>
      <c r="S15" s="35"/>
      <c r="T15" s="36" t="s">
        <v>20</v>
      </c>
      <c r="V15" s="28"/>
      <c r="W15" s="80"/>
      <c r="X15" s="80"/>
      <c r="Y15" s="84" t="s">
        <v>49</v>
      </c>
      <c r="Z15" s="85"/>
      <c r="AA15" s="29"/>
      <c r="AB15" s="30" t="s">
        <v>50</v>
      </c>
      <c r="AC15" s="31"/>
      <c r="AD15" s="61">
        <f>SUM(AD16:AD28)</f>
        <v>4289.0177894191111</v>
      </c>
      <c r="AE15" s="61">
        <f>SUM(AE16:AE28)</f>
        <v>100.03895788087549</v>
      </c>
      <c r="AF15" s="61">
        <f>SUM(AF16:AF28)</f>
        <v>4389.0567472999837</v>
      </c>
      <c r="AG15" s="61">
        <f>SUM(AG16:AG28)</f>
        <v>0</v>
      </c>
      <c r="AH15" s="61">
        <f>SUM(AH16:AH28)</f>
        <v>60.796740491573111</v>
      </c>
      <c r="AI15" s="61">
        <f>SUM(AI16:AI28)</f>
        <v>103.38192778110883</v>
      </c>
      <c r="AJ15" s="61">
        <f>SUM(AJ16:AJ28)</f>
        <v>4224.8780790273022</v>
      </c>
      <c r="AK15" s="61">
        <f>SUM(AK16:AK28)</f>
        <v>0</v>
      </c>
      <c r="AL15" s="61">
        <f>SUM(AL16:AL28)</f>
        <v>4224.8780790273022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97.377681215336665</v>
      </c>
      <c r="J25" s="41">
        <v>0</v>
      </c>
      <c r="K25" s="41">
        <v>97.377681215336608</v>
      </c>
      <c r="L25" s="41">
        <v>0</v>
      </c>
      <c r="M25" s="41">
        <v>1.3803266633971629</v>
      </c>
      <c r="N25" s="41">
        <v>7.5898649350549199E-2</v>
      </c>
      <c r="O25" s="41">
        <v>95.921455902588903</v>
      </c>
      <c r="P25" s="41">
        <v>0</v>
      </c>
      <c r="Q25" s="41">
        <v>95.921455902588903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61</v>
      </c>
      <c r="AC25" s="40"/>
      <c r="AD25" s="41">
        <v>4289.0177894191111</v>
      </c>
      <c r="AE25" s="41">
        <v>0</v>
      </c>
      <c r="AF25" s="41">
        <f>SUM(AG25:AJ25)</f>
        <v>4289.0177894191083</v>
      </c>
      <c r="AG25" s="41">
        <v>0</v>
      </c>
      <c r="AH25" s="41">
        <v>60.796740491573111</v>
      </c>
      <c r="AI25" s="41">
        <v>3.3429699002333475</v>
      </c>
      <c r="AJ25" s="41">
        <f>SUM(AK25:AL25)</f>
        <v>4224.8780790273022</v>
      </c>
      <c r="AK25" s="41">
        <v>0</v>
      </c>
      <c r="AL25" s="41">
        <v>4224.8780790273022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63</v>
      </c>
      <c r="F28" s="38"/>
      <c r="G28" s="46" t="s">
        <v>19</v>
      </c>
      <c r="H28" s="40"/>
      <c r="I28" s="41">
        <v>0</v>
      </c>
      <c r="J28" s="41">
        <v>2.6247845305474495</v>
      </c>
      <c r="K28" s="41">
        <v>2.6247845305474495</v>
      </c>
      <c r="L28" s="41">
        <v>0</v>
      </c>
      <c r="M28" s="41">
        <v>0</v>
      </c>
      <c r="N28" s="41">
        <v>2.6247845305474495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64</v>
      </c>
      <c r="U28" s="44"/>
      <c r="V28" s="37"/>
      <c r="W28" s="80"/>
      <c r="X28" s="80"/>
      <c r="Y28" s="87"/>
      <c r="Z28" s="38" t="s">
        <v>64</v>
      </c>
      <c r="AA28" s="38"/>
      <c r="AB28" s="46" t="s">
        <v>53</v>
      </c>
      <c r="AC28" s="40"/>
      <c r="AD28" s="41">
        <v>0</v>
      </c>
      <c r="AE28" s="41">
        <v>100.03895788087549</v>
      </c>
      <c r="AF28" s="41">
        <f>SUM(AG28:AJ28)</f>
        <v>100.03895788087549</v>
      </c>
      <c r="AG28" s="41">
        <v>0</v>
      </c>
      <c r="AH28" s="41">
        <v>0</v>
      </c>
      <c r="AI28" s="41">
        <v>100.03895788087549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0"/>
      <c r="C29" s="80"/>
      <c r="D29" s="84" t="s">
        <v>51</v>
      </c>
      <c r="E29" s="85"/>
      <c r="F29" s="29"/>
      <c r="G29" s="47" t="s">
        <v>19</v>
      </c>
      <c r="H29" s="31"/>
      <c r="I29" s="61">
        <v>58.246366851465844</v>
      </c>
      <c r="J29" s="61">
        <v>0</v>
      </c>
      <c r="K29" s="61">
        <v>58.246366851465851</v>
      </c>
      <c r="L29" s="61">
        <v>1.5461430449653173</v>
      </c>
      <c r="M29" s="61">
        <v>1.3355671599248573</v>
      </c>
      <c r="N29" s="61">
        <v>3.6040666525371121E-2</v>
      </c>
      <c r="O29" s="61">
        <v>55.328615980050309</v>
      </c>
      <c r="P29" s="61">
        <v>0</v>
      </c>
      <c r="Q29" s="61">
        <v>55.328615980050309</v>
      </c>
      <c r="R29" s="61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38</v>
      </c>
      <c r="AC29" s="31"/>
      <c r="AD29" s="61">
        <f>SUM(AD30:AD43)</f>
        <v>2219.9558753695105</v>
      </c>
      <c r="AE29" s="61">
        <f>SUM(AE30:AE43)</f>
        <v>0</v>
      </c>
      <c r="AF29" s="61">
        <f>SUM(AF30:AF43)</f>
        <v>2219.955875369511</v>
      </c>
      <c r="AG29" s="61">
        <f>SUM(AG30:AG43)</f>
        <v>58.928470947988089</v>
      </c>
      <c r="AH29" s="61">
        <f>SUM(AH30:AH43)</f>
        <v>50.902748512822342</v>
      </c>
      <c r="AI29" s="61">
        <f>SUM(AI30:AI43)</f>
        <v>1.3736254075599454</v>
      </c>
      <c r="AJ29" s="61">
        <f>SUM(AJ30:AJ43)</f>
        <v>2108.7510305011406</v>
      </c>
      <c r="AK29" s="61">
        <f>SUM(AK30:AK43)</f>
        <v>0</v>
      </c>
      <c r="AL29" s="61">
        <f>SUM(AL30:AL43)</f>
        <v>2108.7510305011406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53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65</v>
      </c>
      <c r="F31" s="38"/>
      <c r="G31" s="39" t="s">
        <v>4</v>
      </c>
      <c r="H31" s="40"/>
      <c r="I31" s="41">
        <v>0.1611906007151388</v>
      </c>
      <c r="J31" s="41">
        <v>0</v>
      </c>
      <c r="K31" s="41">
        <v>0.1611906007151388</v>
      </c>
      <c r="L31" s="41">
        <v>0</v>
      </c>
      <c r="M31" s="41">
        <v>0</v>
      </c>
      <c r="N31" s="41">
        <v>3.2391673964596491E-4</v>
      </c>
      <c r="O31" s="41">
        <v>0.16086668397549284</v>
      </c>
      <c r="P31" s="41">
        <v>0</v>
      </c>
      <c r="Q31" s="41">
        <v>0.16086668397549284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65</v>
      </c>
      <c r="AA31" s="38"/>
      <c r="AB31" s="39" t="s">
        <v>53</v>
      </c>
      <c r="AC31" s="40"/>
      <c r="AD31" s="41">
        <v>5.3780005846206818</v>
      </c>
      <c r="AE31" s="41">
        <v>0</v>
      </c>
      <c r="AF31" s="41">
        <f>SUM(AG31:AJ31)</f>
        <v>5.3780005846206818</v>
      </c>
      <c r="AG31" s="41">
        <v>0</v>
      </c>
      <c r="AH31" s="41">
        <v>0</v>
      </c>
      <c r="AI31" s="41">
        <v>1.08072332223824E-2</v>
      </c>
      <c r="AJ31" s="41">
        <f>SUM(AK31:AL31)</f>
        <v>5.3671933513982992</v>
      </c>
      <c r="AK31" s="41">
        <v>0</v>
      </c>
      <c r="AL31" s="41">
        <v>5.3671933513982992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13.685980664115855</v>
      </c>
      <c r="J35" s="41">
        <v>0</v>
      </c>
      <c r="K35" s="41">
        <v>13.68598066411584</v>
      </c>
      <c r="L35" s="41">
        <v>3.7343690969916354E-2</v>
      </c>
      <c r="M35" s="41">
        <v>0</v>
      </c>
      <c r="N35" s="41">
        <v>6.8952165324845738E-3</v>
      </c>
      <c r="O35" s="41">
        <v>13.64174175661344</v>
      </c>
      <c r="P35" s="41">
        <v>0</v>
      </c>
      <c r="Q35" s="41">
        <v>13.64174175661344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61</v>
      </c>
      <c r="AC35" s="40"/>
      <c r="AD35" s="41">
        <v>500.97162765886537</v>
      </c>
      <c r="AE35" s="41">
        <v>0</v>
      </c>
      <c r="AF35" s="41">
        <f>SUM(AG35:AJ35)</f>
        <v>500.97162765886486</v>
      </c>
      <c r="AG35" s="41">
        <v>1.36695572696816</v>
      </c>
      <c r="AH35" s="41">
        <v>0</v>
      </c>
      <c r="AI35" s="41">
        <v>0.25239753979750862</v>
      </c>
      <c r="AJ35" s="41">
        <f>SUM(AK35:AL35)</f>
        <v>499.35227439209922</v>
      </c>
      <c r="AK35" s="41">
        <v>0</v>
      </c>
      <c r="AL35" s="41">
        <v>499.35227439209922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1.0100444384554352</v>
      </c>
      <c r="J36" s="41">
        <v>0</v>
      </c>
      <c r="K36" s="41">
        <v>1.0100444384554352</v>
      </c>
      <c r="L36" s="41">
        <v>0</v>
      </c>
      <c r="M36" s="41">
        <v>0</v>
      </c>
      <c r="N36" s="41">
        <v>6.0317593043490792E-3</v>
      </c>
      <c r="O36" s="41">
        <v>1.0040126791510859</v>
      </c>
      <c r="P36" s="41">
        <v>0</v>
      </c>
      <c r="Q36" s="41">
        <v>1.0040126791510859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68</v>
      </c>
      <c r="AC36" s="40"/>
      <c r="AD36" s="41">
        <v>38.254104369246974</v>
      </c>
      <c r="AE36" s="41">
        <v>0</v>
      </c>
      <c r="AF36" s="41">
        <f>SUM(AG36:AJ36)</f>
        <v>38.254104369246967</v>
      </c>
      <c r="AG36" s="41">
        <v>0</v>
      </c>
      <c r="AH36" s="41">
        <v>0</v>
      </c>
      <c r="AI36" s="41">
        <v>0.22844494873076496</v>
      </c>
      <c r="AJ36" s="41">
        <f>SUM(AK36:AL36)</f>
        <v>38.025659420516199</v>
      </c>
      <c r="AK36" s="41">
        <v>0</v>
      </c>
      <c r="AL36" s="41">
        <v>38.025659420516199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36.248969992763882</v>
      </c>
      <c r="J37" s="41">
        <v>0</v>
      </c>
      <c r="K37" s="41">
        <v>36.248969992763911</v>
      </c>
      <c r="L37" s="41">
        <v>1.4216897848695669</v>
      </c>
      <c r="M37" s="41">
        <v>1.3112763408405805</v>
      </c>
      <c r="N37" s="41">
        <v>2.2720066868433288E-2</v>
      </c>
      <c r="O37" s="41">
        <v>33.493283800185331</v>
      </c>
      <c r="P37" s="41">
        <v>0</v>
      </c>
      <c r="Q37" s="41">
        <v>33.493283800185331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69</v>
      </c>
      <c r="AC37" s="40"/>
      <c r="AD37" s="41">
        <v>1407.1573976601105</v>
      </c>
      <c r="AE37" s="41">
        <v>0</v>
      </c>
      <c r="AF37" s="41">
        <f>SUM(AG37:AJ37)</f>
        <v>1407.1573976601117</v>
      </c>
      <c r="AG37" s="41">
        <v>55.18891428794737</v>
      </c>
      <c r="AH37" s="41">
        <v>50.902748512822342</v>
      </c>
      <c r="AI37" s="41">
        <v>0.88197568580928953</v>
      </c>
      <c r="AJ37" s="41">
        <f>SUM(AK37:AL37)</f>
        <v>1300.1837591735327</v>
      </c>
      <c r="AK37" s="41">
        <v>0</v>
      </c>
      <c r="AL37" s="41">
        <v>1300.1837591735327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2.7843709291024053E-6</v>
      </c>
      <c r="J38" s="41">
        <v>0</v>
      </c>
      <c r="K38" s="41">
        <v>2.7843709291024053E-6</v>
      </c>
      <c r="L38" s="41">
        <v>0</v>
      </c>
      <c r="M38" s="41">
        <v>0</v>
      </c>
      <c r="N38" s="41">
        <v>0</v>
      </c>
      <c r="O38" s="41">
        <v>2.7843709291024053E-6</v>
      </c>
      <c r="P38" s="41">
        <v>0</v>
      </c>
      <c r="Q38" s="41">
        <v>2.7843709291024053E-6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69</v>
      </c>
      <c r="AC38" s="40"/>
      <c r="AD38" s="41">
        <v>1.15616243444508E-4</v>
      </c>
      <c r="AE38" s="41">
        <v>0</v>
      </c>
      <c r="AF38" s="41">
        <f>SUM(AG38:AJ38)</f>
        <v>1.15616243444508E-4</v>
      </c>
      <c r="AG38" s="41">
        <v>0</v>
      </c>
      <c r="AH38" s="41">
        <v>0</v>
      </c>
      <c r="AI38" s="41">
        <v>0</v>
      </c>
      <c r="AJ38" s="41">
        <f>SUM(AK38:AL38)</f>
        <v>1.15616243444508E-4</v>
      </c>
      <c r="AK38" s="41">
        <v>0</v>
      </c>
      <c r="AL38" s="41">
        <v>1.15616243444508E-4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5.3508226597720299</v>
      </c>
      <c r="J40" s="41">
        <v>0</v>
      </c>
      <c r="K40" s="41">
        <v>5.3508226597720299</v>
      </c>
      <c r="L40" s="41">
        <v>4.7343038468259116E-2</v>
      </c>
      <c r="M40" s="41">
        <v>0</v>
      </c>
      <c r="N40" s="41">
        <v>0</v>
      </c>
      <c r="O40" s="41">
        <v>5.3034796213037705</v>
      </c>
      <c r="P40" s="41">
        <v>0</v>
      </c>
      <c r="Q40" s="41">
        <v>5.3034796213037705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60</v>
      </c>
      <c r="AC40" s="40"/>
      <c r="AD40" s="41">
        <v>268.15699300315242</v>
      </c>
      <c r="AE40" s="41">
        <v>0</v>
      </c>
      <c r="AF40" s="41">
        <f>SUM(AG40:AJ40)</f>
        <v>268.15699300315242</v>
      </c>
      <c r="AG40" s="41">
        <v>2.3726009330725635</v>
      </c>
      <c r="AH40" s="41">
        <v>0</v>
      </c>
      <c r="AI40" s="41">
        <v>0</v>
      </c>
      <c r="AJ40" s="41">
        <f>SUM(AK40:AL40)</f>
        <v>265.78439207007983</v>
      </c>
      <c r="AK40" s="41">
        <v>0</v>
      </c>
      <c r="AL40" s="41">
        <v>265.78439207007983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9.87491727405587E-4</v>
      </c>
      <c r="J43" s="41">
        <v>0</v>
      </c>
      <c r="K43" s="41">
        <v>9.87491727405587E-4</v>
      </c>
      <c r="L43" s="41">
        <v>0</v>
      </c>
      <c r="M43" s="41">
        <v>0</v>
      </c>
      <c r="N43" s="41">
        <v>0</v>
      </c>
      <c r="O43" s="41">
        <v>9.87491727405587E-4</v>
      </c>
      <c r="P43" s="41">
        <v>0</v>
      </c>
      <c r="Q43" s="41">
        <v>9.87491727405587E-4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72</v>
      </c>
      <c r="AC43" s="40"/>
      <c r="AD43" s="41">
        <v>3.7636477271159631E-2</v>
      </c>
      <c r="AE43" s="41">
        <v>0</v>
      </c>
      <c r="AF43" s="41">
        <f>SUM(AG43:AJ43)</f>
        <v>3.7636477271159631E-2</v>
      </c>
      <c r="AG43" s="41">
        <v>0</v>
      </c>
      <c r="AH43" s="41">
        <v>0</v>
      </c>
      <c r="AI43" s="41">
        <v>0</v>
      </c>
      <c r="AJ43" s="41">
        <f>SUM(AK43:AL43)</f>
        <v>3.7636477271159631E-2</v>
      </c>
      <c r="AK43" s="41">
        <v>0</v>
      </c>
      <c r="AL43" s="41">
        <v>3.7636477271159631E-2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88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A3138-51D0-47B6-974A-5E60D26FFF1B}">
  <sheetPr codeName="Sheet27">
    <tabColor indexed="42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104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85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78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78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7" t="s">
        <v>76</v>
      </c>
      <c r="M11" s="68"/>
      <c r="N11" s="69" t="s">
        <v>103</v>
      </c>
      <c r="O11" s="79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7" t="s">
        <v>76</v>
      </c>
      <c r="AH11" s="68"/>
      <c r="AI11" s="69" t="s">
        <v>103</v>
      </c>
      <c r="AJ11" s="79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1">
        <v>669.33544499475681</v>
      </c>
      <c r="J14" s="61">
        <v>32.093566026122481</v>
      </c>
      <c r="K14" s="61">
        <v>701.4290110208791</v>
      </c>
      <c r="L14" s="61">
        <v>1.2662320712229418E-3</v>
      </c>
      <c r="M14" s="61">
        <v>5.3428604942706528</v>
      </c>
      <c r="N14" s="61">
        <v>37.608701241784487</v>
      </c>
      <c r="O14" s="61">
        <v>658.47618305275284</v>
      </c>
      <c r="P14" s="61">
        <v>0</v>
      </c>
      <c r="Q14" s="61">
        <v>658.47618305275284</v>
      </c>
      <c r="R14" s="61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22</v>
      </c>
      <c r="AC14" s="31"/>
      <c r="AD14" s="61">
        <f>+AD15+AD29</f>
        <v>25510.52081065176</v>
      </c>
      <c r="AE14" s="61">
        <f>+AE15+AE29</f>
        <v>1223.1887465691248</v>
      </c>
      <c r="AF14" s="61">
        <f>+AF15+AF29</f>
        <v>26733.709557220878</v>
      </c>
      <c r="AG14" s="61">
        <f>+AG15+AG29</f>
        <v>4.8260165878859999E-2</v>
      </c>
      <c r="AH14" s="61">
        <f>+AH15+AH29</f>
        <v>203.63355152746814</v>
      </c>
      <c r="AI14" s="61">
        <f>+AI15+AI29</f>
        <v>1433.3882403279022</v>
      </c>
      <c r="AJ14" s="61">
        <f>+AJ15+AJ29</f>
        <v>25096.639505199633</v>
      </c>
      <c r="AK14" s="61">
        <f>+AK15+AK29</f>
        <v>0</v>
      </c>
      <c r="AL14" s="61">
        <f>+AL15+AL29</f>
        <v>25096.639505199633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21</v>
      </c>
      <c r="E15" s="85"/>
      <c r="F15" s="29"/>
      <c r="G15" s="30" t="s">
        <v>19</v>
      </c>
      <c r="H15" s="31"/>
      <c r="I15" s="61">
        <v>238.70054439908427</v>
      </c>
      <c r="J15" s="61">
        <v>32.093566026122481</v>
      </c>
      <c r="K15" s="61">
        <v>270.79411042520684</v>
      </c>
      <c r="L15" s="61">
        <v>0</v>
      </c>
      <c r="M15" s="61">
        <v>5.3047755053906958</v>
      </c>
      <c r="N15" s="61">
        <v>33.362984241614249</v>
      </c>
      <c r="O15" s="61">
        <v>232.12635067820193</v>
      </c>
      <c r="P15" s="61">
        <v>0</v>
      </c>
      <c r="Q15" s="61">
        <v>232.12635067820193</v>
      </c>
      <c r="R15" s="61">
        <v>0</v>
      </c>
      <c r="S15" s="35"/>
      <c r="T15" s="36" t="s">
        <v>20</v>
      </c>
      <c r="V15" s="28"/>
      <c r="W15" s="80"/>
      <c r="X15" s="80"/>
      <c r="Y15" s="84" t="s">
        <v>49</v>
      </c>
      <c r="Z15" s="85"/>
      <c r="AA15" s="29"/>
      <c r="AB15" s="30" t="s">
        <v>50</v>
      </c>
      <c r="AC15" s="31"/>
      <c r="AD15" s="61">
        <f>SUM(AD16:AD28)</f>
        <v>9097.6434177252395</v>
      </c>
      <c r="AE15" s="61">
        <f>SUM(AE16:AE28)</f>
        <v>1223.1887465691248</v>
      </c>
      <c r="AF15" s="61">
        <f>SUM(AF16:AF28)</f>
        <v>10320.832164294368</v>
      </c>
      <c r="AG15" s="61">
        <f>SUM(AG16:AG28)</f>
        <v>0</v>
      </c>
      <c r="AH15" s="61">
        <f>SUM(AH16:AH28)</f>
        <v>202.1820104374797</v>
      </c>
      <c r="AI15" s="61">
        <f>SUM(AI16:AI28)</f>
        <v>1271.5703466261436</v>
      </c>
      <c r="AJ15" s="61">
        <f>SUM(AJ16:AJ28)</f>
        <v>8847.0798072307462</v>
      </c>
      <c r="AK15" s="61">
        <f>SUM(AK16:AK28)</f>
        <v>0</v>
      </c>
      <c r="AL15" s="61">
        <f>SUM(AL16:AL28)</f>
        <v>8847.0798072307462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0.39756182080536295</v>
      </c>
      <c r="J17" s="41">
        <v>0</v>
      </c>
      <c r="K17" s="41">
        <v>0.39756182080536295</v>
      </c>
      <c r="L17" s="41">
        <v>0</v>
      </c>
      <c r="M17" s="41">
        <v>0</v>
      </c>
      <c r="N17" s="41">
        <v>0</v>
      </c>
      <c r="O17" s="41">
        <v>0.39756182080536295</v>
      </c>
      <c r="P17" s="41">
        <v>0</v>
      </c>
      <c r="Q17" s="41">
        <v>0.39756182080536295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38</v>
      </c>
      <c r="AC17" s="40"/>
      <c r="AD17" s="41">
        <v>11.70442293268899</v>
      </c>
      <c r="AE17" s="41">
        <v>0</v>
      </c>
      <c r="AF17" s="41">
        <v>11.70442293268899</v>
      </c>
      <c r="AG17" s="41">
        <v>0</v>
      </c>
      <c r="AH17" s="41">
        <v>0</v>
      </c>
      <c r="AI17" s="41">
        <v>0</v>
      </c>
      <c r="AJ17" s="41">
        <v>11.70442293268899</v>
      </c>
      <c r="AK17" s="41">
        <v>0</v>
      </c>
      <c r="AL17" s="41">
        <v>11.70442293268899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201.58716985678589</v>
      </c>
      <c r="J25" s="41">
        <v>0</v>
      </c>
      <c r="K25" s="41">
        <v>201.58716985678598</v>
      </c>
      <c r="L25" s="41">
        <v>0</v>
      </c>
      <c r="M25" s="41">
        <v>4.5773698687006634</v>
      </c>
      <c r="N25" s="41">
        <v>1.0984538321717601</v>
      </c>
      <c r="O25" s="41">
        <v>195.91134615591358</v>
      </c>
      <c r="P25" s="41">
        <v>0</v>
      </c>
      <c r="Q25" s="41">
        <v>195.91134615591358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61</v>
      </c>
      <c r="AC25" s="40"/>
      <c r="AD25" s="41">
        <v>8878.9437871543123</v>
      </c>
      <c r="AE25" s="41">
        <v>0</v>
      </c>
      <c r="AF25" s="41">
        <v>8878.9437871543159</v>
      </c>
      <c r="AG25" s="41">
        <v>0</v>
      </c>
      <c r="AH25" s="41">
        <v>201.61109353378322</v>
      </c>
      <c r="AI25" s="41">
        <v>48.381600057018623</v>
      </c>
      <c r="AJ25" s="41">
        <v>8628.9510935635153</v>
      </c>
      <c r="AK25" s="41">
        <v>0</v>
      </c>
      <c r="AL25" s="41">
        <v>8628.9510935635153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63</v>
      </c>
      <c r="F28" s="38"/>
      <c r="G28" s="46" t="s">
        <v>19</v>
      </c>
      <c r="H28" s="40"/>
      <c r="I28" s="41">
        <v>5.4310623622576877</v>
      </c>
      <c r="J28" s="41">
        <v>32.093566026122481</v>
      </c>
      <c r="K28" s="41">
        <v>37.524628388380172</v>
      </c>
      <c r="L28" s="41">
        <v>0</v>
      </c>
      <c r="M28" s="41">
        <v>1.4979502873620284E-2</v>
      </c>
      <c r="N28" s="41">
        <v>32.093566026122488</v>
      </c>
      <c r="O28" s="41">
        <v>5.4160828593840673</v>
      </c>
      <c r="P28" s="41">
        <v>0</v>
      </c>
      <c r="Q28" s="41">
        <v>5.4160828593840673</v>
      </c>
      <c r="R28" s="41">
        <v>0</v>
      </c>
      <c r="S28" s="42"/>
      <c r="T28" s="43" t="s">
        <v>64</v>
      </c>
      <c r="U28" s="44"/>
      <c r="V28" s="37"/>
      <c r="W28" s="80"/>
      <c r="X28" s="80"/>
      <c r="Y28" s="87"/>
      <c r="Z28" s="38" t="s">
        <v>64</v>
      </c>
      <c r="AA28" s="38"/>
      <c r="AB28" s="46" t="s">
        <v>53</v>
      </c>
      <c r="AC28" s="40"/>
      <c r="AD28" s="41">
        <v>206.99520763823821</v>
      </c>
      <c r="AE28" s="41">
        <v>1223.1887465691248</v>
      </c>
      <c r="AF28" s="41">
        <v>1430.1839542073631</v>
      </c>
      <c r="AG28" s="41">
        <v>0</v>
      </c>
      <c r="AH28" s="41">
        <v>0.57091690369647397</v>
      </c>
      <c r="AI28" s="41">
        <v>1223.188746569125</v>
      </c>
      <c r="AJ28" s="41">
        <v>206.42429073454173</v>
      </c>
      <c r="AK28" s="41">
        <v>0</v>
      </c>
      <c r="AL28" s="41">
        <v>206.42429073454173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0"/>
      <c r="C29" s="80"/>
      <c r="D29" s="84" t="s">
        <v>51</v>
      </c>
      <c r="E29" s="85"/>
      <c r="F29" s="29"/>
      <c r="G29" s="47" t="s">
        <v>19</v>
      </c>
      <c r="H29" s="31"/>
      <c r="I29" s="61">
        <v>430.63490059567249</v>
      </c>
      <c r="J29" s="61">
        <v>0</v>
      </c>
      <c r="K29" s="61">
        <v>430.63490059567232</v>
      </c>
      <c r="L29" s="61">
        <v>1.2662320712229418E-3</v>
      </c>
      <c r="M29" s="61">
        <v>3.8084988879957218E-2</v>
      </c>
      <c r="N29" s="61">
        <v>4.2457170001702398</v>
      </c>
      <c r="O29" s="61">
        <v>426.34983237455094</v>
      </c>
      <c r="P29" s="61">
        <v>0</v>
      </c>
      <c r="Q29" s="61">
        <v>426.34983237455094</v>
      </c>
      <c r="R29" s="61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38</v>
      </c>
      <c r="AC29" s="31"/>
      <c r="AD29" s="61">
        <f>SUM(AD30:AD43)</f>
        <v>16412.877392926519</v>
      </c>
      <c r="AE29" s="61">
        <f>SUM(AE30:AE43)</f>
        <v>0</v>
      </c>
      <c r="AF29" s="61">
        <f>SUM(AF30:AF43)</f>
        <v>16412.877392926512</v>
      </c>
      <c r="AG29" s="61">
        <f>SUM(AG30:AG43)</f>
        <v>4.8260165878859999E-2</v>
      </c>
      <c r="AH29" s="61">
        <f>SUM(AH30:AH43)</f>
        <v>1.451541089988444</v>
      </c>
      <c r="AI29" s="61">
        <f>SUM(AI30:AI43)</f>
        <v>161.81789370175863</v>
      </c>
      <c r="AJ29" s="61">
        <f>SUM(AJ30:AJ43)</f>
        <v>16249.559697968887</v>
      </c>
      <c r="AK29" s="61">
        <f>SUM(AK30:AK43)</f>
        <v>0</v>
      </c>
      <c r="AL29" s="61">
        <f>SUM(AL30:AL43)</f>
        <v>16249.559697968887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53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65</v>
      </c>
      <c r="F31" s="38"/>
      <c r="G31" s="39" t="s">
        <v>4</v>
      </c>
      <c r="H31" s="40"/>
      <c r="I31" s="41">
        <v>82.799586758003571</v>
      </c>
      <c r="J31" s="41">
        <v>0</v>
      </c>
      <c r="K31" s="41">
        <v>82.799586758003599</v>
      </c>
      <c r="L31" s="41">
        <v>0</v>
      </c>
      <c r="M31" s="41">
        <v>0</v>
      </c>
      <c r="N31" s="41">
        <v>7.6911297052649607E-3</v>
      </c>
      <c r="O31" s="41">
        <v>82.791895628298349</v>
      </c>
      <c r="P31" s="41">
        <v>0</v>
      </c>
      <c r="Q31" s="41">
        <v>82.791895628298349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65</v>
      </c>
      <c r="AA31" s="38"/>
      <c r="AB31" s="39" t="s">
        <v>53</v>
      </c>
      <c r="AC31" s="40"/>
      <c r="AD31" s="41">
        <v>2762.5446149793547</v>
      </c>
      <c r="AE31" s="41">
        <v>0</v>
      </c>
      <c r="AF31" s="41">
        <v>2762.5446149793561</v>
      </c>
      <c r="AG31" s="41">
        <v>0</v>
      </c>
      <c r="AH31" s="41">
        <v>0</v>
      </c>
      <c r="AI31" s="41">
        <v>0.25660863516729671</v>
      </c>
      <c r="AJ31" s="41">
        <v>2762.2880063441889</v>
      </c>
      <c r="AK31" s="41">
        <v>0</v>
      </c>
      <c r="AL31" s="41">
        <v>2762.2880063441889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8.5418663270891528</v>
      </c>
      <c r="J32" s="41">
        <v>0</v>
      </c>
      <c r="K32" s="41">
        <v>8.5418663270891528</v>
      </c>
      <c r="L32" s="41">
        <v>0</v>
      </c>
      <c r="M32" s="41">
        <v>0</v>
      </c>
      <c r="N32" s="41">
        <v>0</v>
      </c>
      <c r="O32" s="41">
        <v>8.5418663270891528</v>
      </c>
      <c r="P32" s="41">
        <v>0</v>
      </c>
      <c r="Q32" s="41">
        <v>8.5418663270891528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22</v>
      </c>
      <c r="AC32" s="40"/>
      <c r="AD32" s="41">
        <v>310.31560656259086</v>
      </c>
      <c r="AE32" s="41">
        <v>0</v>
      </c>
      <c r="AF32" s="41">
        <v>310.31560656259086</v>
      </c>
      <c r="AG32" s="41">
        <v>0</v>
      </c>
      <c r="AH32" s="41">
        <v>0</v>
      </c>
      <c r="AI32" s="41">
        <v>0</v>
      </c>
      <c r="AJ32" s="41">
        <v>310.31560656259086</v>
      </c>
      <c r="AK32" s="41">
        <v>0</v>
      </c>
      <c r="AL32" s="41">
        <v>310.31560656259086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59.119315340292232</v>
      </c>
      <c r="J35" s="41">
        <v>0</v>
      </c>
      <c r="K35" s="41">
        <v>59.119315340292232</v>
      </c>
      <c r="L35" s="41">
        <v>0</v>
      </c>
      <c r="M35" s="41">
        <v>3.9058732578791E-2</v>
      </c>
      <c r="N35" s="41">
        <v>0.10337076636419239</v>
      </c>
      <c r="O35" s="41">
        <v>58.976885841349251</v>
      </c>
      <c r="P35" s="41">
        <v>0</v>
      </c>
      <c r="Q35" s="41">
        <v>58.976885841349251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61</v>
      </c>
      <c r="AC35" s="40"/>
      <c r="AD35" s="41">
        <v>2164.0465786831696</v>
      </c>
      <c r="AE35" s="41">
        <v>0</v>
      </c>
      <c r="AF35" s="41">
        <v>2164.0465786831696</v>
      </c>
      <c r="AG35" s="41">
        <v>0</v>
      </c>
      <c r="AH35" s="41">
        <v>1.4297343620829508</v>
      </c>
      <c r="AI35" s="41">
        <v>3.783858997667175</v>
      </c>
      <c r="AJ35" s="41">
        <v>2158.8329853234195</v>
      </c>
      <c r="AK35" s="41">
        <v>0</v>
      </c>
      <c r="AL35" s="41">
        <v>2158.8329853234195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34.553318299716061</v>
      </c>
      <c r="J36" s="41">
        <v>0</v>
      </c>
      <c r="K36" s="41">
        <v>34.553318299716061</v>
      </c>
      <c r="L36" s="41">
        <v>0</v>
      </c>
      <c r="M36" s="41">
        <v>5.757751907939342E-4</v>
      </c>
      <c r="N36" s="41">
        <v>3.2023735754828557</v>
      </c>
      <c r="O36" s="41">
        <v>31.350368949042409</v>
      </c>
      <c r="P36" s="41">
        <v>0</v>
      </c>
      <c r="Q36" s="41">
        <v>31.350368949042409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68</v>
      </c>
      <c r="AC36" s="40"/>
      <c r="AD36" s="41">
        <v>1308.6614748975421</v>
      </c>
      <c r="AE36" s="41">
        <v>0</v>
      </c>
      <c r="AF36" s="41">
        <v>1308.6614748975419</v>
      </c>
      <c r="AG36" s="41">
        <v>0</v>
      </c>
      <c r="AH36" s="41">
        <v>2.1806727905493099E-2</v>
      </c>
      <c r="AI36" s="41">
        <v>121.28568637353555</v>
      </c>
      <c r="AJ36" s="41">
        <v>1187.3539817961009</v>
      </c>
      <c r="AK36" s="41">
        <v>0</v>
      </c>
      <c r="AL36" s="41">
        <v>1187.3539817961009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242.21929804419537</v>
      </c>
      <c r="J37" s="41">
        <v>0</v>
      </c>
      <c r="K37" s="41">
        <v>242.21929804419511</v>
      </c>
      <c r="L37" s="41">
        <v>1.2432022939989225E-3</v>
      </c>
      <c r="M37" s="41">
        <v>0</v>
      </c>
      <c r="N37" s="41">
        <v>0.93858744757540857</v>
      </c>
      <c r="O37" s="41">
        <v>241.27946739432574</v>
      </c>
      <c r="P37" s="41">
        <v>0</v>
      </c>
      <c r="Q37" s="41">
        <v>241.27946739432574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69</v>
      </c>
      <c r="AC37" s="40"/>
      <c r="AD37" s="41">
        <v>9402.7686074105877</v>
      </c>
      <c r="AE37" s="41">
        <v>0</v>
      </c>
      <c r="AF37" s="41">
        <v>9402.7686074105786</v>
      </c>
      <c r="AG37" s="41">
        <v>4.8260165878859999E-2</v>
      </c>
      <c r="AH37" s="41">
        <v>0</v>
      </c>
      <c r="AI37" s="41">
        <v>36.43524962144599</v>
      </c>
      <c r="AJ37" s="41">
        <v>9366.2850976232548</v>
      </c>
      <c r="AK37" s="41">
        <v>0</v>
      </c>
      <c r="AL37" s="41">
        <v>9366.2850976232548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9.2601902043635054</v>
      </c>
      <c r="J40" s="41">
        <v>0</v>
      </c>
      <c r="K40" s="41">
        <v>9.2601902043635036</v>
      </c>
      <c r="L40" s="41">
        <v>0</v>
      </c>
      <c r="M40" s="41">
        <v>0</v>
      </c>
      <c r="N40" s="41">
        <v>1.1272067318441709E-3</v>
      </c>
      <c r="O40" s="41">
        <v>9.2590629976316592</v>
      </c>
      <c r="P40" s="41">
        <v>0</v>
      </c>
      <c r="Q40" s="41">
        <v>9.2590629976316592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60</v>
      </c>
      <c r="AC40" s="40"/>
      <c r="AD40" s="41">
        <v>464.07532406337691</v>
      </c>
      <c r="AE40" s="41">
        <v>0</v>
      </c>
      <c r="AF40" s="41">
        <v>464.0753240633768</v>
      </c>
      <c r="AG40" s="41">
        <v>0</v>
      </c>
      <c r="AH40" s="41">
        <v>0</v>
      </c>
      <c r="AI40" s="41">
        <v>5.6490073942596648E-2</v>
      </c>
      <c r="AJ40" s="41">
        <v>464.01883398943414</v>
      </c>
      <c r="AK40" s="41">
        <v>0</v>
      </c>
      <c r="AL40" s="41">
        <v>464.01883398943414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1.2205383866477586E-2</v>
      </c>
      <c r="J43" s="41">
        <v>0</v>
      </c>
      <c r="K43" s="41">
        <v>1.2205383866477588E-2</v>
      </c>
      <c r="L43" s="41">
        <v>0</v>
      </c>
      <c r="M43" s="41">
        <v>0</v>
      </c>
      <c r="N43" s="41">
        <v>0</v>
      </c>
      <c r="O43" s="41">
        <v>1.2205383866477588E-2</v>
      </c>
      <c r="P43" s="41">
        <v>0</v>
      </c>
      <c r="Q43" s="41">
        <v>1.2205383866477588E-2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72</v>
      </c>
      <c r="AC43" s="40"/>
      <c r="AD43" s="41">
        <v>0.46518632989802111</v>
      </c>
      <c r="AE43" s="41">
        <v>0</v>
      </c>
      <c r="AF43" s="41">
        <v>0.46518632989802117</v>
      </c>
      <c r="AG43" s="41">
        <v>0</v>
      </c>
      <c r="AH43" s="41">
        <v>0</v>
      </c>
      <c r="AI43" s="41">
        <v>0</v>
      </c>
      <c r="AJ43" s="41">
        <v>0.46518632989802117</v>
      </c>
      <c r="AK43" s="41">
        <v>0</v>
      </c>
      <c r="AL43" s="41">
        <v>0.46518632989802117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88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A1F8A-EE92-45E1-AC01-D2E1FE6BCFDE}">
  <sheetPr codeName="Sheet62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104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86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78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78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7" t="s">
        <v>76</v>
      </c>
      <c r="M11" s="68"/>
      <c r="N11" s="69" t="s">
        <v>103</v>
      </c>
      <c r="O11" s="79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7" t="s">
        <v>76</v>
      </c>
      <c r="AH11" s="68"/>
      <c r="AI11" s="69" t="s">
        <v>103</v>
      </c>
      <c r="AJ11" s="79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1">
        <v>337.20379230211478</v>
      </c>
      <c r="J14" s="61">
        <v>14.591357421039609</v>
      </c>
      <c r="K14" s="61">
        <v>351.79514972315411</v>
      </c>
      <c r="L14" s="61">
        <v>0</v>
      </c>
      <c r="M14" s="61">
        <v>0.76402895424278949</v>
      </c>
      <c r="N14" s="61">
        <v>18.383674453889167</v>
      </c>
      <c r="O14" s="61">
        <v>332.64744631502219</v>
      </c>
      <c r="P14" s="61">
        <v>0</v>
      </c>
      <c r="Q14" s="61">
        <v>332.64744631502219</v>
      </c>
      <c r="R14" s="61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22</v>
      </c>
      <c r="AC14" s="31"/>
      <c r="AD14" s="61">
        <f>+AD15+AD29</f>
        <v>12851.918160439236</v>
      </c>
      <c r="AE14" s="61">
        <f>+AE15+AE29</f>
        <v>556.12343545918861</v>
      </c>
      <c r="AF14" s="61">
        <f>+AF15+AF29</f>
        <v>13408.041595898416</v>
      </c>
      <c r="AG14" s="61">
        <f>+AG15+AG29</f>
        <v>0</v>
      </c>
      <c r="AH14" s="61">
        <f>+AH15+AH29</f>
        <v>29.119594192869709</v>
      </c>
      <c r="AI14" s="61">
        <f>+AI15+AI29</f>
        <v>700.66080205249023</v>
      </c>
      <c r="AJ14" s="61">
        <f>+AJ15+AJ29</f>
        <v>12678.261199653058</v>
      </c>
      <c r="AK14" s="61">
        <f>+AK15+AK29</f>
        <v>0</v>
      </c>
      <c r="AL14" s="61">
        <f>+AL15+AL29</f>
        <v>12678.261199653058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21</v>
      </c>
      <c r="E15" s="85"/>
      <c r="F15" s="29"/>
      <c r="G15" s="30" t="s">
        <v>19</v>
      </c>
      <c r="H15" s="31"/>
      <c r="I15" s="61">
        <v>79.019573853503871</v>
      </c>
      <c r="J15" s="61">
        <v>14.591357421039609</v>
      </c>
      <c r="K15" s="61">
        <v>93.610931274543489</v>
      </c>
      <c r="L15" s="61">
        <v>0</v>
      </c>
      <c r="M15" s="61">
        <v>0.75397476673034092</v>
      </c>
      <c r="N15" s="61">
        <v>14.688931864921093</v>
      </c>
      <c r="O15" s="61">
        <v>78.16802464289205</v>
      </c>
      <c r="P15" s="61">
        <v>0</v>
      </c>
      <c r="Q15" s="61">
        <v>78.16802464289205</v>
      </c>
      <c r="R15" s="61">
        <v>0</v>
      </c>
      <c r="S15" s="35"/>
      <c r="T15" s="36" t="s">
        <v>20</v>
      </c>
      <c r="V15" s="28"/>
      <c r="W15" s="80"/>
      <c r="X15" s="80"/>
      <c r="Y15" s="84" t="s">
        <v>49</v>
      </c>
      <c r="Z15" s="85"/>
      <c r="AA15" s="29"/>
      <c r="AB15" s="30" t="s">
        <v>50</v>
      </c>
      <c r="AC15" s="31"/>
      <c r="AD15" s="61">
        <f>SUM(AD16:AD28)</f>
        <v>3011.6894276448115</v>
      </c>
      <c r="AE15" s="61">
        <f>SUM(AE16:AE28)</f>
        <v>556.12343545918861</v>
      </c>
      <c r="AF15" s="61">
        <f>SUM(AF16:AF28)</f>
        <v>3567.8128631040004</v>
      </c>
      <c r="AG15" s="61">
        <f>SUM(AG16:AG28)</f>
        <v>0</v>
      </c>
      <c r="AH15" s="61">
        <f>SUM(AH16:AH28)</f>
        <v>28.736396856334629</v>
      </c>
      <c r="AI15" s="61">
        <f>SUM(AI16:AI28)</f>
        <v>559.84231050135213</v>
      </c>
      <c r="AJ15" s="61">
        <f>SUM(AJ16:AJ28)</f>
        <v>2979.2341557463133</v>
      </c>
      <c r="AK15" s="61">
        <f>SUM(AK16:AK28)</f>
        <v>0</v>
      </c>
      <c r="AL15" s="61">
        <f>SUM(AL16:AL28)</f>
        <v>2979.2341557463133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68.377271301669239</v>
      </c>
      <c r="J25" s="41">
        <v>0</v>
      </c>
      <c r="K25" s="41">
        <v>68.377271301669239</v>
      </c>
      <c r="L25" s="41">
        <v>0</v>
      </c>
      <c r="M25" s="41">
        <v>0.65242995710039842</v>
      </c>
      <c r="N25" s="41">
        <v>8.4433184033146855E-2</v>
      </c>
      <c r="O25" s="41">
        <v>67.640408160535685</v>
      </c>
      <c r="P25" s="41">
        <v>0</v>
      </c>
      <c r="Q25" s="41">
        <v>67.640408160535685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61</v>
      </c>
      <c r="AC25" s="40"/>
      <c r="AD25" s="41">
        <v>3011.6894276448115</v>
      </c>
      <c r="AE25" s="41">
        <v>0</v>
      </c>
      <c r="AF25" s="41">
        <f>SUM(AG25:AJ25)</f>
        <v>3011.6894276448115</v>
      </c>
      <c r="AG25" s="41">
        <v>0</v>
      </c>
      <c r="AH25" s="41">
        <v>28.736396856334629</v>
      </c>
      <c r="AI25" s="41">
        <v>3.7188750421634533</v>
      </c>
      <c r="AJ25" s="41">
        <f>SUM(AK25:AL25)</f>
        <v>2979.2341557463133</v>
      </c>
      <c r="AK25" s="41">
        <v>0</v>
      </c>
      <c r="AL25" s="41">
        <v>2979.2341557463133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63</v>
      </c>
      <c r="F28" s="38"/>
      <c r="G28" s="46" t="s">
        <v>19</v>
      </c>
      <c r="H28" s="40"/>
      <c r="I28" s="41">
        <v>0</v>
      </c>
      <c r="J28" s="41">
        <v>14.591357421039609</v>
      </c>
      <c r="K28" s="41">
        <v>14.591357421039611</v>
      </c>
      <c r="L28" s="41">
        <v>0</v>
      </c>
      <c r="M28" s="41">
        <v>0</v>
      </c>
      <c r="N28" s="41">
        <v>14.591357421039611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64</v>
      </c>
      <c r="U28" s="44"/>
      <c r="V28" s="37"/>
      <c r="W28" s="80"/>
      <c r="X28" s="80"/>
      <c r="Y28" s="87"/>
      <c r="Z28" s="38" t="s">
        <v>64</v>
      </c>
      <c r="AA28" s="38"/>
      <c r="AB28" s="46" t="s">
        <v>53</v>
      </c>
      <c r="AC28" s="40"/>
      <c r="AD28" s="41">
        <v>0</v>
      </c>
      <c r="AE28" s="41">
        <v>556.12343545918861</v>
      </c>
      <c r="AF28" s="41">
        <f>SUM(AG28:AJ28)</f>
        <v>556.12343545918873</v>
      </c>
      <c r="AG28" s="41">
        <v>0</v>
      </c>
      <c r="AH28" s="41">
        <v>0</v>
      </c>
      <c r="AI28" s="41">
        <v>556.12343545918873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0"/>
      <c r="C29" s="80"/>
      <c r="D29" s="84" t="s">
        <v>51</v>
      </c>
      <c r="E29" s="85"/>
      <c r="F29" s="29"/>
      <c r="G29" s="47" t="s">
        <v>19</v>
      </c>
      <c r="H29" s="31"/>
      <c r="I29" s="61">
        <v>258.18421844861092</v>
      </c>
      <c r="J29" s="61">
        <v>0</v>
      </c>
      <c r="K29" s="61">
        <v>258.18421844861064</v>
      </c>
      <c r="L29" s="61">
        <v>0</v>
      </c>
      <c r="M29" s="61">
        <v>1.0054187512448558E-2</v>
      </c>
      <c r="N29" s="61">
        <v>3.6947425889680741</v>
      </c>
      <c r="O29" s="61">
        <v>254.47942167213017</v>
      </c>
      <c r="P29" s="61">
        <v>0</v>
      </c>
      <c r="Q29" s="61">
        <v>254.47942167213017</v>
      </c>
      <c r="R29" s="61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38</v>
      </c>
      <c r="AC29" s="31"/>
      <c r="AD29" s="61">
        <f>SUM(AD30:AD43)</f>
        <v>9840.228732794425</v>
      </c>
      <c r="AE29" s="61">
        <f>SUM(AE30:AE43)</f>
        <v>0</v>
      </c>
      <c r="AF29" s="61">
        <f>SUM(AF30:AF43)</f>
        <v>9840.2287327944159</v>
      </c>
      <c r="AG29" s="61">
        <f>SUM(AG30:AG43)</f>
        <v>0</v>
      </c>
      <c r="AH29" s="61">
        <f>SUM(AH30:AH43)</f>
        <v>0.38319733653508098</v>
      </c>
      <c r="AI29" s="61">
        <f>SUM(AI30:AI43)</f>
        <v>140.8184915511381</v>
      </c>
      <c r="AJ29" s="61">
        <f>SUM(AJ30:AJ43)</f>
        <v>9699.0270439067444</v>
      </c>
      <c r="AK29" s="61">
        <f>SUM(AK30:AK43)</f>
        <v>0</v>
      </c>
      <c r="AL29" s="61">
        <f>SUM(AL30:AL43)</f>
        <v>9699.0270439067444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53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65</v>
      </c>
      <c r="F31" s="38"/>
      <c r="G31" s="39" t="s">
        <v>4</v>
      </c>
      <c r="H31" s="40"/>
      <c r="I31" s="41">
        <v>1.6461554015312931</v>
      </c>
      <c r="J31" s="41">
        <v>0</v>
      </c>
      <c r="K31" s="41">
        <v>1.6461554015312931</v>
      </c>
      <c r="L31" s="41">
        <v>0</v>
      </c>
      <c r="M31" s="41">
        <v>0</v>
      </c>
      <c r="N31" s="41">
        <v>7.5007769495194043E-4</v>
      </c>
      <c r="O31" s="41">
        <v>1.6454053238363413</v>
      </c>
      <c r="P31" s="41">
        <v>0</v>
      </c>
      <c r="Q31" s="41">
        <v>1.6454053238363413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65</v>
      </c>
      <c r="AA31" s="38"/>
      <c r="AB31" s="39" t="s">
        <v>53</v>
      </c>
      <c r="AC31" s="40"/>
      <c r="AD31" s="41">
        <v>54.922710583212833</v>
      </c>
      <c r="AE31" s="41">
        <v>0</v>
      </c>
      <c r="AF31" s="41">
        <f>SUM(AG31:AJ31)</f>
        <v>54.922710583212833</v>
      </c>
      <c r="AG31" s="41">
        <v>0</v>
      </c>
      <c r="AH31" s="41">
        <v>0</v>
      </c>
      <c r="AI31" s="41">
        <v>2.5025766167912848E-2</v>
      </c>
      <c r="AJ31" s="41">
        <f>SUM(AK31:AL31)</f>
        <v>54.897684817044919</v>
      </c>
      <c r="AK31" s="41">
        <v>0</v>
      </c>
      <c r="AL31" s="41">
        <v>54.897684817044919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7.6325501529302482</v>
      </c>
      <c r="J32" s="41">
        <v>0</v>
      </c>
      <c r="K32" s="41">
        <v>7.6325501529302482</v>
      </c>
      <c r="L32" s="41">
        <v>0</v>
      </c>
      <c r="M32" s="41">
        <v>0</v>
      </c>
      <c r="N32" s="41">
        <v>0</v>
      </c>
      <c r="O32" s="41">
        <v>7.6325501529302482</v>
      </c>
      <c r="P32" s="41">
        <v>0</v>
      </c>
      <c r="Q32" s="41">
        <v>7.6325501529302482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22</v>
      </c>
      <c r="AC32" s="40"/>
      <c r="AD32" s="41">
        <v>277.28125676874987</v>
      </c>
      <c r="AE32" s="41">
        <v>0</v>
      </c>
      <c r="AF32" s="41">
        <f>SUM(AG32:AJ32)</f>
        <v>277.28125676874987</v>
      </c>
      <c r="AG32" s="41">
        <v>0</v>
      </c>
      <c r="AH32" s="41">
        <v>0</v>
      </c>
      <c r="AI32" s="41">
        <v>0</v>
      </c>
      <c r="AJ32" s="41">
        <f>SUM(AK32:AL32)</f>
        <v>277.28125676874987</v>
      </c>
      <c r="AK32" s="41">
        <v>0</v>
      </c>
      <c r="AL32" s="41">
        <v>277.28125676874987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20.581999461525555</v>
      </c>
      <c r="J35" s="41">
        <v>0</v>
      </c>
      <c r="K35" s="41">
        <v>20.581999461525552</v>
      </c>
      <c r="L35" s="41">
        <v>0</v>
      </c>
      <c r="M35" s="41">
        <v>1.046851967020174E-2</v>
      </c>
      <c r="N35" s="41">
        <v>8.0821245673077954E-2</v>
      </c>
      <c r="O35" s="41">
        <v>20.490709696182272</v>
      </c>
      <c r="P35" s="41">
        <v>0</v>
      </c>
      <c r="Q35" s="41">
        <v>20.490709696182272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61</v>
      </c>
      <c r="AC35" s="40"/>
      <c r="AD35" s="41">
        <v>753.39853414738559</v>
      </c>
      <c r="AE35" s="41">
        <v>0</v>
      </c>
      <c r="AF35" s="41">
        <f>SUM(AG35:AJ35)</f>
        <v>753.39853414738548</v>
      </c>
      <c r="AG35" s="41">
        <v>0</v>
      </c>
      <c r="AH35" s="41">
        <v>0.38319733653508098</v>
      </c>
      <c r="AI35" s="41">
        <v>2.9584398800460079</v>
      </c>
      <c r="AJ35" s="41">
        <f>SUM(AK35:AL35)</f>
        <v>750.05689693080444</v>
      </c>
      <c r="AK35" s="41">
        <v>0</v>
      </c>
      <c r="AL35" s="41">
        <v>750.05689693080444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14.020466601420505</v>
      </c>
      <c r="J36" s="41">
        <v>0</v>
      </c>
      <c r="K36" s="41">
        <v>14.020466601420502</v>
      </c>
      <c r="L36" s="41">
        <v>0</v>
      </c>
      <c r="M36" s="41">
        <v>0</v>
      </c>
      <c r="N36" s="41">
        <v>3.144851978751074</v>
      </c>
      <c r="O36" s="41">
        <v>10.875614622669426</v>
      </c>
      <c r="P36" s="41">
        <v>0</v>
      </c>
      <c r="Q36" s="41">
        <v>10.875614622669426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68</v>
      </c>
      <c r="AC36" s="40"/>
      <c r="AD36" s="41">
        <v>531.00672827470407</v>
      </c>
      <c r="AE36" s="41">
        <v>0</v>
      </c>
      <c r="AF36" s="41">
        <f>SUM(AG36:AJ36)</f>
        <v>531.00672827470396</v>
      </c>
      <c r="AG36" s="41">
        <v>0</v>
      </c>
      <c r="AH36" s="41">
        <v>0</v>
      </c>
      <c r="AI36" s="41">
        <v>119.10713156833488</v>
      </c>
      <c r="AJ36" s="41">
        <f>SUM(AK36:AL36)</f>
        <v>411.89959670636904</v>
      </c>
      <c r="AK36" s="41">
        <v>0</v>
      </c>
      <c r="AL36" s="41">
        <v>411.89959670636904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208.34757026686358</v>
      </c>
      <c r="J37" s="41">
        <v>0</v>
      </c>
      <c r="K37" s="41">
        <v>208.34757026686339</v>
      </c>
      <c r="L37" s="41">
        <v>0</v>
      </c>
      <c r="M37" s="41">
        <v>0</v>
      </c>
      <c r="N37" s="41">
        <v>0.48243848269108386</v>
      </c>
      <c r="O37" s="41">
        <v>207.86513178417229</v>
      </c>
      <c r="P37" s="41">
        <v>0</v>
      </c>
      <c r="Q37" s="41">
        <v>207.86513178417229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69</v>
      </c>
      <c r="AC37" s="40"/>
      <c r="AD37" s="41">
        <v>8087.8939413741064</v>
      </c>
      <c r="AE37" s="41">
        <v>0</v>
      </c>
      <c r="AF37" s="41">
        <f>SUM(AG37:AJ37)</f>
        <v>8087.8939413740982</v>
      </c>
      <c r="AG37" s="41">
        <v>0</v>
      </c>
      <c r="AH37" s="41">
        <v>0</v>
      </c>
      <c r="AI37" s="41">
        <v>18.727894336589291</v>
      </c>
      <c r="AJ37" s="41">
        <f>SUM(AK37:AL37)</f>
        <v>8069.1660470375091</v>
      </c>
      <c r="AK37" s="41">
        <v>0</v>
      </c>
      <c r="AL37" s="41">
        <v>8069.1660470375091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2.7072779014976391</v>
      </c>
      <c r="J40" s="41">
        <v>0</v>
      </c>
      <c r="K40" s="41">
        <v>2.7072779014976387</v>
      </c>
      <c r="L40" s="41">
        <v>0</v>
      </c>
      <c r="M40" s="41">
        <v>0</v>
      </c>
      <c r="N40" s="41">
        <v>0</v>
      </c>
      <c r="O40" s="41">
        <v>2.7072779014976387</v>
      </c>
      <c r="P40" s="41">
        <v>0</v>
      </c>
      <c r="Q40" s="41">
        <v>2.7072779014976387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60</v>
      </c>
      <c r="AC40" s="40"/>
      <c r="AD40" s="41">
        <v>135.67549280738479</v>
      </c>
      <c r="AE40" s="41">
        <v>0</v>
      </c>
      <c r="AF40" s="41">
        <f>SUM(AG40:AJ40)</f>
        <v>135.67549280738476</v>
      </c>
      <c r="AG40" s="41">
        <v>0</v>
      </c>
      <c r="AH40" s="41">
        <v>0</v>
      </c>
      <c r="AI40" s="41">
        <v>0</v>
      </c>
      <c r="AJ40" s="41">
        <f>SUM(AK40:AL40)</f>
        <v>135.67549280738476</v>
      </c>
      <c r="AK40" s="41">
        <v>0</v>
      </c>
      <c r="AL40" s="41">
        <v>135.67549280738476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1.3136873528545678E-3</v>
      </c>
      <c r="J43" s="41">
        <v>0</v>
      </c>
      <c r="K43" s="41">
        <v>1.3136873528545676E-3</v>
      </c>
      <c r="L43" s="41">
        <v>0</v>
      </c>
      <c r="M43" s="41">
        <v>0</v>
      </c>
      <c r="N43" s="41">
        <v>0</v>
      </c>
      <c r="O43" s="41">
        <v>1.3136873528545676E-3</v>
      </c>
      <c r="P43" s="41">
        <v>0</v>
      </c>
      <c r="Q43" s="41">
        <v>1.3136873528545676E-3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72</v>
      </c>
      <c r="AC43" s="40"/>
      <c r="AD43" s="41">
        <v>5.0068838882346943E-2</v>
      </c>
      <c r="AE43" s="41">
        <v>0</v>
      </c>
      <c r="AF43" s="41">
        <f>SUM(AG43:AJ43)</f>
        <v>5.0068838882346936E-2</v>
      </c>
      <c r="AG43" s="41">
        <v>0</v>
      </c>
      <c r="AH43" s="41">
        <v>0</v>
      </c>
      <c r="AI43" s="41">
        <v>0</v>
      </c>
      <c r="AJ43" s="41">
        <f>SUM(AK43:AL43)</f>
        <v>5.0068838882346936E-2</v>
      </c>
      <c r="AK43" s="41">
        <v>0</v>
      </c>
      <c r="AL43" s="41">
        <v>5.0068838882346936E-2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B14:B43"/>
    <mergeCell ref="D30:D43"/>
    <mergeCell ref="C15:C43"/>
    <mergeCell ref="W14:W43"/>
    <mergeCell ref="C14:E14"/>
    <mergeCell ref="D15:E15"/>
    <mergeCell ref="D29:E29"/>
    <mergeCell ref="D16:D28"/>
    <mergeCell ref="AJ10:AJ11"/>
    <mergeCell ref="O10:O11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88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FED9-863C-4665-A0F3-1E6D334E6898}">
  <sheetPr codeName="Sheet2">
    <pageSetUpPr fitToPage="1"/>
  </sheetPr>
  <dimension ref="A1:AP127"/>
  <sheetViews>
    <sheetView showGridLines="0" tabSelected="1" view="pageBreakPreview" zoomScale="80" zoomScaleNormal="100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104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87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78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78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7" t="s">
        <v>76</v>
      </c>
      <c r="M11" s="68"/>
      <c r="N11" s="69" t="s">
        <v>103</v>
      </c>
      <c r="O11" s="79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7" t="s">
        <v>76</v>
      </c>
      <c r="AH11" s="68"/>
      <c r="AI11" s="69" t="s">
        <v>103</v>
      </c>
      <c r="AJ11" s="79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1">
        <v>332.13165269264204</v>
      </c>
      <c r="J14" s="61">
        <v>17.502208605082874</v>
      </c>
      <c r="K14" s="61">
        <v>349.63386129772499</v>
      </c>
      <c r="L14" s="61">
        <v>1.2662320712229418E-3</v>
      </c>
      <c r="M14" s="61">
        <v>4.5788315400278634</v>
      </c>
      <c r="N14" s="61">
        <v>19.225026787895317</v>
      </c>
      <c r="O14" s="61">
        <v>325.82873673773059</v>
      </c>
      <c r="P14" s="61">
        <v>0</v>
      </c>
      <c r="Q14" s="61">
        <v>325.82873673773059</v>
      </c>
      <c r="R14" s="61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22</v>
      </c>
      <c r="AC14" s="31"/>
      <c r="AD14" s="61">
        <f>+AD15+AD29</f>
        <v>12658.602650212524</v>
      </c>
      <c r="AE14" s="61">
        <f>+AE15+AE29</f>
        <v>667.06531110993615</v>
      </c>
      <c r="AF14" s="61">
        <f>+AF15+AF29</f>
        <v>13325.667961322462</v>
      </c>
      <c r="AG14" s="61">
        <f>+AG15+AG29</f>
        <v>4.8260165878859999E-2</v>
      </c>
      <c r="AH14" s="61">
        <f>+AH15+AH29</f>
        <v>174.51395733459844</v>
      </c>
      <c r="AI14" s="61">
        <f>+AI15+AI29</f>
        <v>732.72743827541194</v>
      </c>
      <c r="AJ14" s="61">
        <f>+AJ15+AJ29</f>
        <v>12418.378305546574</v>
      </c>
      <c r="AK14" s="61">
        <f>+AK15+AK29</f>
        <v>0</v>
      </c>
      <c r="AL14" s="61">
        <f>+AL15+AL29</f>
        <v>12418.378305546574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21</v>
      </c>
      <c r="E15" s="85"/>
      <c r="F15" s="29"/>
      <c r="G15" s="30" t="s">
        <v>19</v>
      </c>
      <c r="H15" s="31"/>
      <c r="I15" s="61">
        <v>159.68097054558038</v>
      </c>
      <c r="J15" s="61">
        <v>17.502208605082874</v>
      </c>
      <c r="K15" s="61">
        <v>177.18317915066336</v>
      </c>
      <c r="L15" s="61">
        <v>0</v>
      </c>
      <c r="M15" s="61">
        <v>4.550800738660354</v>
      </c>
      <c r="N15" s="61">
        <v>18.674052376693151</v>
      </c>
      <c r="O15" s="61">
        <v>153.95832603530985</v>
      </c>
      <c r="P15" s="61">
        <v>0</v>
      </c>
      <c r="Q15" s="61">
        <v>153.95832603530985</v>
      </c>
      <c r="R15" s="61">
        <v>0</v>
      </c>
      <c r="S15" s="35"/>
      <c r="T15" s="36" t="s">
        <v>20</v>
      </c>
      <c r="V15" s="28"/>
      <c r="W15" s="80"/>
      <c r="X15" s="80"/>
      <c r="Y15" s="84" t="s">
        <v>49</v>
      </c>
      <c r="Z15" s="85"/>
      <c r="AA15" s="29"/>
      <c r="AB15" s="30" t="s">
        <v>50</v>
      </c>
      <c r="AC15" s="31"/>
      <c r="AD15" s="61">
        <f>SUM(AD16:AD28)</f>
        <v>6085.9539900804284</v>
      </c>
      <c r="AE15" s="61">
        <f>SUM(AE16:AE28)</f>
        <v>667.06531110993615</v>
      </c>
      <c r="AF15" s="61">
        <f>SUM(AF16:AF28)</f>
        <v>6753.0193011903684</v>
      </c>
      <c r="AG15" s="61">
        <f>SUM(AG16:AG28)</f>
        <v>0</v>
      </c>
      <c r="AH15" s="61">
        <f>SUM(AH16:AH28)</f>
        <v>173.44561358114507</v>
      </c>
      <c r="AI15" s="61">
        <f>SUM(AI16:AI28)</f>
        <v>711.7280361247914</v>
      </c>
      <c r="AJ15" s="61">
        <f>SUM(AJ16:AJ28)</f>
        <v>5867.845651484432</v>
      </c>
      <c r="AK15" s="61">
        <f>SUM(AK16:AK28)</f>
        <v>0</v>
      </c>
      <c r="AL15" s="61">
        <f>SUM(AL16:AL28)</f>
        <v>5867.845651484432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0.39756182080536295</v>
      </c>
      <c r="J17" s="41">
        <v>0</v>
      </c>
      <c r="K17" s="41">
        <v>0.39756182080536295</v>
      </c>
      <c r="L17" s="41">
        <v>0</v>
      </c>
      <c r="M17" s="41">
        <v>0</v>
      </c>
      <c r="N17" s="41">
        <v>0</v>
      </c>
      <c r="O17" s="41">
        <v>0.39756182080536295</v>
      </c>
      <c r="P17" s="41">
        <v>0</v>
      </c>
      <c r="Q17" s="41">
        <v>0.39756182080536295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38</v>
      </c>
      <c r="AC17" s="40"/>
      <c r="AD17" s="41">
        <v>11.70442293268899</v>
      </c>
      <c r="AE17" s="41">
        <v>0</v>
      </c>
      <c r="AF17" s="41">
        <f>SUM(AG17:AJ17)</f>
        <v>11.70442293268899</v>
      </c>
      <c r="AG17" s="41">
        <v>0</v>
      </c>
      <c r="AH17" s="41">
        <v>0</v>
      </c>
      <c r="AI17" s="41">
        <v>0</v>
      </c>
      <c r="AJ17" s="41">
        <f>SUM(AK17:AL17)</f>
        <v>11.70442293268899</v>
      </c>
      <c r="AK17" s="41">
        <v>0</v>
      </c>
      <c r="AL17" s="41">
        <v>11.70442293268899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133.20989855511667</v>
      </c>
      <c r="J25" s="41">
        <v>0</v>
      </c>
      <c r="K25" s="41">
        <v>133.20989855511675</v>
      </c>
      <c r="L25" s="41">
        <v>0</v>
      </c>
      <c r="M25" s="41">
        <v>3.9249399116002648</v>
      </c>
      <c r="N25" s="41">
        <v>1.0140206481386134</v>
      </c>
      <c r="O25" s="41">
        <v>128.27093799537789</v>
      </c>
      <c r="P25" s="41">
        <v>0</v>
      </c>
      <c r="Q25" s="41">
        <v>128.27093799537789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61</v>
      </c>
      <c r="AC25" s="40"/>
      <c r="AD25" s="41">
        <v>5867.2543595095012</v>
      </c>
      <c r="AE25" s="41">
        <v>0</v>
      </c>
      <c r="AF25" s="41">
        <f>SUM(AG25:AJ25)</f>
        <v>5867.2543595095049</v>
      </c>
      <c r="AG25" s="41">
        <v>0</v>
      </c>
      <c r="AH25" s="41">
        <v>172.87469667744858</v>
      </c>
      <c r="AI25" s="41">
        <v>44.66272501485517</v>
      </c>
      <c r="AJ25" s="41">
        <f>SUM(AK25:AL25)</f>
        <v>5649.7169378172011</v>
      </c>
      <c r="AK25" s="41">
        <v>0</v>
      </c>
      <c r="AL25" s="41">
        <v>5649.7169378172011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63</v>
      </c>
      <c r="F28" s="38"/>
      <c r="G28" s="46" t="s">
        <v>19</v>
      </c>
      <c r="H28" s="40"/>
      <c r="I28" s="41">
        <v>5.4310623622576877</v>
      </c>
      <c r="J28" s="41">
        <v>17.502208605082874</v>
      </c>
      <c r="K28" s="41">
        <v>22.933270967340565</v>
      </c>
      <c r="L28" s="41">
        <v>0</v>
      </c>
      <c r="M28" s="41">
        <v>1.4979502873620284E-2</v>
      </c>
      <c r="N28" s="41">
        <v>17.502208605082878</v>
      </c>
      <c r="O28" s="41">
        <v>5.4160828593840673</v>
      </c>
      <c r="P28" s="41">
        <v>0</v>
      </c>
      <c r="Q28" s="41">
        <v>5.4160828593840673</v>
      </c>
      <c r="R28" s="41">
        <v>0</v>
      </c>
      <c r="S28" s="42"/>
      <c r="T28" s="43" t="s">
        <v>64</v>
      </c>
      <c r="U28" s="44"/>
      <c r="V28" s="37"/>
      <c r="W28" s="80"/>
      <c r="X28" s="80"/>
      <c r="Y28" s="87"/>
      <c r="Z28" s="38" t="s">
        <v>64</v>
      </c>
      <c r="AA28" s="38"/>
      <c r="AB28" s="46" t="s">
        <v>53</v>
      </c>
      <c r="AC28" s="40"/>
      <c r="AD28" s="41">
        <v>206.99520763823821</v>
      </c>
      <c r="AE28" s="41">
        <v>667.06531110993615</v>
      </c>
      <c r="AF28" s="41">
        <f>SUM(AG28:AJ28)</f>
        <v>874.06051874817445</v>
      </c>
      <c r="AG28" s="41">
        <v>0</v>
      </c>
      <c r="AH28" s="41">
        <v>0.57091690369647397</v>
      </c>
      <c r="AI28" s="41">
        <v>667.06531110993626</v>
      </c>
      <c r="AJ28" s="41">
        <f>SUM(AK28:AL28)</f>
        <v>206.42429073454173</v>
      </c>
      <c r="AK28" s="41">
        <v>0</v>
      </c>
      <c r="AL28" s="41">
        <v>206.42429073454173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0"/>
      <c r="C29" s="80"/>
      <c r="D29" s="84" t="s">
        <v>51</v>
      </c>
      <c r="E29" s="85"/>
      <c r="F29" s="29"/>
      <c r="G29" s="47" t="s">
        <v>19</v>
      </c>
      <c r="H29" s="31"/>
      <c r="I29" s="61">
        <v>172.45068214706163</v>
      </c>
      <c r="J29" s="61">
        <v>0</v>
      </c>
      <c r="K29" s="61">
        <v>172.45068214706163</v>
      </c>
      <c r="L29" s="61">
        <v>1.2662320712229418E-3</v>
      </c>
      <c r="M29" s="61">
        <v>2.803080136750866E-2</v>
      </c>
      <c r="N29" s="61">
        <v>0.55097441120216528</v>
      </c>
      <c r="O29" s="61">
        <v>171.87041070242071</v>
      </c>
      <c r="P29" s="61">
        <v>0</v>
      </c>
      <c r="Q29" s="61">
        <v>171.87041070242071</v>
      </c>
      <c r="R29" s="61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38</v>
      </c>
      <c r="AC29" s="31"/>
      <c r="AD29" s="61">
        <f>SUM(AD30:AD43)</f>
        <v>6572.6486601320948</v>
      </c>
      <c r="AE29" s="61">
        <f>SUM(AE30:AE43)</f>
        <v>0</v>
      </c>
      <c r="AF29" s="61">
        <f>SUM(AF30:AF43)</f>
        <v>6572.6486601320948</v>
      </c>
      <c r="AG29" s="61">
        <f>SUM(AG30:AG43)</f>
        <v>4.8260165878859999E-2</v>
      </c>
      <c r="AH29" s="61">
        <f>SUM(AH30:AH43)</f>
        <v>1.0683437534533631</v>
      </c>
      <c r="AI29" s="61">
        <f>SUM(AI30:AI43)</f>
        <v>20.999402150620519</v>
      </c>
      <c r="AJ29" s="61">
        <f>SUM(AJ30:AJ43)</f>
        <v>6550.5326540621418</v>
      </c>
      <c r="AK29" s="61">
        <f>SUM(AK30:AK43)</f>
        <v>0</v>
      </c>
      <c r="AL29" s="61">
        <f>SUM(AL30:AL43)</f>
        <v>6550.5326540621418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53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65</v>
      </c>
      <c r="F31" s="38"/>
      <c r="G31" s="39" t="s">
        <v>4</v>
      </c>
      <c r="H31" s="40"/>
      <c r="I31" s="41">
        <v>81.153431356472268</v>
      </c>
      <c r="J31" s="41">
        <v>0</v>
      </c>
      <c r="K31" s="41">
        <v>81.153431356472311</v>
      </c>
      <c r="L31" s="41">
        <v>0</v>
      </c>
      <c r="M31" s="41">
        <v>0</v>
      </c>
      <c r="N31" s="41">
        <v>6.94105201031302E-3</v>
      </c>
      <c r="O31" s="41">
        <v>81.146490304462006</v>
      </c>
      <c r="P31" s="41">
        <v>0</v>
      </c>
      <c r="Q31" s="41">
        <v>81.146490304462006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65</v>
      </c>
      <c r="AA31" s="38"/>
      <c r="AB31" s="39" t="s">
        <v>53</v>
      </c>
      <c r="AC31" s="40"/>
      <c r="AD31" s="41">
        <v>2707.6219043961419</v>
      </c>
      <c r="AE31" s="41">
        <v>0</v>
      </c>
      <c r="AF31" s="41">
        <f>SUM(AG31:AJ31)</f>
        <v>2707.6219043961432</v>
      </c>
      <c r="AG31" s="41">
        <v>0</v>
      </c>
      <c r="AH31" s="41">
        <v>0</v>
      </c>
      <c r="AI31" s="41">
        <v>0.23158286899938385</v>
      </c>
      <c r="AJ31" s="41">
        <f>SUM(AK31:AL31)</f>
        <v>2707.3903215271439</v>
      </c>
      <c r="AK31" s="41">
        <v>0</v>
      </c>
      <c r="AL31" s="41">
        <v>2707.3903215271439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0.90931617415890342</v>
      </c>
      <c r="J32" s="41">
        <v>0</v>
      </c>
      <c r="K32" s="41">
        <v>0.90931617415890365</v>
      </c>
      <c r="L32" s="41">
        <v>0</v>
      </c>
      <c r="M32" s="41">
        <v>0</v>
      </c>
      <c r="N32" s="41">
        <v>0</v>
      </c>
      <c r="O32" s="41">
        <v>0.90931617415890365</v>
      </c>
      <c r="P32" s="41">
        <v>0</v>
      </c>
      <c r="Q32" s="41">
        <v>0.90931617415890365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22</v>
      </c>
      <c r="AC32" s="40"/>
      <c r="AD32" s="41">
        <v>33.034349793840967</v>
      </c>
      <c r="AE32" s="41">
        <v>0</v>
      </c>
      <c r="AF32" s="41">
        <f>SUM(AG32:AJ32)</f>
        <v>33.034349793840974</v>
      </c>
      <c r="AG32" s="41">
        <v>0</v>
      </c>
      <c r="AH32" s="41">
        <v>0</v>
      </c>
      <c r="AI32" s="41">
        <v>0</v>
      </c>
      <c r="AJ32" s="41">
        <f>SUM(AK32:AL32)</f>
        <v>33.034349793840974</v>
      </c>
      <c r="AK32" s="41">
        <v>0</v>
      </c>
      <c r="AL32" s="41">
        <v>33.034349793840974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38.537315878766677</v>
      </c>
      <c r="J35" s="41">
        <v>0</v>
      </c>
      <c r="K35" s="41">
        <v>38.537315878766677</v>
      </c>
      <c r="L35" s="41">
        <v>0</v>
      </c>
      <c r="M35" s="41">
        <v>2.8590212908589263E-2</v>
      </c>
      <c r="N35" s="41">
        <v>2.254952069111444E-2</v>
      </c>
      <c r="O35" s="41">
        <v>38.486176145166979</v>
      </c>
      <c r="P35" s="41">
        <v>0</v>
      </c>
      <c r="Q35" s="41">
        <v>38.486176145166979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61</v>
      </c>
      <c r="AC35" s="40"/>
      <c r="AD35" s="41">
        <v>1410.648044535784</v>
      </c>
      <c r="AE35" s="41">
        <v>0</v>
      </c>
      <c r="AF35" s="41">
        <f>SUM(AG35:AJ35)</f>
        <v>1410.648044535784</v>
      </c>
      <c r="AG35" s="41">
        <v>0</v>
      </c>
      <c r="AH35" s="41">
        <v>1.0465370255478699</v>
      </c>
      <c r="AI35" s="41">
        <v>0.82541911762116715</v>
      </c>
      <c r="AJ35" s="41">
        <f>SUM(AK35:AL35)</f>
        <v>1408.7760883926151</v>
      </c>
      <c r="AK35" s="41">
        <v>0</v>
      </c>
      <c r="AL35" s="41">
        <v>1408.7760883926151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20.532851698295559</v>
      </c>
      <c r="J36" s="41">
        <v>0</v>
      </c>
      <c r="K36" s="41">
        <v>20.532851698295556</v>
      </c>
      <c r="L36" s="41">
        <v>0</v>
      </c>
      <c r="M36" s="41">
        <v>5.757751907939342E-4</v>
      </c>
      <c r="N36" s="41">
        <v>5.7521596731781525E-2</v>
      </c>
      <c r="O36" s="41">
        <v>20.474754326372981</v>
      </c>
      <c r="P36" s="41">
        <v>0</v>
      </c>
      <c r="Q36" s="41">
        <v>20.474754326372981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68</v>
      </c>
      <c r="AC36" s="40"/>
      <c r="AD36" s="41">
        <v>777.65474662283805</v>
      </c>
      <c r="AE36" s="41">
        <v>0</v>
      </c>
      <c r="AF36" s="41">
        <f>SUM(AG36:AJ36)</f>
        <v>777.65474662283793</v>
      </c>
      <c r="AG36" s="41">
        <v>0</v>
      </c>
      <c r="AH36" s="41">
        <v>2.1806727905493099E-2</v>
      </c>
      <c r="AI36" s="41">
        <v>2.1785548052006751</v>
      </c>
      <c r="AJ36" s="41">
        <f>SUM(AK36:AL36)</f>
        <v>775.45438508973177</v>
      </c>
      <c r="AK36" s="41">
        <v>0</v>
      </c>
      <c r="AL36" s="41">
        <v>775.45438508973177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33.871727777331756</v>
      </c>
      <c r="J37" s="41">
        <v>0</v>
      </c>
      <c r="K37" s="41">
        <v>33.871727777331749</v>
      </c>
      <c r="L37" s="41">
        <v>1.2432022939989225E-3</v>
      </c>
      <c r="M37" s="41">
        <v>0</v>
      </c>
      <c r="N37" s="41">
        <v>0.4561489648843246</v>
      </c>
      <c r="O37" s="41">
        <v>33.414335610153429</v>
      </c>
      <c r="P37" s="41">
        <v>0</v>
      </c>
      <c r="Q37" s="41">
        <v>33.414335610153429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69</v>
      </c>
      <c r="AC37" s="40"/>
      <c r="AD37" s="41">
        <v>1314.8746660364811</v>
      </c>
      <c r="AE37" s="41">
        <v>0</v>
      </c>
      <c r="AF37" s="41">
        <f>SUM(AG37:AJ37)</f>
        <v>1314.8746660364809</v>
      </c>
      <c r="AG37" s="41">
        <v>4.8260165878859999E-2</v>
      </c>
      <c r="AH37" s="41">
        <v>0</v>
      </c>
      <c r="AI37" s="41">
        <v>17.707355284856696</v>
      </c>
      <c r="AJ37" s="41">
        <f>SUM(AK37:AL37)</f>
        <v>1297.1190505857453</v>
      </c>
      <c r="AK37" s="41">
        <v>0</v>
      </c>
      <c r="AL37" s="41">
        <v>1297.1190505857453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6.5529123028658667</v>
      </c>
      <c r="J40" s="41">
        <v>0</v>
      </c>
      <c r="K40" s="41">
        <v>6.5529123028658649</v>
      </c>
      <c r="L40" s="41">
        <v>0</v>
      </c>
      <c r="M40" s="41">
        <v>0</v>
      </c>
      <c r="N40" s="41">
        <v>1.1272067318441709E-3</v>
      </c>
      <c r="O40" s="41">
        <v>6.5517850961340205</v>
      </c>
      <c r="P40" s="41">
        <v>0</v>
      </c>
      <c r="Q40" s="41">
        <v>6.5517850961340205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60</v>
      </c>
      <c r="AC40" s="40"/>
      <c r="AD40" s="41">
        <v>328.39983125599213</v>
      </c>
      <c r="AE40" s="41">
        <v>0</v>
      </c>
      <c r="AF40" s="41">
        <f>SUM(AG40:AJ40)</f>
        <v>328.39983125599201</v>
      </c>
      <c r="AG40" s="41">
        <v>0</v>
      </c>
      <c r="AH40" s="41">
        <v>0</v>
      </c>
      <c r="AI40" s="41">
        <v>5.6490073942596648E-2</v>
      </c>
      <c r="AJ40" s="41">
        <f>SUM(AK40:AL40)</f>
        <v>328.34334118204941</v>
      </c>
      <c r="AK40" s="41">
        <v>0</v>
      </c>
      <c r="AL40" s="41">
        <v>328.34334118204941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f>SUM(AG42:AJ42)</f>
        <v>0</v>
      </c>
      <c r="AG42" s="41">
        <v>0</v>
      </c>
      <c r="AH42" s="41">
        <v>0</v>
      </c>
      <c r="AI42" s="41">
        <v>0</v>
      </c>
      <c r="AJ42" s="41">
        <f>SUM(AK42:AL42)</f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1.0891696513623018E-2</v>
      </c>
      <c r="J43" s="41">
        <v>0</v>
      </c>
      <c r="K43" s="41">
        <v>1.089169651362302E-2</v>
      </c>
      <c r="L43" s="41">
        <v>0</v>
      </c>
      <c r="M43" s="41">
        <v>0</v>
      </c>
      <c r="N43" s="41">
        <v>0</v>
      </c>
      <c r="O43" s="41">
        <v>1.089169651362302E-2</v>
      </c>
      <c r="P43" s="41">
        <v>0</v>
      </c>
      <c r="Q43" s="41">
        <v>1.089169651362302E-2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72</v>
      </c>
      <c r="AC43" s="40"/>
      <c r="AD43" s="41">
        <v>0.41511749101567419</v>
      </c>
      <c r="AE43" s="41">
        <v>0</v>
      </c>
      <c r="AF43" s="41">
        <f>SUM(AG43:AJ43)</f>
        <v>0.41511749101567424</v>
      </c>
      <c r="AG43" s="41">
        <v>0</v>
      </c>
      <c r="AH43" s="41">
        <v>0</v>
      </c>
      <c r="AI43" s="41">
        <v>0</v>
      </c>
      <c r="AJ43" s="41">
        <f>SUM(AK43:AL43)</f>
        <v>0.41511749101567424</v>
      </c>
      <c r="AK43" s="41">
        <v>0</v>
      </c>
      <c r="AL43" s="41">
        <v>0.41511749101567424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O10:O11"/>
    <mergeCell ref="AJ10:AJ11"/>
    <mergeCell ref="B14:B43"/>
    <mergeCell ref="C14:E14"/>
    <mergeCell ref="W14:W43"/>
    <mergeCell ref="X14:Z14"/>
    <mergeCell ref="C15:C43"/>
    <mergeCell ref="D15:E15"/>
    <mergeCell ref="X15:X43"/>
    <mergeCell ref="Y15:Z15"/>
    <mergeCell ref="D30:D43"/>
    <mergeCell ref="Y30:Y43"/>
    <mergeCell ref="D16:D28"/>
    <mergeCell ref="Y16:Y28"/>
    <mergeCell ref="D29:E29"/>
    <mergeCell ref="Y29:Z29"/>
  </mergeCells>
  <phoneticPr fontId="9"/>
  <pageMargins left="0.39370078740157483" right="0.39370078740157483" top="0.74803149606299213" bottom="0" header="0.51181102362204722" footer="0.23622047244094491"/>
  <pageSetup paperSize="9" scale="50" fitToWidth="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68103-CE2D-4F11-8328-8144D80E499E}">
  <sheetPr codeName="Sheet46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104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88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78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78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7" t="s">
        <v>76</v>
      </c>
      <c r="M11" s="68"/>
      <c r="N11" s="69" t="s">
        <v>103</v>
      </c>
      <c r="O11" s="79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7" t="s">
        <v>76</v>
      </c>
      <c r="AH11" s="68"/>
      <c r="AI11" s="69" t="s">
        <v>103</v>
      </c>
      <c r="AJ11" s="79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1">
        <v>198.72311815234494</v>
      </c>
      <c r="J14" s="61">
        <v>6.98776849126188</v>
      </c>
      <c r="K14" s="61">
        <v>205.71088664360678</v>
      </c>
      <c r="L14" s="61">
        <v>5.5910578676209521E-2</v>
      </c>
      <c r="M14" s="61">
        <v>6.3630724977142533E-2</v>
      </c>
      <c r="N14" s="61">
        <v>6.9912597323968813</v>
      </c>
      <c r="O14" s="61">
        <v>198.60008560755657</v>
      </c>
      <c r="P14" s="61">
        <v>0</v>
      </c>
      <c r="Q14" s="61">
        <v>198.60008560755657</v>
      </c>
      <c r="R14" s="61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22</v>
      </c>
      <c r="AC14" s="31"/>
      <c r="AD14" s="61">
        <f>+AD15+AD29</f>
        <v>7573.9754693892173</v>
      </c>
      <c r="AE14" s="61">
        <f>+AE15+AE29</f>
        <v>266.32627160175156</v>
      </c>
      <c r="AF14" s="61">
        <f>+AF15+AF29</f>
        <v>7840.301740990968</v>
      </c>
      <c r="AG14" s="61">
        <f>+AG15+AG29</f>
        <v>2.1309314955914198</v>
      </c>
      <c r="AH14" s="61">
        <f>+AH15+AH29</f>
        <v>2.4251710347402402</v>
      </c>
      <c r="AI14" s="61">
        <f>+AI15+AI29</f>
        <v>266.45933400012814</v>
      </c>
      <c r="AJ14" s="61">
        <f>+AJ15+AJ29</f>
        <v>7569.2863044605092</v>
      </c>
      <c r="AK14" s="61">
        <f>+AK15+AK29</f>
        <v>0</v>
      </c>
      <c r="AL14" s="61">
        <f>+AL15+AL29</f>
        <v>7569.2863044605092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21</v>
      </c>
      <c r="E15" s="85"/>
      <c r="F15" s="29"/>
      <c r="G15" s="30" t="s">
        <v>19</v>
      </c>
      <c r="H15" s="31"/>
      <c r="I15" s="61">
        <v>85.691759966988641</v>
      </c>
      <c r="J15" s="61">
        <v>6.98776849126188</v>
      </c>
      <c r="K15" s="61">
        <v>92.679528458250516</v>
      </c>
      <c r="L15" s="61">
        <v>0</v>
      </c>
      <c r="M15" s="61">
        <v>6.3630724977142533E-2</v>
      </c>
      <c r="N15" s="61">
        <v>6.9877684912618818</v>
      </c>
      <c r="O15" s="61">
        <v>85.628129242011497</v>
      </c>
      <c r="P15" s="61">
        <v>0</v>
      </c>
      <c r="Q15" s="61">
        <v>85.628129242011497</v>
      </c>
      <c r="R15" s="61">
        <v>0</v>
      </c>
      <c r="S15" s="35"/>
      <c r="T15" s="36" t="s">
        <v>20</v>
      </c>
      <c r="V15" s="28"/>
      <c r="W15" s="80"/>
      <c r="X15" s="80"/>
      <c r="Y15" s="84" t="s">
        <v>49</v>
      </c>
      <c r="Z15" s="85"/>
      <c r="AA15" s="29"/>
      <c r="AB15" s="30" t="s">
        <v>50</v>
      </c>
      <c r="AC15" s="31"/>
      <c r="AD15" s="61">
        <f>SUM(AD16:AD28)</f>
        <v>3265.9878425478623</v>
      </c>
      <c r="AE15" s="61">
        <f>SUM(AE16:AE28)</f>
        <v>266.32627160175156</v>
      </c>
      <c r="AF15" s="61">
        <f>SUM(AF16:AF28)</f>
        <v>3532.3141141496139</v>
      </c>
      <c r="AG15" s="61">
        <f>SUM(AG16:AG28)</f>
        <v>0</v>
      </c>
      <c r="AH15" s="61">
        <f>SUM(AH16:AH28)</f>
        <v>2.4251710347402402</v>
      </c>
      <c r="AI15" s="61">
        <f>SUM(AI16:AI28)</f>
        <v>266.32627160175161</v>
      </c>
      <c r="AJ15" s="61">
        <f>SUM(AJ16:AJ28)</f>
        <v>3263.562671513122</v>
      </c>
      <c r="AK15" s="61">
        <f>SUM(AK16:AK28)</f>
        <v>0</v>
      </c>
      <c r="AL15" s="61">
        <f>SUM(AL16:AL28)</f>
        <v>3263.562671513122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74.150851919843475</v>
      </c>
      <c r="J25" s="41">
        <v>0</v>
      </c>
      <c r="K25" s="41">
        <v>74.150851919843475</v>
      </c>
      <c r="L25" s="41">
        <v>0</v>
      </c>
      <c r="M25" s="41">
        <v>5.5060982142857373E-2</v>
      </c>
      <c r="N25" s="41">
        <v>0</v>
      </c>
      <c r="O25" s="41">
        <v>74.095790937700613</v>
      </c>
      <c r="P25" s="41">
        <v>0</v>
      </c>
      <c r="Q25" s="41">
        <v>74.095790937700613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61</v>
      </c>
      <c r="AC25" s="40"/>
      <c r="AD25" s="41">
        <v>3265.9878425478623</v>
      </c>
      <c r="AE25" s="41">
        <v>0</v>
      </c>
      <c r="AF25" s="41">
        <f>SUM(AG25:AJ25)</f>
        <v>3265.9878425478623</v>
      </c>
      <c r="AG25" s="41">
        <v>0</v>
      </c>
      <c r="AH25" s="41">
        <v>2.4251710347402402</v>
      </c>
      <c r="AI25" s="41">
        <v>0</v>
      </c>
      <c r="AJ25" s="41">
        <f>SUM(AK25:AL25)</f>
        <v>3263.562671513122</v>
      </c>
      <c r="AK25" s="41">
        <v>0</v>
      </c>
      <c r="AL25" s="41">
        <v>3263.562671513122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63</v>
      </c>
      <c r="F28" s="38"/>
      <c r="G28" s="46" t="s">
        <v>19</v>
      </c>
      <c r="H28" s="40"/>
      <c r="I28" s="41">
        <v>0</v>
      </c>
      <c r="J28" s="41">
        <v>6.98776849126188</v>
      </c>
      <c r="K28" s="41">
        <v>6.9877684912618818</v>
      </c>
      <c r="L28" s="41">
        <v>0</v>
      </c>
      <c r="M28" s="41">
        <v>0</v>
      </c>
      <c r="N28" s="41">
        <v>6.9877684912618818</v>
      </c>
      <c r="O28" s="41">
        <v>0</v>
      </c>
      <c r="P28" s="41">
        <v>0</v>
      </c>
      <c r="Q28" s="41">
        <v>0</v>
      </c>
      <c r="R28" s="41">
        <v>0</v>
      </c>
      <c r="S28" s="42"/>
      <c r="T28" s="43" t="s">
        <v>64</v>
      </c>
      <c r="U28" s="44"/>
      <c r="V28" s="37"/>
      <c r="W28" s="80"/>
      <c r="X28" s="80"/>
      <c r="Y28" s="87"/>
      <c r="Z28" s="38" t="s">
        <v>64</v>
      </c>
      <c r="AA28" s="38"/>
      <c r="AB28" s="46" t="s">
        <v>53</v>
      </c>
      <c r="AC28" s="40"/>
      <c r="AD28" s="41">
        <v>0</v>
      </c>
      <c r="AE28" s="41">
        <v>266.32627160175156</v>
      </c>
      <c r="AF28" s="41">
        <f>SUM(AG28:AJ28)</f>
        <v>266.32627160175161</v>
      </c>
      <c r="AG28" s="41">
        <v>0</v>
      </c>
      <c r="AH28" s="41">
        <v>0</v>
      </c>
      <c r="AI28" s="41">
        <v>266.32627160175161</v>
      </c>
      <c r="AJ28" s="41">
        <f>SUM(AK28:AL28)</f>
        <v>0</v>
      </c>
      <c r="AK28" s="41">
        <v>0</v>
      </c>
      <c r="AL28" s="41">
        <v>0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0"/>
      <c r="C29" s="80"/>
      <c r="D29" s="84" t="s">
        <v>51</v>
      </c>
      <c r="E29" s="85"/>
      <c r="F29" s="29"/>
      <c r="G29" s="47" t="s">
        <v>19</v>
      </c>
      <c r="H29" s="31"/>
      <c r="I29" s="61">
        <v>113.03135818535627</v>
      </c>
      <c r="J29" s="61">
        <v>0</v>
      </c>
      <c r="K29" s="61">
        <v>113.03135818535627</v>
      </c>
      <c r="L29" s="61">
        <v>5.5910578676209521E-2</v>
      </c>
      <c r="M29" s="61">
        <v>0</v>
      </c>
      <c r="N29" s="61">
        <v>3.4912411349993203E-3</v>
      </c>
      <c r="O29" s="61">
        <v>112.97195636554508</v>
      </c>
      <c r="P29" s="61">
        <v>0</v>
      </c>
      <c r="Q29" s="61">
        <v>112.97195636554508</v>
      </c>
      <c r="R29" s="61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38</v>
      </c>
      <c r="AC29" s="31"/>
      <c r="AD29" s="61">
        <f>SUM(AD30:AD43)</f>
        <v>4307.9876268413545</v>
      </c>
      <c r="AE29" s="61">
        <f>SUM(AE30:AE43)</f>
        <v>0</v>
      </c>
      <c r="AF29" s="61">
        <f>SUM(AF30:AF43)</f>
        <v>4307.9876268413545</v>
      </c>
      <c r="AG29" s="61">
        <f>SUM(AG30:AG43)</f>
        <v>2.1309314955914198</v>
      </c>
      <c r="AH29" s="61">
        <f>SUM(AH30:AH43)</f>
        <v>0</v>
      </c>
      <c r="AI29" s="61">
        <f>SUM(AI30:AI43)</f>
        <v>0.13306239837649911</v>
      </c>
      <c r="AJ29" s="61">
        <f>SUM(AJ30:AJ43)</f>
        <v>4305.7236329473872</v>
      </c>
      <c r="AK29" s="61">
        <f>SUM(AK30:AK43)</f>
        <v>0</v>
      </c>
      <c r="AL29" s="61">
        <f>SUM(AL30:AL43)</f>
        <v>4305.7236329473872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53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65</v>
      </c>
      <c r="F31" s="38"/>
      <c r="G31" s="39" t="s">
        <v>4</v>
      </c>
      <c r="H31" s="40"/>
      <c r="I31" s="41">
        <v>11.913988191633429</v>
      </c>
      <c r="J31" s="41">
        <v>0</v>
      </c>
      <c r="K31" s="41">
        <v>11.913988191633429</v>
      </c>
      <c r="L31" s="41">
        <v>0</v>
      </c>
      <c r="M31" s="41">
        <v>0</v>
      </c>
      <c r="N31" s="41">
        <v>0</v>
      </c>
      <c r="O31" s="41">
        <v>11.913988191633429</v>
      </c>
      <c r="P31" s="41">
        <v>0</v>
      </c>
      <c r="Q31" s="41">
        <v>11.913988191633429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65</v>
      </c>
      <c r="AA31" s="38"/>
      <c r="AB31" s="39" t="s">
        <v>53</v>
      </c>
      <c r="AC31" s="40"/>
      <c r="AD31" s="41">
        <v>397.50106504659726</v>
      </c>
      <c r="AE31" s="41">
        <v>0</v>
      </c>
      <c r="AF31" s="41">
        <f>SUM(AG31:AJ31)</f>
        <v>397.50106504659726</v>
      </c>
      <c r="AG31" s="41">
        <v>0</v>
      </c>
      <c r="AH31" s="41">
        <v>0</v>
      </c>
      <c r="AI31" s="41">
        <v>0</v>
      </c>
      <c r="AJ31" s="41">
        <f>SUM(AK31:AL31)</f>
        <v>397.50106504659726</v>
      </c>
      <c r="AK31" s="41">
        <v>0</v>
      </c>
      <c r="AL31" s="41">
        <v>397.50106504659726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90.020958275151344</v>
      </c>
      <c r="J35" s="41">
        <v>0</v>
      </c>
      <c r="K35" s="41">
        <v>90.020958275151358</v>
      </c>
      <c r="L35" s="41">
        <v>0</v>
      </c>
      <c r="M35" s="41">
        <v>0</v>
      </c>
      <c r="N35" s="41">
        <v>5.5231580673235299E-5</v>
      </c>
      <c r="O35" s="41">
        <v>90.020903043570684</v>
      </c>
      <c r="P35" s="41">
        <v>0</v>
      </c>
      <c r="Q35" s="41">
        <v>90.020903043570684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61</v>
      </c>
      <c r="AC35" s="40"/>
      <c r="AD35" s="41">
        <v>3295.1928763686301</v>
      </c>
      <c r="AE35" s="41">
        <v>0</v>
      </c>
      <c r="AF35" s="41">
        <f>SUM(AG35:AJ35)</f>
        <v>3295.1928763686306</v>
      </c>
      <c r="AG35" s="41">
        <v>0</v>
      </c>
      <c r="AH35" s="41">
        <v>0</v>
      </c>
      <c r="AI35" s="41">
        <v>2.02173710069538E-3</v>
      </c>
      <c r="AJ35" s="41">
        <f>SUM(AK35:AL35)</f>
        <v>3295.1908546315299</v>
      </c>
      <c r="AK35" s="41">
        <v>0</v>
      </c>
      <c r="AL35" s="41">
        <v>3295.1908546315299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1.2022080888446782</v>
      </c>
      <c r="J36" s="41">
        <v>0</v>
      </c>
      <c r="K36" s="41">
        <v>1.202208088844678</v>
      </c>
      <c r="L36" s="41">
        <v>0</v>
      </c>
      <c r="M36" s="41">
        <v>0</v>
      </c>
      <c r="N36" s="41">
        <v>9.7535011432367891E-5</v>
      </c>
      <c r="O36" s="41">
        <v>1.2021105538332457</v>
      </c>
      <c r="P36" s="41">
        <v>0</v>
      </c>
      <c r="Q36" s="41">
        <v>1.2021105538332457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68</v>
      </c>
      <c r="AC36" s="40"/>
      <c r="AD36" s="41">
        <v>45.532049831930621</v>
      </c>
      <c r="AE36" s="41">
        <v>0</v>
      </c>
      <c r="AF36" s="41">
        <f>SUM(AG36:AJ36)</f>
        <v>45.532049831930614</v>
      </c>
      <c r="AG36" s="41">
        <v>0</v>
      </c>
      <c r="AH36" s="41">
        <v>0</v>
      </c>
      <c r="AI36" s="41">
        <v>3.6940102483957399E-3</v>
      </c>
      <c r="AJ36" s="41">
        <f>SUM(AK36:AL36)</f>
        <v>45.528355821682219</v>
      </c>
      <c r="AK36" s="41">
        <v>0</v>
      </c>
      <c r="AL36" s="41">
        <v>45.528355821682219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1.2578819116432485</v>
      </c>
      <c r="J37" s="41">
        <v>0</v>
      </c>
      <c r="K37" s="41">
        <v>1.2578819116432487</v>
      </c>
      <c r="L37" s="41">
        <v>0</v>
      </c>
      <c r="M37" s="41">
        <v>0</v>
      </c>
      <c r="N37" s="41">
        <v>3.2805036163314084E-3</v>
      </c>
      <c r="O37" s="41">
        <v>1.2546014080269172</v>
      </c>
      <c r="P37" s="41">
        <v>0</v>
      </c>
      <c r="Q37" s="41">
        <v>1.2546014080269172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69</v>
      </c>
      <c r="AC37" s="40"/>
      <c r="AD37" s="41">
        <v>48.830017451667686</v>
      </c>
      <c r="AE37" s="41">
        <v>0</v>
      </c>
      <c r="AF37" s="41">
        <f>SUM(AG37:AJ37)</f>
        <v>48.830017451667693</v>
      </c>
      <c r="AG37" s="41">
        <v>0</v>
      </c>
      <c r="AH37" s="41">
        <v>0</v>
      </c>
      <c r="AI37" s="41">
        <v>0.127346651027408</v>
      </c>
      <c r="AJ37" s="41">
        <f>SUM(AK37:AL37)</f>
        <v>48.702670800640284</v>
      </c>
      <c r="AK37" s="41">
        <v>0</v>
      </c>
      <c r="AL37" s="41">
        <v>48.702670800640284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10.39247417198589</v>
      </c>
      <c r="J40" s="41">
        <v>0</v>
      </c>
      <c r="K40" s="41">
        <v>10.39247417198589</v>
      </c>
      <c r="L40" s="41">
        <v>4.2520750271459185E-2</v>
      </c>
      <c r="M40" s="41">
        <v>0</v>
      </c>
      <c r="N40" s="41">
        <v>0</v>
      </c>
      <c r="O40" s="41">
        <v>10.349953421714432</v>
      </c>
      <c r="P40" s="41">
        <v>0</v>
      </c>
      <c r="Q40" s="41">
        <v>10.349953421714432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60</v>
      </c>
      <c r="AC40" s="40"/>
      <c r="AD40" s="41">
        <v>520.81984416605462</v>
      </c>
      <c r="AE40" s="41">
        <v>0</v>
      </c>
      <c r="AF40" s="41">
        <f>SUM(AG40:AJ40)</f>
        <v>520.81984416605462</v>
      </c>
      <c r="AG40" s="41">
        <v>2.1309314955914198</v>
      </c>
      <c r="AH40" s="41">
        <v>0</v>
      </c>
      <c r="AI40" s="41">
        <v>0</v>
      </c>
      <c r="AJ40" s="41">
        <f>SUM(AK40:AL40)</f>
        <v>518.6889126704632</v>
      </c>
      <c r="AK40" s="41">
        <v>0</v>
      </c>
      <c r="AL40" s="41">
        <v>518.6889126704632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2.9326835323024562E-3</v>
      </c>
      <c r="J43" s="41">
        <v>0</v>
      </c>
      <c r="K43" s="41">
        <v>2.9326835323024562E-3</v>
      </c>
      <c r="L43" s="41">
        <v>0</v>
      </c>
      <c r="M43" s="41">
        <v>0</v>
      </c>
      <c r="N43" s="41">
        <v>0</v>
      </c>
      <c r="O43" s="41">
        <v>2.9326835323024562E-3</v>
      </c>
      <c r="P43" s="41">
        <v>0</v>
      </c>
      <c r="Q43" s="41">
        <v>2.9326835323024562E-3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72</v>
      </c>
      <c r="AC43" s="40"/>
      <c r="AD43" s="41">
        <v>0.11177397647370009</v>
      </c>
      <c r="AE43" s="41">
        <v>0</v>
      </c>
      <c r="AF43" s="41">
        <f>SUM(AG43:AJ43)</f>
        <v>0.11177397647370009</v>
      </c>
      <c r="AG43" s="41">
        <v>0</v>
      </c>
      <c r="AH43" s="41">
        <v>0</v>
      </c>
      <c r="AI43" s="41">
        <v>0</v>
      </c>
      <c r="AJ43" s="41">
        <f>SUM(AK43:AL43)</f>
        <v>0.11177397647370009</v>
      </c>
      <c r="AK43" s="41">
        <v>0</v>
      </c>
      <c r="AL43" s="41">
        <v>0.11177397647370009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B14:B43"/>
    <mergeCell ref="D30:D43"/>
    <mergeCell ref="C15:C43"/>
    <mergeCell ref="W14:W43"/>
    <mergeCell ref="C14:E14"/>
    <mergeCell ref="D15:E15"/>
    <mergeCell ref="D29:E29"/>
    <mergeCell ref="D16:D28"/>
    <mergeCell ref="AJ10:AJ11"/>
    <mergeCell ref="O10:O11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88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5905C-9052-4699-9B47-CC8B2A90ECD2}">
  <sheetPr codeName="Sheet47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104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89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78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78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7" t="s">
        <v>76</v>
      </c>
      <c r="M11" s="68"/>
      <c r="N11" s="69" t="s">
        <v>103</v>
      </c>
      <c r="O11" s="79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7" t="s">
        <v>76</v>
      </c>
      <c r="AH11" s="68"/>
      <c r="AI11" s="69" t="s">
        <v>103</v>
      </c>
      <c r="AJ11" s="79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1">
        <v>919.39038791070664</v>
      </c>
      <c r="J14" s="61">
        <v>27.646119998552432</v>
      </c>
      <c r="K14" s="61">
        <v>947.03650790925883</v>
      </c>
      <c r="L14" s="61">
        <v>0</v>
      </c>
      <c r="M14" s="61">
        <v>6.2764727879287694</v>
      </c>
      <c r="N14" s="61">
        <v>31.99273176843317</v>
      </c>
      <c r="O14" s="61">
        <v>908.76730335289676</v>
      </c>
      <c r="P14" s="61">
        <v>0</v>
      </c>
      <c r="Q14" s="61">
        <v>908.76730335289676</v>
      </c>
      <c r="R14" s="61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22</v>
      </c>
      <c r="AC14" s="31"/>
      <c r="AD14" s="61">
        <f>+AD15+AD29</f>
        <v>35040.916776927901</v>
      </c>
      <c r="AE14" s="61">
        <f>+AE15+AE29</f>
        <v>1053.682312554615</v>
      </c>
      <c r="AF14" s="61">
        <f>+AF15+AF29</f>
        <v>36094.599089482508</v>
      </c>
      <c r="AG14" s="61">
        <f>+AG15+AG29</f>
        <v>0</v>
      </c>
      <c r="AH14" s="61">
        <f>+AH15+AH29</f>
        <v>239.21651075149711</v>
      </c>
      <c r="AI14" s="61">
        <f>+AI15+AI29</f>
        <v>1219.3456295663639</v>
      </c>
      <c r="AJ14" s="61">
        <f>+AJ15+AJ29</f>
        <v>34636.036949164642</v>
      </c>
      <c r="AK14" s="61">
        <f>+AK15+AK29</f>
        <v>0</v>
      </c>
      <c r="AL14" s="61">
        <f>+AL15+AL29</f>
        <v>34636.036949164642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21</v>
      </c>
      <c r="E15" s="85"/>
      <c r="F15" s="29"/>
      <c r="G15" s="30" t="s">
        <v>19</v>
      </c>
      <c r="H15" s="31"/>
      <c r="I15" s="61">
        <v>468.17198161204442</v>
      </c>
      <c r="J15" s="61">
        <v>27.646119998552432</v>
      </c>
      <c r="K15" s="61">
        <v>495.81810161059684</v>
      </c>
      <c r="L15" s="61">
        <v>0</v>
      </c>
      <c r="M15" s="61">
        <v>6.0972805639572591</v>
      </c>
      <c r="N15" s="61">
        <v>30.144346227373543</v>
      </c>
      <c r="O15" s="61">
        <v>459.57647481926602</v>
      </c>
      <c r="P15" s="61">
        <v>0</v>
      </c>
      <c r="Q15" s="61">
        <v>459.57647481926602</v>
      </c>
      <c r="R15" s="61">
        <v>0</v>
      </c>
      <c r="S15" s="35"/>
      <c r="T15" s="36" t="s">
        <v>20</v>
      </c>
      <c r="V15" s="28"/>
      <c r="W15" s="80"/>
      <c r="X15" s="80"/>
      <c r="Y15" s="84" t="s">
        <v>49</v>
      </c>
      <c r="Z15" s="85"/>
      <c r="AA15" s="29"/>
      <c r="AB15" s="30" t="s">
        <v>50</v>
      </c>
      <c r="AC15" s="31"/>
      <c r="AD15" s="61">
        <f>SUM(AD16:AD28)</f>
        <v>17843.535956730469</v>
      </c>
      <c r="AE15" s="61">
        <f>SUM(AE16:AE28)</f>
        <v>1053.682312554615</v>
      </c>
      <c r="AF15" s="61">
        <f>SUM(AF16:AF28)</f>
        <v>18897.218269285084</v>
      </c>
      <c r="AG15" s="61">
        <f>SUM(AG16:AG28)</f>
        <v>0</v>
      </c>
      <c r="AH15" s="61">
        <f>SUM(AH16:AH28)</f>
        <v>232.38692030784745</v>
      </c>
      <c r="AI15" s="61">
        <f>SUM(AI16:AI28)</f>
        <v>1148.8977276004389</v>
      </c>
      <c r="AJ15" s="61">
        <f>SUM(AJ16:AJ28)</f>
        <v>17515.933621376797</v>
      </c>
      <c r="AK15" s="61">
        <f>SUM(AK16:AK28)</f>
        <v>0</v>
      </c>
      <c r="AL15" s="61">
        <f>SUM(AL16:AL28)</f>
        <v>17515.933621376797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2.326138488820002E-3</v>
      </c>
      <c r="J23" s="41">
        <v>0</v>
      </c>
      <c r="K23" s="41">
        <v>2.326138488820002E-3</v>
      </c>
      <c r="L23" s="41">
        <v>0</v>
      </c>
      <c r="M23" s="41">
        <v>0</v>
      </c>
      <c r="N23" s="41">
        <v>0</v>
      </c>
      <c r="O23" s="41">
        <v>2.326138488820002E-3</v>
      </c>
      <c r="P23" s="41">
        <v>0</v>
      </c>
      <c r="Q23" s="41">
        <v>2.326138488820002E-3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58</v>
      </c>
      <c r="AC23" s="40"/>
      <c r="AD23" s="41">
        <v>9.8692663089359367E-2</v>
      </c>
      <c r="AE23" s="41">
        <v>0</v>
      </c>
      <c r="AF23" s="41">
        <f>SUM(AG23:AJ23)</f>
        <v>9.8692663089359367E-2</v>
      </c>
      <c r="AG23" s="41">
        <v>0</v>
      </c>
      <c r="AH23" s="41">
        <v>0</v>
      </c>
      <c r="AI23" s="41">
        <v>0</v>
      </c>
      <c r="AJ23" s="41">
        <f>SUM(AK23:AL23)</f>
        <v>9.8692663089359367E-2</v>
      </c>
      <c r="AK23" s="41">
        <v>0</v>
      </c>
      <c r="AL23" s="41">
        <v>9.8692663089359367E-2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394.68211284704</v>
      </c>
      <c r="J25" s="41">
        <v>0</v>
      </c>
      <c r="K25" s="41">
        <v>394.68211284704</v>
      </c>
      <c r="L25" s="41">
        <v>0</v>
      </c>
      <c r="M25" s="41">
        <v>5.2761029576928493</v>
      </c>
      <c r="N25" s="41">
        <v>2.1617668166337825</v>
      </c>
      <c r="O25" s="41">
        <v>387.24424307271335</v>
      </c>
      <c r="P25" s="41">
        <v>0</v>
      </c>
      <c r="Q25" s="41">
        <v>387.24424307271335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61</v>
      </c>
      <c r="AC25" s="40"/>
      <c r="AD25" s="41">
        <v>17383.845887879546</v>
      </c>
      <c r="AE25" s="41">
        <v>0</v>
      </c>
      <c r="AF25" s="41">
        <f>SUM(AG25:AJ25)</f>
        <v>17383.845887879546</v>
      </c>
      <c r="AG25" s="41">
        <v>0</v>
      </c>
      <c r="AH25" s="41">
        <v>232.38692030784745</v>
      </c>
      <c r="AI25" s="41">
        <v>95.215415045823931</v>
      </c>
      <c r="AJ25" s="41">
        <f>SUM(AK25:AL25)</f>
        <v>17056.243552525873</v>
      </c>
      <c r="AK25" s="41">
        <v>0</v>
      </c>
      <c r="AL25" s="41">
        <v>17056.243552525873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63</v>
      </c>
      <c r="F28" s="38"/>
      <c r="G28" s="46" t="s">
        <v>19</v>
      </c>
      <c r="H28" s="40"/>
      <c r="I28" s="41">
        <v>12.058585576504187</v>
      </c>
      <c r="J28" s="41">
        <v>27.646119998552432</v>
      </c>
      <c r="K28" s="41">
        <v>39.704705575056622</v>
      </c>
      <c r="L28" s="41">
        <v>0</v>
      </c>
      <c r="M28" s="41">
        <v>0</v>
      </c>
      <c r="N28" s="41">
        <v>27.646119998552432</v>
      </c>
      <c r="O28" s="41">
        <v>12.058585576504187</v>
      </c>
      <c r="P28" s="41">
        <v>0</v>
      </c>
      <c r="Q28" s="41">
        <v>12.058585576504187</v>
      </c>
      <c r="R28" s="41">
        <v>0</v>
      </c>
      <c r="S28" s="42"/>
      <c r="T28" s="43" t="s">
        <v>64</v>
      </c>
      <c r="U28" s="44"/>
      <c r="V28" s="37"/>
      <c r="W28" s="80"/>
      <c r="X28" s="80"/>
      <c r="Y28" s="87"/>
      <c r="Z28" s="38" t="s">
        <v>64</v>
      </c>
      <c r="AA28" s="38"/>
      <c r="AB28" s="46" t="s">
        <v>53</v>
      </c>
      <c r="AC28" s="40"/>
      <c r="AD28" s="41">
        <v>459.591376187832</v>
      </c>
      <c r="AE28" s="41">
        <v>1053.682312554615</v>
      </c>
      <c r="AF28" s="41">
        <f>SUM(AG28:AJ28)</f>
        <v>1513.2736887424471</v>
      </c>
      <c r="AG28" s="41">
        <v>0</v>
      </c>
      <c r="AH28" s="41">
        <v>0</v>
      </c>
      <c r="AI28" s="41">
        <v>1053.682312554615</v>
      </c>
      <c r="AJ28" s="41">
        <f>SUM(AK28:AL28)</f>
        <v>459.591376187832</v>
      </c>
      <c r="AK28" s="41">
        <v>0</v>
      </c>
      <c r="AL28" s="41">
        <v>459.591376187832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0"/>
      <c r="C29" s="80"/>
      <c r="D29" s="84" t="s">
        <v>51</v>
      </c>
      <c r="E29" s="85"/>
      <c r="F29" s="29"/>
      <c r="G29" s="47" t="s">
        <v>19</v>
      </c>
      <c r="H29" s="31"/>
      <c r="I29" s="61">
        <v>451.2184062986621</v>
      </c>
      <c r="J29" s="61">
        <v>0</v>
      </c>
      <c r="K29" s="61">
        <v>451.21840629866205</v>
      </c>
      <c r="L29" s="61">
        <v>0</v>
      </c>
      <c r="M29" s="61">
        <v>0.17919222397151008</v>
      </c>
      <c r="N29" s="61">
        <v>1.8483855410596259</v>
      </c>
      <c r="O29" s="61">
        <v>449.19082853363085</v>
      </c>
      <c r="P29" s="61">
        <v>0</v>
      </c>
      <c r="Q29" s="61">
        <v>449.19082853363085</v>
      </c>
      <c r="R29" s="61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38</v>
      </c>
      <c r="AC29" s="31"/>
      <c r="AD29" s="61">
        <f>SUM(AD30:AD43)</f>
        <v>17197.380820197428</v>
      </c>
      <c r="AE29" s="61">
        <f>SUM(AE30:AE43)</f>
        <v>0</v>
      </c>
      <c r="AF29" s="61">
        <f>SUM(AF30:AF43)</f>
        <v>17197.380820197424</v>
      </c>
      <c r="AG29" s="61">
        <f>SUM(AG30:AG43)</f>
        <v>0</v>
      </c>
      <c r="AH29" s="61">
        <f>SUM(AH30:AH43)</f>
        <v>6.8295904436496535</v>
      </c>
      <c r="AI29" s="61">
        <f>SUM(AI30:AI43)</f>
        <v>70.447901965924984</v>
      </c>
      <c r="AJ29" s="61">
        <f>SUM(AJ30:AJ43)</f>
        <v>17120.103327787849</v>
      </c>
      <c r="AK29" s="61">
        <f>SUM(AK30:AK43)</f>
        <v>0</v>
      </c>
      <c r="AL29" s="61">
        <f>SUM(AL30:AL43)</f>
        <v>17120.103327787849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53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65</v>
      </c>
      <c r="F31" s="38"/>
      <c r="G31" s="39" t="s">
        <v>4</v>
      </c>
      <c r="H31" s="40"/>
      <c r="I31" s="41">
        <v>30.988818840586426</v>
      </c>
      <c r="J31" s="41">
        <v>0</v>
      </c>
      <c r="K31" s="41">
        <v>30.988818840586426</v>
      </c>
      <c r="L31" s="41">
        <v>0</v>
      </c>
      <c r="M31" s="41">
        <v>0</v>
      </c>
      <c r="N31" s="41">
        <v>0</v>
      </c>
      <c r="O31" s="41">
        <v>30.988818840586426</v>
      </c>
      <c r="P31" s="41">
        <v>0</v>
      </c>
      <c r="Q31" s="41">
        <v>30.988818840586426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65</v>
      </c>
      <c r="AA31" s="38"/>
      <c r="AB31" s="39" t="s">
        <v>53</v>
      </c>
      <c r="AC31" s="40"/>
      <c r="AD31" s="41">
        <v>1033.9181385389918</v>
      </c>
      <c r="AE31" s="41">
        <v>0</v>
      </c>
      <c r="AF31" s="41">
        <f>SUM(AG31:AJ31)</f>
        <v>1033.9181385389918</v>
      </c>
      <c r="AG31" s="41">
        <v>0</v>
      </c>
      <c r="AH31" s="41">
        <v>0</v>
      </c>
      <c r="AI31" s="41">
        <v>0</v>
      </c>
      <c r="AJ31" s="41">
        <f>SUM(AK31:AL31)</f>
        <v>1033.9181385389918</v>
      </c>
      <c r="AK31" s="41">
        <v>0</v>
      </c>
      <c r="AL31" s="41">
        <v>1033.9181385389918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166.06237574687592</v>
      </c>
      <c r="J35" s="41">
        <v>0</v>
      </c>
      <c r="K35" s="41">
        <v>166.06237574687589</v>
      </c>
      <c r="L35" s="41">
        <v>0</v>
      </c>
      <c r="M35" s="41">
        <v>0</v>
      </c>
      <c r="N35" s="41">
        <v>0.75587121589912065</v>
      </c>
      <c r="O35" s="41">
        <v>165.30650453097678</v>
      </c>
      <c r="P35" s="41">
        <v>0</v>
      </c>
      <c r="Q35" s="41">
        <v>165.30650453097678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61</v>
      </c>
      <c r="AC35" s="40"/>
      <c r="AD35" s="41">
        <v>6078.6684354259205</v>
      </c>
      <c r="AE35" s="41">
        <v>0</v>
      </c>
      <c r="AF35" s="41">
        <f>SUM(AG35:AJ35)</f>
        <v>6078.6684354259196</v>
      </c>
      <c r="AG35" s="41">
        <v>0</v>
      </c>
      <c r="AH35" s="41">
        <v>0</v>
      </c>
      <c r="AI35" s="41">
        <v>27.668461809414008</v>
      </c>
      <c r="AJ35" s="41">
        <f>SUM(AK35:AL35)</f>
        <v>6050.9999736165055</v>
      </c>
      <c r="AK35" s="41">
        <v>0</v>
      </c>
      <c r="AL35" s="41">
        <v>6050.9999736165055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54.931924427803317</v>
      </c>
      <c r="J36" s="41">
        <v>0</v>
      </c>
      <c r="K36" s="41">
        <v>54.931924427803196</v>
      </c>
      <c r="L36" s="41">
        <v>0</v>
      </c>
      <c r="M36" s="41">
        <v>0</v>
      </c>
      <c r="N36" s="41">
        <v>3.892804736444562E-2</v>
      </c>
      <c r="O36" s="41">
        <v>54.892996380438746</v>
      </c>
      <c r="P36" s="41">
        <v>0</v>
      </c>
      <c r="Q36" s="41">
        <v>54.892996380438746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68</v>
      </c>
      <c r="AC36" s="40"/>
      <c r="AD36" s="41">
        <v>2080.4743734624217</v>
      </c>
      <c r="AE36" s="41">
        <v>0</v>
      </c>
      <c r="AF36" s="41">
        <f>SUM(AG36:AJ36)</f>
        <v>2080.4743734624171</v>
      </c>
      <c r="AG36" s="41">
        <v>0</v>
      </c>
      <c r="AH36" s="41">
        <v>0</v>
      </c>
      <c r="AI36" s="41">
        <v>1.4743485831650329</v>
      </c>
      <c r="AJ36" s="41">
        <f>SUM(AK36:AL36)</f>
        <v>2079.0000248792521</v>
      </c>
      <c r="AK36" s="41">
        <v>0</v>
      </c>
      <c r="AL36" s="41">
        <v>2079.0000248792521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143.0603335384784</v>
      </c>
      <c r="J37" s="41">
        <v>0</v>
      </c>
      <c r="K37" s="41">
        <v>143.06033353847832</v>
      </c>
      <c r="L37" s="41">
        <v>0</v>
      </c>
      <c r="M37" s="41">
        <v>0.11240202790780003</v>
      </c>
      <c r="N37" s="41">
        <v>1.0639145005940469</v>
      </c>
      <c r="O37" s="41">
        <v>141.88401700997645</v>
      </c>
      <c r="P37" s="41">
        <v>0</v>
      </c>
      <c r="Q37" s="41">
        <v>141.88401700997645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69</v>
      </c>
      <c r="AC37" s="40"/>
      <c r="AD37" s="41">
        <v>5553.4931527869185</v>
      </c>
      <c r="AE37" s="41">
        <v>0</v>
      </c>
      <c r="AF37" s="41">
        <f>SUM(AG37:AJ37)</f>
        <v>5553.4931527869148</v>
      </c>
      <c r="AG37" s="41">
        <v>0</v>
      </c>
      <c r="AH37" s="41">
        <v>4.363361086233148</v>
      </c>
      <c r="AI37" s="41">
        <v>41.300350335130332</v>
      </c>
      <c r="AJ37" s="41">
        <f>SUM(AK37:AL37)</f>
        <v>5507.8294413655512</v>
      </c>
      <c r="AK37" s="41">
        <v>0</v>
      </c>
      <c r="AL37" s="41">
        <v>5507.8294413655512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2.3804770009111055E-2</v>
      </c>
      <c r="J38" s="41">
        <v>0</v>
      </c>
      <c r="K38" s="41">
        <v>2.3804770009111055E-2</v>
      </c>
      <c r="L38" s="41">
        <v>0</v>
      </c>
      <c r="M38" s="41">
        <v>0</v>
      </c>
      <c r="N38" s="41">
        <v>0</v>
      </c>
      <c r="O38" s="41">
        <v>2.3804770009111055E-2</v>
      </c>
      <c r="P38" s="41">
        <v>0</v>
      </c>
      <c r="Q38" s="41">
        <v>2.3804770009111055E-2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69</v>
      </c>
      <c r="AC38" s="40"/>
      <c r="AD38" s="41">
        <v>0.98845238461139096</v>
      </c>
      <c r="AE38" s="41">
        <v>0</v>
      </c>
      <c r="AF38" s="41">
        <f>SUM(AG38:AJ38)</f>
        <v>0.98845238461139096</v>
      </c>
      <c r="AG38" s="41">
        <v>0</v>
      </c>
      <c r="AH38" s="41">
        <v>0</v>
      </c>
      <c r="AI38" s="41">
        <v>0</v>
      </c>
      <c r="AJ38" s="41">
        <f>SUM(AK38:AL38)</f>
        <v>0.98845238461139096</v>
      </c>
      <c r="AK38" s="41">
        <v>0</v>
      </c>
      <c r="AL38" s="41">
        <v>0.98845238461139096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48.881997948423525</v>
      </c>
      <c r="J40" s="41">
        <v>0</v>
      </c>
      <c r="K40" s="41">
        <v>48.881997948423546</v>
      </c>
      <c r="L40" s="41">
        <v>0</v>
      </c>
      <c r="M40" s="41">
        <v>4.9211306339880211E-2</v>
      </c>
      <c r="N40" s="41">
        <v>9.4606985987487018E-5</v>
      </c>
      <c r="O40" s="41">
        <v>48.832692035097679</v>
      </c>
      <c r="P40" s="41">
        <v>0</v>
      </c>
      <c r="Q40" s="41">
        <v>48.832692035097679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60</v>
      </c>
      <c r="AC40" s="40"/>
      <c r="AD40" s="41">
        <v>2449.7260356585957</v>
      </c>
      <c r="AE40" s="41">
        <v>0</v>
      </c>
      <c r="AF40" s="41">
        <f>SUM(AG40:AJ40)</f>
        <v>2449.7260356585966</v>
      </c>
      <c r="AG40" s="41">
        <v>0</v>
      </c>
      <c r="AH40" s="41">
        <v>2.4662293574165051</v>
      </c>
      <c r="AI40" s="41">
        <v>4.74123821561613E-3</v>
      </c>
      <c r="AJ40" s="41">
        <f>SUM(AK40:AL40)</f>
        <v>2447.2550650629646</v>
      </c>
      <c r="AK40" s="41">
        <v>0</v>
      </c>
      <c r="AL40" s="41">
        <v>2447.2550650629646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2.9446994061175014E-3</v>
      </c>
      <c r="J43" s="41">
        <v>0</v>
      </c>
      <c r="K43" s="41">
        <v>2.9446994061175014E-3</v>
      </c>
      <c r="L43" s="41">
        <v>0</v>
      </c>
      <c r="M43" s="41">
        <v>0</v>
      </c>
      <c r="N43" s="41">
        <v>0</v>
      </c>
      <c r="O43" s="41">
        <v>2.9446994061175014E-3</v>
      </c>
      <c r="P43" s="41">
        <v>0</v>
      </c>
      <c r="Q43" s="41">
        <v>2.9446994061175014E-3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72</v>
      </c>
      <c r="AC43" s="40"/>
      <c r="AD43" s="41">
        <v>0.11223193996765382</v>
      </c>
      <c r="AE43" s="41">
        <v>0</v>
      </c>
      <c r="AF43" s="41">
        <f>SUM(AG43:AJ43)</f>
        <v>0.11223193996765382</v>
      </c>
      <c r="AG43" s="41">
        <v>0</v>
      </c>
      <c r="AH43" s="41">
        <v>0</v>
      </c>
      <c r="AI43" s="41">
        <v>0</v>
      </c>
      <c r="AJ43" s="41">
        <f>SUM(AK43:AL43)</f>
        <v>0.11223193996765382</v>
      </c>
      <c r="AK43" s="41">
        <v>0</v>
      </c>
      <c r="AL43" s="41">
        <v>0.11223193996765382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88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2904C-726B-494F-809A-0D60395D69D4}">
  <sheetPr codeName="Sheet23">
    <tabColor indexed="42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104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90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78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78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7" t="s">
        <v>76</v>
      </c>
      <c r="M11" s="68"/>
      <c r="N11" s="69" t="s">
        <v>103</v>
      </c>
      <c r="O11" s="79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7" t="s">
        <v>76</v>
      </c>
      <c r="AH11" s="68"/>
      <c r="AI11" s="69" t="s">
        <v>103</v>
      </c>
      <c r="AJ11" s="79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1">
        <v>2608.5149664047376</v>
      </c>
      <c r="J14" s="61">
        <v>87.650314818769687</v>
      </c>
      <c r="K14" s="61">
        <v>2696.165281223507</v>
      </c>
      <c r="L14" s="61">
        <v>1.163734162539346</v>
      </c>
      <c r="M14" s="61">
        <v>176.56715991626666</v>
      </c>
      <c r="N14" s="61">
        <v>105.90226502525275</v>
      </c>
      <c r="O14" s="61">
        <v>2412.5321221194481</v>
      </c>
      <c r="P14" s="61">
        <v>0</v>
      </c>
      <c r="Q14" s="61">
        <v>2412.5321221194481</v>
      </c>
      <c r="R14" s="61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22</v>
      </c>
      <c r="AC14" s="31"/>
      <c r="AD14" s="61">
        <f>+AD15+AD29</f>
        <v>99418.872604133358</v>
      </c>
      <c r="AE14" s="61">
        <f>+AE15+AE29</f>
        <v>3340.6346503312971</v>
      </c>
      <c r="AF14" s="61">
        <f>+AF15+AF29</f>
        <v>102759.50725446464</v>
      </c>
      <c r="AG14" s="61">
        <f>+AG15+AG29</f>
        <v>44.353641800276897</v>
      </c>
      <c r="AH14" s="61">
        <f>+AH15+AH29</f>
        <v>6729.5408321859932</v>
      </c>
      <c r="AI14" s="61">
        <f>+AI15+AI29</f>
        <v>4036.2750187882716</v>
      </c>
      <c r="AJ14" s="61">
        <f>+AJ15+AJ29</f>
        <v>91949.337761690098</v>
      </c>
      <c r="AK14" s="61">
        <f>+AK15+AK29</f>
        <v>0</v>
      </c>
      <c r="AL14" s="61">
        <f>+AL15+AL29</f>
        <v>91949.337761690098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21</v>
      </c>
      <c r="E15" s="85"/>
      <c r="F15" s="29"/>
      <c r="G15" s="30" t="s">
        <v>19</v>
      </c>
      <c r="H15" s="31"/>
      <c r="I15" s="61">
        <v>1750.9008109439114</v>
      </c>
      <c r="J15" s="61">
        <v>87.650314818769687</v>
      </c>
      <c r="K15" s="61">
        <v>1838.5511257626808</v>
      </c>
      <c r="L15" s="61">
        <v>0</v>
      </c>
      <c r="M15" s="61">
        <v>170.41210403277034</v>
      </c>
      <c r="N15" s="61">
        <v>95.173219084284369</v>
      </c>
      <c r="O15" s="61">
        <v>1572.9658026456261</v>
      </c>
      <c r="P15" s="61">
        <v>0</v>
      </c>
      <c r="Q15" s="61">
        <v>1572.9658026456261</v>
      </c>
      <c r="R15" s="61">
        <v>0</v>
      </c>
      <c r="S15" s="35"/>
      <c r="T15" s="36" t="s">
        <v>20</v>
      </c>
      <c r="V15" s="28"/>
      <c r="W15" s="80"/>
      <c r="X15" s="80"/>
      <c r="Y15" s="84" t="s">
        <v>49</v>
      </c>
      <c r="Z15" s="85"/>
      <c r="AA15" s="29"/>
      <c r="AB15" s="30" t="s">
        <v>50</v>
      </c>
      <c r="AC15" s="31"/>
      <c r="AD15" s="61">
        <f>SUM(AD16:AD28)</f>
        <v>66732.44620314645</v>
      </c>
      <c r="AE15" s="61">
        <f>SUM(AE16:AE28)</f>
        <v>3340.6346503312971</v>
      </c>
      <c r="AF15" s="61">
        <f>SUM(AF16:AF28)</f>
        <v>70073.080853477732</v>
      </c>
      <c r="AG15" s="61">
        <f>SUM(AG16:AG28)</f>
        <v>0</v>
      </c>
      <c r="AH15" s="61">
        <f>SUM(AH16:AH28)</f>
        <v>6494.951909126813</v>
      </c>
      <c r="AI15" s="61">
        <f>SUM(AI16:AI28)</f>
        <v>3627.3566628245344</v>
      </c>
      <c r="AJ15" s="61">
        <f>SUM(AJ16:AJ28)</f>
        <v>59950.772281526384</v>
      </c>
      <c r="AK15" s="61">
        <f>SUM(AK16:AK28)</f>
        <v>0</v>
      </c>
      <c r="AL15" s="61">
        <f>SUM(AL16:AL28)</f>
        <v>59950.772281526384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1.1171014886130913E-2</v>
      </c>
      <c r="J17" s="41">
        <v>0</v>
      </c>
      <c r="K17" s="41">
        <v>1.1171014886130913E-2</v>
      </c>
      <c r="L17" s="41">
        <v>0</v>
      </c>
      <c r="M17" s="41">
        <v>0</v>
      </c>
      <c r="N17" s="41">
        <v>0</v>
      </c>
      <c r="O17" s="41">
        <v>1.1171014886130913E-2</v>
      </c>
      <c r="P17" s="41">
        <v>0</v>
      </c>
      <c r="Q17" s="41">
        <v>1.1171014886130913E-2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38</v>
      </c>
      <c r="AC17" s="40"/>
      <c r="AD17" s="41">
        <v>0.32888038028846101</v>
      </c>
      <c r="AE17" s="41">
        <v>0</v>
      </c>
      <c r="AF17" s="41">
        <v>0.32888038028846101</v>
      </c>
      <c r="AG17" s="41">
        <v>0</v>
      </c>
      <c r="AH17" s="41">
        <v>0</v>
      </c>
      <c r="AI17" s="41">
        <v>0</v>
      </c>
      <c r="AJ17" s="41">
        <v>0.32888038028846101</v>
      </c>
      <c r="AK17" s="41">
        <v>0</v>
      </c>
      <c r="AL17" s="41">
        <v>0.32888038028846101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1.0648961344132181E-2</v>
      </c>
      <c r="J24" s="41">
        <v>0</v>
      </c>
      <c r="K24" s="41">
        <v>1.0648961344132181E-2</v>
      </c>
      <c r="L24" s="41">
        <v>0</v>
      </c>
      <c r="M24" s="41">
        <v>0</v>
      </c>
      <c r="N24" s="41">
        <v>0</v>
      </c>
      <c r="O24" s="41">
        <v>1.0648961344132181E-2</v>
      </c>
      <c r="P24" s="41">
        <v>0</v>
      </c>
      <c r="Q24" s="41">
        <v>1.0648961344132181E-2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60</v>
      </c>
      <c r="AC24" s="40"/>
      <c r="AD24" s="41">
        <v>0.58239785241548803</v>
      </c>
      <c r="AE24" s="41">
        <v>0</v>
      </c>
      <c r="AF24" s="41">
        <v>0.58239785241548803</v>
      </c>
      <c r="AG24" s="41">
        <v>0</v>
      </c>
      <c r="AH24" s="41">
        <v>0</v>
      </c>
      <c r="AI24" s="41">
        <v>0</v>
      </c>
      <c r="AJ24" s="41">
        <v>0.58239785241548803</v>
      </c>
      <c r="AK24" s="41">
        <v>0</v>
      </c>
      <c r="AL24" s="41">
        <v>0.58239785241548803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1513.9610640989838</v>
      </c>
      <c r="J25" s="41">
        <v>0</v>
      </c>
      <c r="K25" s="41">
        <v>1513.9610640989836</v>
      </c>
      <c r="L25" s="41">
        <v>0</v>
      </c>
      <c r="M25" s="41">
        <v>147.46111757245745</v>
      </c>
      <c r="N25" s="41">
        <v>6.50972462713138</v>
      </c>
      <c r="O25" s="41">
        <v>1359.9902218993948</v>
      </c>
      <c r="P25" s="41">
        <v>0</v>
      </c>
      <c r="Q25" s="41">
        <v>1359.9902218993948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61</v>
      </c>
      <c r="AC25" s="40"/>
      <c r="AD25" s="41">
        <v>66682.692125818852</v>
      </c>
      <c r="AE25" s="41">
        <v>0</v>
      </c>
      <c r="AF25" s="41">
        <v>66682.692125818838</v>
      </c>
      <c r="AG25" s="41">
        <v>0</v>
      </c>
      <c r="AH25" s="41">
        <v>6494.951909126813</v>
      </c>
      <c r="AI25" s="41">
        <v>286.72201249323666</v>
      </c>
      <c r="AJ25" s="41">
        <v>59901.018204198786</v>
      </c>
      <c r="AK25" s="41">
        <v>0</v>
      </c>
      <c r="AL25" s="41">
        <v>59901.018204198786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63</v>
      </c>
      <c r="F28" s="38"/>
      <c r="G28" s="46" t="s">
        <v>19</v>
      </c>
      <c r="H28" s="40"/>
      <c r="I28" s="41">
        <v>1.2815189822905848</v>
      </c>
      <c r="J28" s="41">
        <v>87.650314818769687</v>
      </c>
      <c r="K28" s="41">
        <v>88.931833801060293</v>
      </c>
      <c r="L28" s="41">
        <v>0</v>
      </c>
      <c r="M28" s="41">
        <v>0</v>
      </c>
      <c r="N28" s="41">
        <v>87.650314818769701</v>
      </c>
      <c r="O28" s="41">
        <v>1.281518982290585</v>
      </c>
      <c r="P28" s="41">
        <v>0</v>
      </c>
      <c r="Q28" s="41">
        <v>1.281518982290585</v>
      </c>
      <c r="R28" s="41">
        <v>0</v>
      </c>
      <c r="S28" s="42"/>
      <c r="T28" s="43" t="s">
        <v>64</v>
      </c>
      <c r="U28" s="44"/>
      <c r="V28" s="37"/>
      <c r="W28" s="80"/>
      <c r="X28" s="80"/>
      <c r="Y28" s="87"/>
      <c r="Z28" s="38" t="s">
        <v>64</v>
      </c>
      <c r="AA28" s="38"/>
      <c r="AB28" s="46" t="s">
        <v>53</v>
      </c>
      <c r="AC28" s="40"/>
      <c r="AD28" s="41">
        <v>48.842799094892278</v>
      </c>
      <c r="AE28" s="41">
        <v>3340.6346503312971</v>
      </c>
      <c r="AF28" s="41">
        <v>3389.4774494261901</v>
      </c>
      <c r="AG28" s="41">
        <v>0</v>
      </c>
      <c r="AH28" s="41">
        <v>0</v>
      </c>
      <c r="AI28" s="41">
        <v>3340.6346503312975</v>
      </c>
      <c r="AJ28" s="41">
        <v>48.842799094892285</v>
      </c>
      <c r="AK28" s="41">
        <v>0</v>
      </c>
      <c r="AL28" s="41">
        <v>48.842799094892285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0"/>
      <c r="C29" s="80"/>
      <c r="D29" s="84" t="s">
        <v>51</v>
      </c>
      <c r="E29" s="85"/>
      <c r="F29" s="29"/>
      <c r="G29" s="47" t="s">
        <v>19</v>
      </c>
      <c r="H29" s="31"/>
      <c r="I29" s="61">
        <v>857.61415546082628</v>
      </c>
      <c r="J29" s="61">
        <v>0</v>
      </c>
      <c r="K29" s="61">
        <v>857.61415546082617</v>
      </c>
      <c r="L29" s="61">
        <v>1.163734162539346</v>
      </c>
      <c r="M29" s="61">
        <v>6.1550558834962983</v>
      </c>
      <c r="N29" s="61">
        <v>10.729045940968374</v>
      </c>
      <c r="O29" s="61">
        <v>839.56631947382209</v>
      </c>
      <c r="P29" s="61">
        <v>0</v>
      </c>
      <c r="Q29" s="61">
        <v>839.56631947382209</v>
      </c>
      <c r="R29" s="61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38</v>
      </c>
      <c r="AC29" s="31"/>
      <c r="AD29" s="61">
        <f>SUM(AD30:AD43)</f>
        <v>32686.426400986915</v>
      </c>
      <c r="AE29" s="61">
        <f>SUM(AE30:AE43)</f>
        <v>0</v>
      </c>
      <c r="AF29" s="61">
        <f>SUM(AF30:AF43)</f>
        <v>32686.426400986908</v>
      </c>
      <c r="AG29" s="61">
        <f>SUM(AG30:AG43)</f>
        <v>44.353641800276897</v>
      </c>
      <c r="AH29" s="61">
        <f>SUM(AH30:AH43)</f>
        <v>234.58892305917979</v>
      </c>
      <c r="AI29" s="61">
        <f>SUM(AI30:AI43)</f>
        <v>408.91835596373738</v>
      </c>
      <c r="AJ29" s="61">
        <f>SUM(AJ30:AJ43)</f>
        <v>31998.565480163714</v>
      </c>
      <c r="AK29" s="61">
        <f>SUM(AK30:AK43)</f>
        <v>0</v>
      </c>
      <c r="AL29" s="61">
        <f>SUM(AL30:AL43)</f>
        <v>31998.565480163714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53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65</v>
      </c>
      <c r="F31" s="38"/>
      <c r="G31" s="39" t="s">
        <v>4</v>
      </c>
      <c r="H31" s="40"/>
      <c r="I31" s="41">
        <v>69.56481627188009</v>
      </c>
      <c r="J31" s="41">
        <v>0</v>
      </c>
      <c r="K31" s="41">
        <v>69.56481627188009</v>
      </c>
      <c r="L31" s="41">
        <v>0</v>
      </c>
      <c r="M31" s="41">
        <v>0</v>
      </c>
      <c r="N31" s="41">
        <v>1.8413284330492385E-2</v>
      </c>
      <c r="O31" s="41">
        <v>69.546402987549598</v>
      </c>
      <c r="P31" s="41">
        <v>0</v>
      </c>
      <c r="Q31" s="41">
        <v>69.546402987549598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65</v>
      </c>
      <c r="AA31" s="38"/>
      <c r="AB31" s="39" t="s">
        <v>53</v>
      </c>
      <c r="AC31" s="40"/>
      <c r="AD31" s="41">
        <v>2320.9766631514553</v>
      </c>
      <c r="AE31" s="41">
        <v>0</v>
      </c>
      <c r="AF31" s="41">
        <v>2320.9766631514553</v>
      </c>
      <c r="AG31" s="41">
        <v>0</v>
      </c>
      <c r="AH31" s="41">
        <v>0</v>
      </c>
      <c r="AI31" s="41">
        <v>0.61434508870140614</v>
      </c>
      <c r="AJ31" s="41">
        <v>2320.3623180627537</v>
      </c>
      <c r="AK31" s="41">
        <v>0</v>
      </c>
      <c r="AL31" s="41">
        <v>2320.3623180627537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275.50023391649415</v>
      </c>
      <c r="J35" s="41">
        <v>0</v>
      </c>
      <c r="K35" s="41">
        <v>275.50023391649404</v>
      </c>
      <c r="L35" s="41">
        <v>1.2116915420908034</v>
      </c>
      <c r="M35" s="41">
        <v>0.37054762766824328</v>
      </c>
      <c r="N35" s="41">
        <v>0.69013795597587169</v>
      </c>
      <c r="O35" s="41">
        <v>273.22785679075912</v>
      </c>
      <c r="P35" s="41">
        <v>0</v>
      </c>
      <c r="Q35" s="41">
        <v>273.22785679075912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61</v>
      </c>
      <c r="AC35" s="40"/>
      <c r="AD35" s="41">
        <v>10084.611690810136</v>
      </c>
      <c r="AE35" s="41">
        <v>0</v>
      </c>
      <c r="AF35" s="41">
        <v>10084.611690810132</v>
      </c>
      <c r="AG35" s="41">
        <v>44.353641800276897</v>
      </c>
      <c r="AH35" s="41">
        <v>13.563795880905801</v>
      </c>
      <c r="AI35" s="41">
        <v>25.262313574716011</v>
      </c>
      <c r="AJ35" s="41">
        <v>10001.431939554233</v>
      </c>
      <c r="AK35" s="41">
        <v>0</v>
      </c>
      <c r="AL35" s="41">
        <v>10001.431939554233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25.000726194174938</v>
      </c>
      <c r="J36" s="41">
        <v>0</v>
      </c>
      <c r="K36" s="41">
        <v>25.000726194174902</v>
      </c>
      <c r="L36" s="41">
        <v>0</v>
      </c>
      <c r="M36" s="41">
        <v>5.4263629396713987E-6</v>
      </c>
      <c r="N36" s="41">
        <v>0.54490023497939344</v>
      </c>
      <c r="O36" s="41">
        <v>24.455820532832568</v>
      </c>
      <c r="P36" s="41">
        <v>0</v>
      </c>
      <c r="Q36" s="41">
        <v>24.455820532832568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68</v>
      </c>
      <c r="AC36" s="40"/>
      <c r="AD36" s="41">
        <v>946.86961556011943</v>
      </c>
      <c r="AE36" s="41">
        <v>0</v>
      </c>
      <c r="AF36" s="41">
        <v>946.86961556011806</v>
      </c>
      <c r="AG36" s="41">
        <v>0</v>
      </c>
      <c r="AH36" s="41">
        <v>2.05516357831777E-4</v>
      </c>
      <c r="AI36" s="41">
        <v>20.637379570749069</v>
      </c>
      <c r="AJ36" s="41">
        <v>926.23203047301115</v>
      </c>
      <c r="AK36" s="41">
        <v>0</v>
      </c>
      <c r="AL36" s="41">
        <v>926.23203047301115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379.11709701722225</v>
      </c>
      <c r="J37" s="41">
        <v>0</v>
      </c>
      <c r="K37" s="41">
        <v>379.11709701722225</v>
      </c>
      <c r="L37" s="41">
        <v>0</v>
      </c>
      <c r="M37" s="41">
        <v>4.471692939193062</v>
      </c>
      <c r="N37" s="41">
        <v>9.3356885736249282</v>
      </c>
      <c r="O37" s="41">
        <v>365.30971550440421</v>
      </c>
      <c r="P37" s="41">
        <v>0</v>
      </c>
      <c r="Q37" s="41">
        <v>365.30971550440421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69</v>
      </c>
      <c r="AC37" s="40"/>
      <c r="AD37" s="41">
        <v>14717.036863494446</v>
      </c>
      <c r="AE37" s="41">
        <v>0</v>
      </c>
      <c r="AF37" s="41">
        <v>14717.036863494446</v>
      </c>
      <c r="AG37" s="41">
        <v>0</v>
      </c>
      <c r="AH37" s="41">
        <v>173.58771299449614</v>
      </c>
      <c r="AI37" s="41">
        <v>362.40431772957089</v>
      </c>
      <c r="AJ37" s="41">
        <v>14181.044832770378</v>
      </c>
      <c r="AK37" s="41">
        <v>0</v>
      </c>
      <c r="AL37" s="41">
        <v>14181.044832770378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92.090399235941433</v>
      </c>
      <c r="J40" s="41">
        <v>0</v>
      </c>
      <c r="K40" s="41">
        <v>92.090399235941419</v>
      </c>
      <c r="L40" s="41">
        <v>0</v>
      </c>
      <c r="M40" s="41">
        <v>0.94656524974898237</v>
      </c>
      <c r="N40" s="41">
        <v>0</v>
      </c>
      <c r="O40" s="41">
        <v>91.143833986192448</v>
      </c>
      <c r="P40" s="41">
        <v>0</v>
      </c>
      <c r="Q40" s="41">
        <v>91.143833986192448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60</v>
      </c>
      <c r="AC40" s="40"/>
      <c r="AD40" s="41">
        <v>4615.1192281565855</v>
      </c>
      <c r="AE40" s="41">
        <v>0</v>
      </c>
      <c r="AF40" s="41">
        <v>4615.1192281565845</v>
      </c>
      <c r="AG40" s="41">
        <v>0</v>
      </c>
      <c r="AH40" s="41">
        <v>47.437208667420002</v>
      </c>
      <c r="AI40" s="41">
        <v>0</v>
      </c>
      <c r="AJ40" s="41">
        <v>4567.6820194891652</v>
      </c>
      <c r="AK40" s="41">
        <v>0</v>
      </c>
      <c r="AL40" s="41">
        <v>4567.6820194891652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4.7551490030519755E-2</v>
      </c>
      <c r="J43" s="41">
        <v>0</v>
      </c>
      <c r="K43" s="41">
        <v>4.7551490030519755E-2</v>
      </c>
      <c r="L43" s="41">
        <v>0</v>
      </c>
      <c r="M43" s="41">
        <v>0</v>
      </c>
      <c r="N43" s="41">
        <v>0</v>
      </c>
      <c r="O43" s="41">
        <v>4.7551490030519755E-2</v>
      </c>
      <c r="P43" s="41">
        <v>0</v>
      </c>
      <c r="Q43" s="41">
        <v>4.7551490030519755E-2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72</v>
      </c>
      <c r="AC43" s="40"/>
      <c r="AD43" s="41">
        <v>1.812339814172812</v>
      </c>
      <c r="AE43" s="41">
        <v>0</v>
      </c>
      <c r="AF43" s="41">
        <v>1.812339814172812</v>
      </c>
      <c r="AG43" s="41">
        <v>0</v>
      </c>
      <c r="AH43" s="41">
        <v>0</v>
      </c>
      <c r="AI43" s="41">
        <v>0</v>
      </c>
      <c r="AJ43" s="41">
        <v>1.812339814172812</v>
      </c>
      <c r="AK43" s="41">
        <v>0</v>
      </c>
      <c r="AL43" s="41">
        <v>1.812339814172812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B14:B43"/>
    <mergeCell ref="D30:D43"/>
    <mergeCell ref="C15:C43"/>
    <mergeCell ref="W14:W43"/>
    <mergeCell ref="C14:E14"/>
    <mergeCell ref="D15:E15"/>
    <mergeCell ref="D29:E29"/>
    <mergeCell ref="D16:D28"/>
    <mergeCell ref="AJ10:AJ11"/>
    <mergeCell ref="O10:O11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88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859E0-BF38-4AF9-8D71-CBA854EBD0DF}">
  <sheetPr codeName="Sheet48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104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91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78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78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7" t="s">
        <v>76</v>
      </c>
      <c r="M11" s="68"/>
      <c r="N11" s="69" t="s">
        <v>103</v>
      </c>
      <c r="O11" s="79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7" t="s">
        <v>76</v>
      </c>
      <c r="AH11" s="68"/>
      <c r="AI11" s="69" t="s">
        <v>103</v>
      </c>
      <c r="AJ11" s="79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1">
        <v>1868.0687058070559</v>
      </c>
      <c r="J14" s="61">
        <v>50.840328988390638</v>
      </c>
      <c r="K14" s="61">
        <v>1918.9090347954457</v>
      </c>
      <c r="L14" s="61">
        <v>0</v>
      </c>
      <c r="M14" s="61">
        <v>171.90490599702571</v>
      </c>
      <c r="N14" s="61">
        <v>68.620861840923965</v>
      </c>
      <c r="O14" s="61">
        <v>1678.3832669574961</v>
      </c>
      <c r="P14" s="61">
        <v>0</v>
      </c>
      <c r="Q14" s="61">
        <v>1678.3832669574961</v>
      </c>
      <c r="R14" s="61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22</v>
      </c>
      <c r="AC14" s="31"/>
      <c r="AD14" s="61">
        <f>+AD15+AD29</f>
        <v>71198.090511390008</v>
      </c>
      <c r="AE14" s="61">
        <f>+AE15+AE29</f>
        <v>1937.6880163411652</v>
      </c>
      <c r="AF14" s="61">
        <f>+AF15+AF29</f>
        <v>73135.778527731134</v>
      </c>
      <c r="AG14" s="61">
        <f>+AG15+AG29</f>
        <v>0</v>
      </c>
      <c r="AH14" s="61">
        <f>+AH15+AH29</f>
        <v>6551.8473803887846</v>
      </c>
      <c r="AI14" s="61">
        <f>+AI15+AI29</f>
        <v>2615.3611572915624</v>
      </c>
      <c r="AJ14" s="61">
        <f>+AJ15+AJ29</f>
        <v>63968.56999005079</v>
      </c>
      <c r="AK14" s="61">
        <f>+AK15+AK29</f>
        <v>0</v>
      </c>
      <c r="AL14" s="61">
        <f>+AL15+AL29</f>
        <v>63968.56999005079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21</v>
      </c>
      <c r="E15" s="85"/>
      <c r="F15" s="29"/>
      <c r="G15" s="30" t="s">
        <v>19</v>
      </c>
      <c r="H15" s="31"/>
      <c r="I15" s="61">
        <v>1436.8683547628527</v>
      </c>
      <c r="J15" s="61">
        <v>50.840328988390638</v>
      </c>
      <c r="K15" s="61">
        <v>1487.7086837512427</v>
      </c>
      <c r="L15" s="61">
        <v>0</v>
      </c>
      <c r="M15" s="61">
        <v>167.92577168086893</v>
      </c>
      <c r="N15" s="61">
        <v>58.29879891052741</v>
      </c>
      <c r="O15" s="61">
        <v>1261.4841131598466</v>
      </c>
      <c r="P15" s="61">
        <v>0</v>
      </c>
      <c r="Q15" s="61">
        <v>1261.4841131598466</v>
      </c>
      <c r="R15" s="61">
        <v>0</v>
      </c>
      <c r="S15" s="35"/>
      <c r="T15" s="36" t="s">
        <v>20</v>
      </c>
      <c r="V15" s="28"/>
      <c r="W15" s="80"/>
      <c r="X15" s="80"/>
      <c r="Y15" s="84" t="s">
        <v>49</v>
      </c>
      <c r="Z15" s="85"/>
      <c r="AA15" s="29"/>
      <c r="AB15" s="30" t="s">
        <v>50</v>
      </c>
      <c r="AC15" s="31"/>
      <c r="AD15" s="61">
        <f>SUM(AD16:AD28)</f>
        <v>54763.661988096042</v>
      </c>
      <c r="AE15" s="61">
        <f>SUM(AE16:AE28)</f>
        <v>1937.6880163411652</v>
      </c>
      <c r="AF15" s="61">
        <f>SUM(AF16:AF28)</f>
        <v>56701.350004437183</v>
      </c>
      <c r="AG15" s="61">
        <f>SUM(AG16:AG28)</f>
        <v>0</v>
      </c>
      <c r="AH15" s="61">
        <f>SUM(AH16:AH28)</f>
        <v>6400.1898078819368</v>
      </c>
      <c r="AI15" s="61">
        <f>SUM(AI16:AI28)</f>
        <v>2221.9542293246727</v>
      </c>
      <c r="AJ15" s="61">
        <f>SUM(AJ16:AJ28)</f>
        <v>48079.205967230577</v>
      </c>
      <c r="AK15" s="61">
        <f>SUM(AK16:AK28)</f>
        <v>0</v>
      </c>
      <c r="AL15" s="61">
        <f>SUM(AL16:AL28)</f>
        <v>48079.205967230577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1.1171014886130913E-2</v>
      </c>
      <c r="J17" s="41">
        <v>0</v>
      </c>
      <c r="K17" s="41">
        <v>1.1171014886130913E-2</v>
      </c>
      <c r="L17" s="41">
        <v>0</v>
      </c>
      <c r="M17" s="41">
        <v>0</v>
      </c>
      <c r="N17" s="41">
        <v>0</v>
      </c>
      <c r="O17" s="41">
        <v>1.1171014886130913E-2</v>
      </c>
      <c r="P17" s="41">
        <v>0</v>
      </c>
      <c r="Q17" s="41">
        <v>1.1171014886130913E-2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38</v>
      </c>
      <c r="AC17" s="40"/>
      <c r="AD17" s="41">
        <v>0.32888038028846101</v>
      </c>
      <c r="AE17" s="41">
        <v>0</v>
      </c>
      <c r="AF17" s="41">
        <f>SUM(AG17:AJ17)</f>
        <v>0.32888038028846101</v>
      </c>
      <c r="AG17" s="41">
        <v>0</v>
      </c>
      <c r="AH17" s="41">
        <v>0</v>
      </c>
      <c r="AI17" s="41">
        <v>0</v>
      </c>
      <c r="AJ17" s="41">
        <f>SUM(AK17:AL17)</f>
        <v>0.32888038028846101</v>
      </c>
      <c r="AK17" s="41">
        <v>0</v>
      </c>
      <c r="AL17" s="41">
        <v>0.32888038028846101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1.0648961344132181E-2</v>
      </c>
      <c r="J24" s="41">
        <v>0</v>
      </c>
      <c r="K24" s="41">
        <v>1.0648961344132181E-2</v>
      </c>
      <c r="L24" s="41">
        <v>0</v>
      </c>
      <c r="M24" s="41">
        <v>0</v>
      </c>
      <c r="N24" s="41">
        <v>0</v>
      </c>
      <c r="O24" s="41">
        <v>1.0648961344132181E-2</v>
      </c>
      <c r="P24" s="41">
        <v>0</v>
      </c>
      <c r="Q24" s="41">
        <v>1.0648961344132181E-2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60</v>
      </c>
      <c r="AC24" s="40"/>
      <c r="AD24" s="41">
        <v>0.58239785241548803</v>
      </c>
      <c r="AE24" s="41">
        <v>0</v>
      </c>
      <c r="AF24" s="41">
        <f>SUM(AG24:AJ24)</f>
        <v>0.58239785241548803</v>
      </c>
      <c r="AG24" s="41">
        <v>0</v>
      </c>
      <c r="AH24" s="41">
        <v>0</v>
      </c>
      <c r="AI24" s="41">
        <v>0</v>
      </c>
      <c r="AJ24" s="41">
        <f>SUM(AK24:AL24)</f>
        <v>0.58239785241548803</v>
      </c>
      <c r="AK24" s="41">
        <v>0</v>
      </c>
      <c r="AL24" s="41">
        <v>0.58239785241548803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1242.6843444362123</v>
      </c>
      <c r="J25" s="41">
        <v>0</v>
      </c>
      <c r="K25" s="41">
        <v>1242.6843444362119</v>
      </c>
      <c r="L25" s="41">
        <v>0</v>
      </c>
      <c r="M25" s="41">
        <v>145.30964277347584</v>
      </c>
      <c r="N25" s="41">
        <v>6.4539682573683166</v>
      </c>
      <c r="O25" s="41">
        <v>1090.9207334053676</v>
      </c>
      <c r="P25" s="41">
        <v>0</v>
      </c>
      <c r="Q25" s="41">
        <v>1090.9207334053676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61</v>
      </c>
      <c r="AC25" s="40"/>
      <c r="AD25" s="41">
        <v>54734.259364147802</v>
      </c>
      <c r="AE25" s="41">
        <v>0</v>
      </c>
      <c r="AF25" s="41">
        <f>SUM(AG25:AJ25)</f>
        <v>54734.25936414778</v>
      </c>
      <c r="AG25" s="41">
        <v>0</v>
      </c>
      <c r="AH25" s="41">
        <v>6400.1898078819368</v>
      </c>
      <c r="AI25" s="41">
        <v>284.26621298350727</v>
      </c>
      <c r="AJ25" s="41">
        <f>SUM(AK25:AL25)</f>
        <v>48049.803343282336</v>
      </c>
      <c r="AK25" s="41">
        <v>0</v>
      </c>
      <c r="AL25" s="41">
        <v>48049.803343282336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63</v>
      </c>
      <c r="F28" s="38"/>
      <c r="G28" s="46" t="s">
        <v>19</v>
      </c>
      <c r="H28" s="40"/>
      <c r="I28" s="41">
        <v>0.74754520711486283</v>
      </c>
      <c r="J28" s="41">
        <v>50.840328988390638</v>
      </c>
      <c r="K28" s="41">
        <v>51.587874195505506</v>
      </c>
      <c r="L28" s="41">
        <v>0</v>
      </c>
      <c r="M28" s="41">
        <v>0</v>
      </c>
      <c r="N28" s="41">
        <v>50.840328988390645</v>
      </c>
      <c r="O28" s="41">
        <v>0.74754520711486283</v>
      </c>
      <c r="P28" s="41">
        <v>0</v>
      </c>
      <c r="Q28" s="41">
        <v>0.74754520711486283</v>
      </c>
      <c r="R28" s="41">
        <v>0</v>
      </c>
      <c r="S28" s="42"/>
      <c r="T28" s="43" t="s">
        <v>64</v>
      </c>
      <c r="U28" s="44"/>
      <c r="V28" s="37"/>
      <c r="W28" s="80"/>
      <c r="X28" s="80"/>
      <c r="Y28" s="87"/>
      <c r="Z28" s="38" t="s">
        <v>64</v>
      </c>
      <c r="AA28" s="38"/>
      <c r="AB28" s="46" t="s">
        <v>53</v>
      </c>
      <c r="AC28" s="40"/>
      <c r="AD28" s="41">
        <v>28.491345715534418</v>
      </c>
      <c r="AE28" s="41">
        <v>1937.6880163411652</v>
      </c>
      <c r="AF28" s="41">
        <f>SUM(AG28:AJ28)</f>
        <v>1966.1793620566998</v>
      </c>
      <c r="AG28" s="41">
        <v>0</v>
      </c>
      <c r="AH28" s="41">
        <v>0</v>
      </c>
      <c r="AI28" s="41">
        <v>1937.6880163411654</v>
      </c>
      <c r="AJ28" s="41">
        <f>SUM(AK28:AL28)</f>
        <v>28.491345715534422</v>
      </c>
      <c r="AK28" s="41">
        <v>0</v>
      </c>
      <c r="AL28" s="41">
        <v>28.491345715534422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0"/>
      <c r="C29" s="80"/>
      <c r="D29" s="84" t="s">
        <v>51</v>
      </c>
      <c r="E29" s="85"/>
      <c r="F29" s="29"/>
      <c r="G29" s="47" t="s">
        <v>19</v>
      </c>
      <c r="H29" s="31"/>
      <c r="I29" s="61">
        <v>431.20035104420299</v>
      </c>
      <c r="J29" s="61">
        <v>0</v>
      </c>
      <c r="K29" s="61">
        <v>431.20035104420282</v>
      </c>
      <c r="L29" s="61">
        <v>0</v>
      </c>
      <c r="M29" s="61">
        <v>3.9791343161567592</v>
      </c>
      <c r="N29" s="61">
        <v>10.322062930396559</v>
      </c>
      <c r="O29" s="61">
        <v>416.89915379764955</v>
      </c>
      <c r="P29" s="61">
        <v>0</v>
      </c>
      <c r="Q29" s="61">
        <v>416.89915379764955</v>
      </c>
      <c r="R29" s="61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38</v>
      </c>
      <c r="AC29" s="31"/>
      <c r="AD29" s="61">
        <f>SUM(AD30:AD43)</f>
        <v>16434.428523293958</v>
      </c>
      <c r="AE29" s="61">
        <f>SUM(AE30:AE43)</f>
        <v>0</v>
      </c>
      <c r="AF29" s="61">
        <f>SUM(AF30:AF43)</f>
        <v>16434.428523293951</v>
      </c>
      <c r="AG29" s="61">
        <f>SUM(AG30:AG43)</f>
        <v>0</v>
      </c>
      <c r="AH29" s="61">
        <f>SUM(AH30:AH43)</f>
        <v>151.6575725068478</v>
      </c>
      <c r="AI29" s="61">
        <f>SUM(AI30:AI43)</f>
        <v>393.4069279668899</v>
      </c>
      <c r="AJ29" s="61">
        <f>SUM(AJ30:AJ43)</f>
        <v>15889.364022820215</v>
      </c>
      <c r="AK29" s="61">
        <f>SUM(AK30:AK43)</f>
        <v>0</v>
      </c>
      <c r="AL29" s="61">
        <f>SUM(AL30:AL43)</f>
        <v>15889.364022820215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53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65</v>
      </c>
      <c r="F31" s="38"/>
      <c r="G31" s="39" t="s">
        <v>4</v>
      </c>
      <c r="H31" s="40"/>
      <c r="I31" s="41">
        <v>3.9286129856853802</v>
      </c>
      <c r="J31" s="41">
        <v>0</v>
      </c>
      <c r="K31" s="41">
        <v>3.9286129856853802</v>
      </c>
      <c r="L31" s="41">
        <v>0</v>
      </c>
      <c r="M31" s="41">
        <v>0</v>
      </c>
      <c r="N31" s="41">
        <v>3.1048091438470776E-6</v>
      </c>
      <c r="O31" s="41">
        <v>3.9286098808762366</v>
      </c>
      <c r="P31" s="41">
        <v>0</v>
      </c>
      <c r="Q31" s="41">
        <v>3.9286098808762366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65</v>
      </c>
      <c r="AA31" s="38"/>
      <c r="AB31" s="39" t="s">
        <v>53</v>
      </c>
      <c r="AC31" s="40"/>
      <c r="AD31" s="41">
        <v>131.07515475485201</v>
      </c>
      <c r="AE31" s="41">
        <v>0</v>
      </c>
      <c r="AF31" s="41">
        <f>SUM(AG31:AJ31)</f>
        <v>131.07515475485201</v>
      </c>
      <c r="AG31" s="41">
        <v>0</v>
      </c>
      <c r="AH31" s="41">
        <v>0</v>
      </c>
      <c r="AI31" s="41">
        <v>1.0358957232409519E-4</v>
      </c>
      <c r="AJ31" s="41">
        <f>SUM(AK31:AL31)</f>
        <v>131.07505116527969</v>
      </c>
      <c r="AK31" s="41">
        <v>0</v>
      </c>
      <c r="AL31" s="41">
        <v>131.07505116527969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150.73403889456603</v>
      </c>
      <c r="J35" s="41">
        <v>0</v>
      </c>
      <c r="K35" s="41">
        <v>150.73403889456597</v>
      </c>
      <c r="L35" s="41">
        <v>0</v>
      </c>
      <c r="M35" s="41">
        <v>0</v>
      </c>
      <c r="N35" s="41">
        <v>0.4586936294305346</v>
      </c>
      <c r="O35" s="41">
        <v>150.27534526513543</v>
      </c>
      <c r="P35" s="41">
        <v>0</v>
      </c>
      <c r="Q35" s="41">
        <v>150.27534526513543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61</v>
      </c>
      <c r="AC35" s="40"/>
      <c r="AD35" s="41">
        <v>5517.5788028547395</v>
      </c>
      <c r="AE35" s="41">
        <v>0</v>
      </c>
      <c r="AF35" s="41">
        <f>SUM(AG35:AJ35)</f>
        <v>5517.5788028547368</v>
      </c>
      <c r="AG35" s="41">
        <v>0</v>
      </c>
      <c r="AH35" s="41">
        <v>0</v>
      </c>
      <c r="AI35" s="41">
        <v>16.790356480268525</v>
      </c>
      <c r="AJ35" s="41">
        <f>SUM(AK35:AL35)</f>
        <v>5500.7884463744685</v>
      </c>
      <c r="AK35" s="41">
        <v>0</v>
      </c>
      <c r="AL35" s="41">
        <v>5500.7884463744685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3.7510861502185731</v>
      </c>
      <c r="J36" s="41">
        <v>0</v>
      </c>
      <c r="K36" s="41">
        <v>3.7510861502185744</v>
      </c>
      <c r="L36" s="41">
        <v>0</v>
      </c>
      <c r="M36" s="41">
        <v>5.4263629396713987E-6</v>
      </c>
      <c r="N36" s="41">
        <v>0.4169904856424918</v>
      </c>
      <c r="O36" s="41">
        <v>3.3340902382131432</v>
      </c>
      <c r="P36" s="41">
        <v>0</v>
      </c>
      <c r="Q36" s="41">
        <v>3.3340902382131432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68</v>
      </c>
      <c r="AC36" s="40"/>
      <c r="AD36" s="41">
        <v>142.06745329733263</v>
      </c>
      <c r="AE36" s="41">
        <v>0</v>
      </c>
      <c r="AF36" s="41">
        <f>SUM(AG36:AJ36)</f>
        <v>142.06745329733269</v>
      </c>
      <c r="AG36" s="41">
        <v>0</v>
      </c>
      <c r="AH36" s="41">
        <v>2.05516357831777E-4</v>
      </c>
      <c r="AI36" s="41">
        <v>15.792966082902373</v>
      </c>
      <c r="AJ36" s="41">
        <f>SUM(AK36:AL36)</f>
        <v>126.2742816980725</v>
      </c>
      <c r="AK36" s="41">
        <v>0</v>
      </c>
      <c r="AL36" s="41">
        <v>126.2742816980725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191.24297075000095</v>
      </c>
      <c r="J37" s="41">
        <v>0</v>
      </c>
      <c r="K37" s="41">
        <v>191.24297075000084</v>
      </c>
      <c r="L37" s="41">
        <v>0</v>
      </c>
      <c r="M37" s="41">
        <v>3.9067568748103567</v>
      </c>
      <c r="N37" s="41">
        <v>9.2949660867321455</v>
      </c>
      <c r="O37" s="41">
        <v>178.04124778845832</v>
      </c>
      <c r="P37" s="41">
        <v>0</v>
      </c>
      <c r="Q37" s="41">
        <v>178.04124778845832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69</v>
      </c>
      <c r="AC37" s="40"/>
      <c r="AD37" s="41">
        <v>7423.9064198260039</v>
      </c>
      <c r="AE37" s="41">
        <v>0</v>
      </c>
      <c r="AF37" s="41">
        <f>SUM(AG37:AJ37)</f>
        <v>7423.9064198259994</v>
      </c>
      <c r="AG37" s="41">
        <v>0</v>
      </c>
      <c r="AH37" s="41">
        <v>151.65732539010895</v>
      </c>
      <c r="AI37" s="41">
        <v>360.82350181414665</v>
      </c>
      <c r="AJ37" s="41">
        <f>SUM(AK37:AL37)</f>
        <v>6911.4255926217438</v>
      </c>
      <c r="AK37" s="41">
        <v>0</v>
      </c>
      <c r="AL37" s="41">
        <v>6911.4255926217438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64.214214349947042</v>
      </c>
      <c r="J40" s="41">
        <v>0</v>
      </c>
      <c r="K40" s="41">
        <v>64.214214349947028</v>
      </c>
      <c r="L40" s="41">
        <v>0</v>
      </c>
      <c r="M40" s="41">
        <v>8.3009679872868861E-7</v>
      </c>
      <c r="N40" s="41">
        <v>0</v>
      </c>
      <c r="O40" s="41">
        <v>64.214213519850233</v>
      </c>
      <c r="P40" s="41">
        <v>0</v>
      </c>
      <c r="Q40" s="41">
        <v>64.214213519850233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60</v>
      </c>
      <c r="AC40" s="40"/>
      <c r="AD40" s="41">
        <v>3218.1015374699987</v>
      </c>
      <c r="AE40" s="41">
        <v>0</v>
      </c>
      <c r="AF40" s="41">
        <f>SUM(AG40:AJ40)</f>
        <v>3218.1015374699982</v>
      </c>
      <c r="AG40" s="41">
        <v>0</v>
      </c>
      <c r="AH40" s="41">
        <v>4.1600381025917199E-5</v>
      </c>
      <c r="AI40" s="41">
        <v>0</v>
      </c>
      <c r="AJ40" s="41">
        <f>SUM(AK40:AL40)</f>
        <v>3218.1014958696173</v>
      </c>
      <c r="AK40" s="41">
        <v>0</v>
      </c>
      <c r="AL40" s="41">
        <v>3218.1014958696173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f>SUM(AG42:AJ42)</f>
        <v>0</v>
      </c>
      <c r="AG42" s="41">
        <v>0</v>
      </c>
      <c r="AH42" s="41">
        <v>0</v>
      </c>
      <c r="AI42" s="41">
        <v>0</v>
      </c>
      <c r="AJ42" s="41">
        <f>SUM(AK42:AL42)</f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4.4581791858067023E-2</v>
      </c>
      <c r="J43" s="41">
        <v>0</v>
      </c>
      <c r="K43" s="41">
        <v>4.4581791858067023E-2</v>
      </c>
      <c r="L43" s="41">
        <v>0</v>
      </c>
      <c r="M43" s="41">
        <v>0</v>
      </c>
      <c r="N43" s="41">
        <v>0</v>
      </c>
      <c r="O43" s="41">
        <v>4.4581791858067023E-2</v>
      </c>
      <c r="P43" s="41">
        <v>0</v>
      </c>
      <c r="Q43" s="41">
        <v>4.4581791858067023E-2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72</v>
      </c>
      <c r="AC43" s="40"/>
      <c r="AD43" s="41">
        <v>1.6991550910325286</v>
      </c>
      <c r="AE43" s="41">
        <v>0</v>
      </c>
      <c r="AF43" s="41">
        <f>SUM(AG43:AJ43)</f>
        <v>1.6991550910325286</v>
      </c>
      <c r="AG43" s="41">
        <v>0</v>
      </c>
      <c r="AH43" s="41">
        <v>0</v>
      </c>
      <c r="AI43" s="41">
        <v>0</v>
      </c>
      <c r="AJ43" s="41">
        <f>SUM(AK43:AL43)</f>
        <v>1.6991550910325286</v>
      </c>
      <c r="AK43" s="41">
        <v>0</v>
      </c>
      <c r="AL43" s="41">
        <v>1.6991550910325286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B14:B43"/>
    <mergeCell ref="D30:D43"/>
    <mergeCell ref="C15:C43"/>
    <mergeCell ref="W14:W43"/>
    <mergeCell ref="C14:E14"/>
    <mergeCell ref="D15:E15"/>
    <mergeCell ref="D29:E29"/>
    <mergeCell ref="D16:D28"/>
    <mergeCell ref="AJ10:AJ11"/>
    <mergeCell ref="O10:O11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88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D618E-0DDA-41CC-9401-F88A44A95FBA}">
  <sheetPr codeName="Sheet49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104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92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78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78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7" t="s">
        <v>76</v>
      </c>
      <c r="M11" s="68"/>
      <c r="N11" s="69" t="s">
        <v>103</v>
      </c>
      <c r="O11" s="79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7" t="s">
        <v>76</v>
      </c>
      <c r="AH11" s="68"/>
      <c r="AI11" s="69" t="s">
        <v>103</v>
      </c>
      <c r="AJ11" s="79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1">
        <v>740.44626059768211</v>
      </c>
      <c r="J14" s="61">
        <v>36.809985830379055</v>
      </c>
      <c r="K14" s="61">
        <v>777.25624642806122</v>
      </c>
      <c r="L14" s="61">
        <v>1.163734162539346</v>
      </c>
      <c r="M14" s="61">
        <v>4.6622539192409347</v>
      </c>
      <c r="N14" s="61">
        <v>37.281403184328774</v>
      </c>
      <c r="O14" s="61">
        <v>734.14885516195216</v>
      </c>
      <c r="P14" s="61">
        <v>0</v>
      </c>
      <c r="Q14" s="61">
        <v>734.14885516195216</v>
      </c>
      <c r="R14" s="61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22</v>
      </c>
      <c r="AC14" s="31"/>
      <c r="AD14" s="61">
        <f>+AD15+AD29</f>
        <v>28220.782092743368</v>
      </c>
      <c r="AE14" s="61">
        <f>+AE15+AE29</f>
        <v>1402.9466339901321</v>
      </c>
      <c r="AF14" s="61">
        <f>+AF15+AF29</f>
        <v>29623.728726733501</v>
      </c>
      <c r="AG14" s="61">
        <f>+AG15+AG29</f>
        <v>44.353641800276897</v>
      </c>
      <c r="AH14" s="61">
        <f>+AH15+AH29</f>
        <v>177.69345179720801</v>
      </c>
      <c r="AI14" s="61">
        <f>+AI15+AI29</f>
        <v>1420.9138614967089</v>
      </c>
      <c r="AJ14" s="61">
        <f>+AJ15+AJ29</f>
        <v>27980.767771639308</v>
      </c>
      <c r="AK14" s="61">
        <f>+AK15+AK29</f>
        <v>0</v>
      </c>
      <c r="AL14" s="61">
        <f>+AL15+AL29</f>
        <v>27980.767771639308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21</v>
      </c>
      <c r="E15" s="85"/>
      <c r="F15" s="29"/>
      <c r="G15" s="30" t="s">
        <v>19</v>
      </c>
      <c r="H15" s="31"/>
      <c r="I15" s="61">
        <v>314.03245618105882</v>
      </c>
      <c r="J15" s="61">
        <v>36.809985830379055</v>
      </c>
      <c r="K15" s="61">
        <v>350.84244201143787</v>
      </c>
      <c r="L15" s="61">
        <v>0</v>
      </c>
      <c r="M15" s="61">
        <v>2.4863323519013965</v>
      </c>
      <c r="N15" s="61">
        <v>36.874420173756953</v>
      </c>
      <c r="O15" s="61">
        <v>311.4816894857795</v>
      </c>
      <c r="P15" s="61">
        <v>0</v>
      </c>
      <c r="Q15" s="61">
        <v>311.4816894857795</v>
      </c>
      <c r="R15" s="61">
        <v>0</v>
      </c>
      <c r="S15" s="35"/>
      <c r="T15" s="36" t="s">
        <v>20</v>
      </c>
      <c r="V15" s="28"/>
      <c r="W15" s="80"/>
      <c r="X15" s="80"/>
      <c r="Y15" s="84" t="s">
        <v>49</v>
      </c>
      <c r="Z15" s="85"/>
      <c r="AA15" s="29"/>
      <c r="AB15" s="30" t="s">
        <v>50</v>
      </c>
      <c r="AC15" s="31"/>
      <c r="AD15" s="61">
        <f>SUM(AD16:AD28)</f>
        <v>11968.784215050411</v>
      </c>
      <c r="AE15" s="61">
        <f>SUM(AE16:AE28)</f>
        <v>1402.9466339901321</v>
      </c>
      <c r="AF15" s="61">
        <f>SUM(AF16:AF28)</f>
        <v>13371.730849040543</v>
      </c>
      <c r="AG15" s="61">
        <f>SUM(AG16:AG28)</f>
        <v>0</v>
      </c>
      <c r="AH15" s="61">
        <f>SUM(AH16:AH28)</f>
        <v>94.76210124487605</v>
      </c>
      <c r="AI15" s="61">
        <f>SUM(AI16:AI28)</f>
        <v>1405.4024334998614</v>
      </c>
      <c r="AJ15" s="61">
        <f>SUM(AJ16:AJ28)</f>
        <v>11871.566314295806</v>
      </c>
      <c r="AK15" s="61">
        <f>SUM(AK16:AK28)</f>
        <v>0</v>
      </c>
      <c r="AL15" s="61">
        <f>SUM(AL16:AL28)</f>
        <v>11871.566314295806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58</v>
      </c>
      <c r="AC23" s="40"/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60</v>
      </c>
      <c r="AC24" s="40"/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>
        <v>0</v>
      </c>
      <c r="AK24" s="41">
        <v>0</v>
      </c>
      <c r="AL24" s="41">
        <v>0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271.2767196627716</v>
      </c>
      <c r="J25" s="41">
        <v>0</v>
      </c>
      <c r="K25" s="41">
        <v>271.2767196627716</v>
      </c>
      <c r="L25" s="41">
        <v>0</v>
      </c>
      <c r="M25" s="41">
        <v>2.1514747989816025</v>
      </c>
      <c r="N25" s="41">
        <v>5.5756369763063633E-2</v>
      </c>
      <c r="O25" s="41">
        <v>269.06948849402693</v>
      </c>
      <c r="P25" s="41">
        <v>0</v>
      </c>
      <c r="Q25" s="41">
        <v>269.06948849402693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61</v>
      </c>
      <c r="AC25" s="40"/>
      <c r="AD25" s="41">
        <v>11948.432761671053</v>
      </c>
      <c r="AE25" s="41">
        <v>0</v>
      </c>
      <c r="AF25" s="41">
        <f>SUM(AG25:AJ25)</f>
        <v>11948.432761671053</v>
      </c>
      <c r="AG25" s="41">
        <v>0</v>
      </c>
      <c r="AH25" s="41">
        <v>94.76210124487605</v>
      </c>
      <c r="AI25" s="41">
        <v>2.4557995097294016</v>
      </c>
      <c r="AJ25" s="41">
        <f>SUM(AK25:AL25)</f>
        <v>11851.214860916447</v>
      </c>
      <c r="AK25" s="41">
        <v>0</v>
      </c>
      <c r="AL25" s="41">
        <v>11851.214860916447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63</v>
      </c>
      <c r="F28" s="38"/>
      <c r="G28" s="46" t="s">
        <v>19</v>
      </c>
      <c r="H28" s="40"/>
      <c r="I28" s="41">
        <v>0.53397377517572198</v>
      </c>
      <c r="J28" s="41">
        <v>36.809985830379055</v>
      </c>
      <c r="K28" s="41">
        <v>37.34395960555478</v>
      </c>
      <c r="L28" s="41">
        <v>0</v>
      </c>
      <c r="M28" s="41">
        <v>0</v>
      </c>
      <c r="N28" s="41">
        <v>36.809985830379055</v>
      </c>
      <c r="O28" s="41">
        <v>0.53397377517572198</v>
      </c>
      <c r="P28" s="41">
        <v>0</v>
      </c>
      <c r="Q28" s="41">
        <v>0.53397377517572198</v>
      </c>
      <c r="R28" s="41">
        <v>0</v>
      </c>
      <c r="S28" s="42"/>
      <c r="T28" s="43" t="s">
        <v>64</v>
      </c>
      <c r="U28" s="44"/>
      <c r="V28" s="37"/>
      <c r="W28" s="80"/>
      <c r="X28" s="80"/>
      <c r="Y28" s="87"/>
      <c r="Z28" s="38" t="s">
        <v>64</v>
      </c>
      <c r="AA28" s="38"/>
      <c r="AB28" s="46" t="s">
        <v>53</v>
      </c>
      <c r="AC28" s="40"/>
      <c r="AD28" s="41">
        <v>20.35145337935786</v>
      </c>
      <c r="AE28" s="41">
        <v>1402.9466339901321</v>
      </c>
      <c r="AF28" s="41">
        <f>SUM(AG28:AJ28)</f>
        <v>1423.2980873694901</v>
      </c>
      <c r="AG28" s="41">
        <v>0</v>
      </c>
      <c r="AH28" s="41">
        <v>0</v>
      </c>
      <c r="AI28" s="41">
        <v>1402.9466339901321</v>
      </c>
      <c r="AJ28" s="41">
        <f>SUM(AK28:AL28)</f>
        <v>20.35145337935786</v>
      </c>
      <c r="AK28" s="41">
        <v>0</v>
      </c>
      <c r="AL28" s="41">
        <v>20.35145337935786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0"/>
      <c r="C29" s="80"/>
      <c r="D29" s="84" t="s">
        <v>51</v>
      </c>
      <c r="E29" s="85"/>
      <c r="F29" s="29"/>
      <c r="G29" s="47" t="s">
        <v>19</v>
      </c>
      <c r="H29" s="31"/>
      <c r="I29" s="61">
        <v>426.41380441662329</v>
      </c>
      <c r="J29" s="61">
        <v>0</v>
      </c>
      <c r="K29" s="61">
        <v>426.41380441662335</v>
      </c>
      <c r="L29" s="61">
        <v>1.163734162539346</v>
      </c>
      <c r="M29" s="61">
        <v>2.1759215673395387</v>
      </c>
      <c r="N29" s="61">
        <v>0.40698301057181702</v>
      </c>
      <c r="O29" s="61">
        <v>422.6671656761726</v>
      </c>
      <c r="P29" s="61">
        <v>0</v>
      </c>
      <c r="Q29" s="61">
        <v>422.6671656761726</v>
      </c>
      <c r="R29" s="61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38</v>
      </c>
      <c r="AC29" s="31"/>
      <c r="AD29" s="61">
        <f>SUM(AD30:AD43)</f>
        <v>16251.997877692957</v>
      </c>
      <c r="AE29" s="61">
        <f>SUM(AE30:AE43)</f>
        <v>0</v>
      </c>
      <c r="AF29" s="61">
        <f>SUM(AF30:AF43)</f>
        <v>16251.997877692958</v>
      </c>
      <c r="AG29" s="61">
        <f>SUM(AG30:AG43)</f>
        <v>44.353641800276897</v>
      </c>
      <c r="AH29" s="61">
        <f>SUM(AH30:AH43)</f>
        <v>82.931350552331978</v>
      </c>
      <c r="AI29" s="61">
        <f>SUM(AI30:AI43)</f>
        <v>15.511427996847489</v>
      </c>
      <c r="AJ29" s="61">
        <f>SUM(AJ30:AJ43)</f>
        <v>16109.201457343501</v>
      </c>
      <c r="AK29" s="61">
        <f>SUM(AK30:AK43)</f>
        <v>0</v>
      </c>
      <c r="AL29" s="61">
        <f>SUM(AL30:AL43)</f>
        <v>16109.201457343501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53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65</v>
      </c>
      <c r="F31" s="38"/>
      <c r="G31" s="39" t="s">
        <v>4</v>
      </c>
      <c r="H31" s="40"/>
      <c r="I31" s="41">
        <v>65.636203286194714</v>
      </c>
      <c r="J31" s="41">
        <v>0</v>
      </c>
      <c r="K31" s="41">
        <v>65.636203286194714</v>
      </c>
      <c r="L31" s="41">
        <v>0</v>
      </c>
      <c r="M31" s="41">
        <v>0</v>
      </c>
      <c r="N31" s="41">
        <v>1.8410179521348536E-2</v>
      </c>
      <c r="O31" s="41">
        <v>65.617793106673361</v>
      </c>
      <c r="P31" s="41">
        <v>0</v>
      </c>
      <c r="Q31" s="41">
        <v>65.617793106673361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65</v>
      </c>
      <c r="AA31" s="38"/>
      <c r="AB31" s="39" t="s">
        <v>53</v>
      </c>
      <c r="AC31" s="40"/>
      <c r="AD31" s="41">
        <v>2189.9015083966033</v>
      </c>
      <c r="AE31" s="41">
        <v>0</v>
      </c>
      <c r="AF31" s="41">
        <f>SUM(AG31:AJ31)</f>
        <v>2189.9015083966033</v>
      </c>
      <c r="AG31" s="41">
        <v>0</v>
      </c>
      <c r="AH31" s="41">
        <v>0</v>
      </c>
      <c r="AI31" s="41">
        <v>0.61424149912908199</v>
      </c>
      <c r="AJ31" s="41">
        <f>SUM(AK31:AL31)</f>
        <v>2189.2872668974742</v>
      </c>
      <c r="AK31" s="41">
        <v>0</v>
      </c>
      <c r="AL31" s="41">
        <v>2189.2872668974742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22</v>
      </c>
      <c r="AC32" s="40"/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124.7661950219281</v>
      </c>
      <c r="J35" s="41">
        <v>0</v>
      </c>
      <c r="K35" s="41">
        <v>124.7661950219281</v>
      </c>
      <c r="L35" s="41">
        <v>1.2116915420908034</v>
      </c>
      <c r="M35" s="41">
        <v>0.37054762766824328</v>
      </c>
      <c r="N35" s="41">
        <v>0.23144432654533706</v>
      </c>
      <c r="O35" s="41">
        <v>122.95251152562371</v>
      </c>
      <c r="P35" s="41">
        <v>0</v>
      </c>
      <c r="Q35" s="41">
        <v>122.95251152562371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61</v>
      </c>
      <c r="AC35" s="40"/>
      <c r="AD35" s="41">
        <v>4567.0328879553963</v>
      </c>
      <c r="AE35" s="41">
        <v>0</v>
      </c>
      <c r="AF35" s="41">
        <f>SUM(AG35:AJ35)</f>
        <v>4567.0328879553963</v>
      </c>
      <c r="AG35" s="41">
        <v>44.353641800276897</v>
      </c>
      <c r="AH35" s="41">
        <v>13.563795880905801</v>
      </c>
      <c r="AI35" s="41">
        <v>8.4719570944474878</v>
      </c>
      <c r="AJ35" s="41">
        <f>SUM(AK35:AL35)</f>
        <v>4500.6434931797658</v>
      </c>
      <c r="AK35" s="41">
        <v>0</v>
      </c>
      <c r="AL35" s="41">
        <v>4500.6434931797658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21.249640043956362</v>
      </c>
      <c r="J36" s="41">
        <v>0</v>
      </c>
      <c r="K36" s="41">
        <v>21.249640043956326</v>
      </c>
      <c r="L36" s="41">
        <v>0</v>
      </c>
      <c r="M36" s="41">
        <v>0</v>
      </c>
      <c r="N36" s="41">
        <v>0.12790974933690155</v>
      </c>
      <c r="O36" s="41">
        <v>21.121730294619425</v>
      </c>
      <c r="P36" s="41">
        <v>0</v>
      </c>
      <c r="Q36" s="41">
        <v>21.121730294619425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68</v>
      </c>
      <c r="AC36" s="40"/>
      <c r="AD36" s="41">
        <v>804.80216226278674</v>
      </c>
      <c r="AE36" s="41">
        <v>0</v>
      </c>
      <c r="AF36" s="41">
        <f>SUM(AG36:AJ36)</f>
        <v>804.80216226278537</v>
      </c>
      <c r="AG36" s="41">
        <v>0</v>
      </c>
      <c r="AH36" s="41">
        <v>0</v>
      </c>
      <c r="AI36" s="41">
        <v>4.844413487846694</v>
      </c>
      <c r="AJ36" s="41">
        <f>SUM(AK36:AL36)</f>
        <v>799.95774877493864</v>
      </c>
      <c r="AK36" s="41">
        <v>0</v>
      </c>
      <c r="AL36" s="41">
        <v>799.95774877493864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187.87412626722127</v>
      </c>
      <c r="J37" s="41">
        <v>0</v>
      </c>
      <c r="K37" s="41">
        <v>187.87412626722138</v>
      </c>
      <c r="L37" s="41">
        <v>0</v>
      </c>
      <c r="M37" s="41">
        <v>0.5649360643827056</v>
      </c>
      <c r="N37" s="41">
        <v>4.0722486892782857E-2</v>
      </c>
      <c r="O37" s="41">
        <v>187.26846771594589</v>
      </c>
      <c r="P37" s="41">
        <v>0</v>
      </c>
      <c r="Q37" s="41">
        <v>187.26846771594589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69</v>
      </c>
      <c r="AC37" s="40"/>
      <c r="AD37" s="41">
        <v>7293.1304436684422</v>
      </c>
      <c r="AE37" s="41">
        <v>0</v>
      </c>
      <c r="AF37" s="41">
        <f>SUM(AG37:AJ37)</f>
        <v>7293.1304436684459</v>
      </c>
      <c r="AG37" s="41">
        <v>0</v>
      </c>
      <c r="AH37" s="41">
        <v>21.930387604387199</v>
      </c>
      <c r="AI37" s="41">
        <v>1.5808159154242245</v>
      </c>
      <c r="AJ37" s="41">
        <f>SUM(AK37:AL37)</f>
        <v>7269.6192401486342</v>
      </c>
      <c r="AK37" s="41">
        <v>0</v>
      </c>
      <c r="AL37" s="41">
        <v>7269.6192401486342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69</v>
      </c>
      <c r="AC38" s="40"/>
      <c r="AD38" s="41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41">
        <v>0</v>
      </c>
      <c r="AK38" s="41">
        <v>0</v>
      </c>
      <c r="AL38" s="41">
        <v>0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27.876184885994391</v>
      </c>
      <c r="J40" s="41">
        <v>0</v>
      </c>
      <c r="K40" s="41">
        <v>27.876184885994387</v>
      </c>
      <c r="L40" s="41">
        <v>0</v>
      </c>
      <c r="M40" s="41">
        <v>0.94656441965218374</v>
      </c>
      <c r="N40" s="41">
        <v>0</v>
      </c>
      <c r="O40" s="41">
        <v>26.929620466342207</v>
      </c>
      <c r="P40" s="41">
        <v>0</v>
      </c>
      <c r="Q40" s="41">
        <v>26.929620466342207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60</v>
      </c>
      <c r="AC40" s="40"/>
      <c r="AD40" s="41">
        <v>1397.0176906865868</v>
      </c>
      <c r="AE40" s="41">
        <v>0</v>
      </c>
      <c r="AF40" s="41">
        <f>SUM(AG40:AJ40)</f>
        <v>1397.0176906865865</v>
      </c>
      <c r="AG40" s="41">
        <v>0</v>
      </c>
      <c r="AH40" s="41">
        <v>47.437167067038978</v>
      </c>
      <c r="AI40" s="41">
        <v>0</v>
      </c>
      <c r="AJ40" s="41">
        <f>SUM(AK40:AL40)</f>
        <v>1349.5805236195476</v>
      </c>
      <c r="AK40" s="41">
        <v>0</v>
      </c>
      <c r="AL40" s="41">
        <v>1349.5805236195476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2.9696981724527337E-3</v>
      </c>
      <c r="J43" s="41">
        <v>0</v>
      </c>
      <c r="K43" s="41">
        <v>2.9696981724527337E-3</v>
      </c>
      <c r="L43" s="41">
        <v>0</v>
      </c>
      <c r="M43" s="41">
        <v>0</v>
      </c>
      <c r="N43" s="41">
        <v>0</v>
      </c>
      <c r="O43" s="41">
        <v>2.9696981724527337E-3</v>
      </c>
      <c r="P43" s="41">
        <v>0</v>
      </c>
      <c r="Q43" s="41">
        <v>2.9696981724527337E-3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72</v>
      </c>
      <c r="AC43" s="40"/>
      <c r="AD43" s="41">
        <v>0.11318472314028344</v>
      </c>
      <c r="AE43" s="41">
        <v>0</v>
      </c>
      <c r="AF43" s="41">
        <f>SUM(AG43:AJ43)</f>
        <v>0.11318472314028344</v>
      </c>
      <c r="AG43" s="41">
        <v>0</v>
      </c>
      <c r="AH43" s="41">
        <v>0</v>
      </c>
      <c r="AI43" s="41">
        <v>0</v>
      </c>
      <c r="AJ43" s="41">
        <f>SUM(AK43:AL43)</f>
        <v>0.11318472314028344</v>
      </c>
      <c r="AK43" s="41">
        <v>0</v>
      </c>
      <c r="AL43" s="41">
        <v>0.11318472314028344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88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EEF88-BC60-4687-895A-C526720802D6}">
  <sheetPr codeName="Sheet24">
    <tabColor indexed="42"/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104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79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78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78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7" t="s">
        <v>76</v>
      </c>
      <c r="M11" s="68"/>
      <c r="N11" s="69" t="s">
        <v>103</v>
      </c>
      <c r="O11" s="79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7" t="s">
        <v>76</v>
      </c>
      <c r="AH11" s="68"/>
      <c r="AI11" s="69" t="s">
        <v>103</v>
      </c>
      <c r="AJ11" s="79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1">
        <v>3858.9879927777833</v>
      </c>
      <c r="J14" s="61">
        <v>73.570581596237659</v>
      </c>
      <c r="K14" s="61">
        <v>3932.5585743740244</v>
      </c>
      <c r="L14" s="61">
        <v>0.92521531450843275</v>
      </c>
      <c r="M14" s="61">
        <v>124.59505855528278</v>
      </c>
      <c r="N14" s="61">
        <v>84.440027231968159</v>
      </c>
      <c r="O14" s="61">
        <v>3722.598273272265</v>
      </c>
      <c r="P14" s="61">
        <v>0</v>
      </c>
      <c r="Q14" s="61">
        <v>3722.598273272265</v>
      </c>
      <c r="R14" s="61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22</v>
      </c>
      <c r="AC14" s="31"/>
      <c r="AD14" s="61">
        <f>+AD15+AD29</f>
        <v>147078.41073407381</v>
      </c>
      <c r="AE14" s="61">
        <f>+AE15+AE29</f>
        <v>2804.0108541947548</v>
      </c>
      <c r="AF14" s="61">
        <f>+AF15+AF29</f>
        <v>149882.42158826868</v>
      </c>
      <c r="AG14" s="61">
        <f>+AG15+AG29</f>
        <v>35.2629234139632</v>
      </c>
      <c r="AH14" s="61">
        <f>+AH15+AH29</f>
        <v>4748.7173403820179</v>
      </c>
      <c r="AI14" s="61">
        <f>+AI15+AI29</f>
        <v>3218.2802928806482</v>
      </c>
      <c r="AJ14" s="61">
        <f>+AJ15+AJ29</f>
        <v>141880.16103159206</v>
      </c>
      <c r="AK14" s="61">
        <f>+AK15+AK29</f>
        <v>0</v>
      </c>
      <c r="AL14" s="61">
        <f>+AL15+AL29</f>
        <v>141880.16103159206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21</v>
      </c>
      <c r="E15" s="85"/>
      <c r="F15" s="29"/>
      <c r="G15" s="30" t="s">
        <v>19</v>
      </c>
      <c r="H15" s="31"/>
      <c r="I15" s="61">
        <v>1914.1703429439594</v>
      </c>
      <c r="J15" s="61">
        <v>73.570581596237659</v>
      </c>
      <c r="K15" s="61">
        <v>1987.7409245401996</v>
      </c>
      <c r="L15" s="61">
        <v>0.64509140593224024</v>
      </c>
      <c r="M15" s="61">
        <v>115.21762407047666</v>
      </c>
      <c r="N15" s="61">
        <v>75.051307498440551</v>
      </c>
      <c r="O15" s="61">
        <v>1796.8269015653505</v>
      </c>
      <c r="P15" s="61">
        <v>0</v>
      </c>
      <c r="Q15" s="61">
        <v>1796.8269015653505</v>
      </c>
      <c r="R15" s="61">
        <v>0</v>
      </c>
      <c r="S15" s="35"/>
      <c r="T15" s="36" t="s">
        <v>20</v>
      </c>
      <c r="V15" s="28"/>
      <c r="W15" s="80"/>
      <c r="X15" s="80"/>
      <c r="Y15" s="84" t="s">
        <v>49</v>
      </c>
      <c r="Z15" s="85"/>
      <c r="AA15" s="29"/>
      <c r="AB15" s="30" t="s">
        <v>50</v>
      </c>
      <c r="AC15" s="31"/>
      <c r="AD15" s="61">
        <f>SUM(AD16:AD28)</f>
        <v>72955.171781149009</v>
      </c>
      <c r="AE15" s="61">
        <f>SUM(AE16:AE28)</f>
        <v>2804.0108541947548</v>
      </c>
      <c r="AF15" s="61">
        <f>SUM(AF16:AF28)</f>
        <v>75759.182635343852</v>
      </c>
      <c r="AG15" s="61">
        <f>SUM(AG16:AG28)</f>
        <v>24.58650271529536</v>
      </c>
      <c r="AH15" s="61">
        <f>SUM(AH16:AH28)</f>
        <v>4391.31323252539</v>
      </c>
      <c r="AI15" s="61">
        <f>SUM(AI16:AI28)</f>
        <v>2860.4460679959807</v>
      </c>
      <c r="AJ15" s="61">
        <f>SUM(AJ16:AJ28)</f>
        <v>68482.836832107205</v>
      </c>
      <c r="AK15" s="61">
        <f>SUM(AK16:AK28)</f>
        <v>0</v>
      </c>
      <c r="AL15" s="61">
        <f>SUM(AL16:AL28)</f>
        <v>68482.836832107205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1.6793634519862797E-2</v>
      </c>
      <c r="J23" s="41">
        <v>0</v>
      </c>
      <c r="K23" s="41">
        <v>1.6793634519862797E-2</v>
      </c>
      <c r="L23" s="41">
        <v>0</v>
      </c>
      <c r="M23" s="41">
        <v>0</v>
      </c>
      <c r="N23" s="41">
        <v>0</v>
      </c>
      <c r="O23" s="41">
        <v>1.6793634519862797E-2</v>
      </c>
      <c r="P23" s="41">
        <v>0</v>
      </c>
      <c r="Q23" s="41">
        <v>1.6793634519862797E-2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58</v>
      </c>
      <c r="AC23" s="40"/>
      <c r="AD23" s="41">
        <v>0.71251497779713913</v>
      </c>
      <c r="AE23" s="41">
        <v>0</v>
      </c>
      <c r="AF23" s="41">
        <v>0.71251497779713913</v>
      </c>
      <c r="AG23" s="41">
        <v>0</v>
      </c>
      <c r="AH23" s="41">
        <v>0</v>
      </c>
      <c r="AI23" s="41">
        <v>0</v>
      </c>
      <c r="AJ23" s="41">
        <v>0.71251497779713913</v>
      </c>
      <c r="AK23" s="41">
        <v>0</v>
      </c>
      <c r="AL23" s="41">
        <v>0.71251497779713913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1.0543070028764743</v>
      </c>
      <c r="J24" s="41">
        <v>0</v>
      </c>
      <c r="K24" s="41">
        <v>1.0543070028764743</v>
      </c>
      <c r="L24" s="41">
        <v>0</v>
      </c>
      <c r="M24" s="41">
        <v>0</v>
      </c>
      <c r="N24" s="41">
        <v>0</v>
      </c>
      <c r="O24" s="41">
        <v>1.0543070028764743</v>
      </c>
      <c r="P24" s="41">
        <v>0</v>
      </c>
      <c r="Q24" s="41">
        <v>1.0543070028764743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60</v>
      </c>
      <c r="AC24" s="40"/>
      <c r="AD24" s="41">
        <v>57.660659515888902</v>
      </c>
      <c r="AE24" s="41">
        <v>0</v>
      </c>
      <c r="AF24" s="41">
        <v>57.660659515888902</v>
      </c>
      <c r="AG24" s="41">
        <v>0</v>
      </c>
      <c r="AH24" s="41">
        <v>0</v>
      </c>
      <c r="AI24" s="41">
        <v>0</v>
      </c>
      <c r="AJ24" s="41">
        <v>57.660659515888902</v>
      </c>
      <c r="AK24" s="41">
        <v>0</v>
      </c>
      <c r="AL24" s="41">
        <v>57.660659515888902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1650.4348657519654</v>
      </c>
      <c r="J25" s="41">
        <v>0</v>
      </c>
      <c r="K25" s="41">
        <v>1650.4348657519672</v>
      </c>
      <c r="L25" s="41">
        <v>0.55821093340214367</v>
      </c>
      <c r="M25" s="41">
        <v>99.636937506429405</v>
      </c>
      <c r="N25" s="41">
        <v>1.2813027431157979</v>
      </c>
      <c r="O25" s="41">
        <v>1548.9584145690201</v>
      </c>
      <c r="P25" s="41">
        <v>0</v>
      </c>
      <c r="Q25" s="41">
        <v>1548.9584145690201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61</v>
      </c>
      <c r="AC25" s="40"/>
      <c r="AD25" s="41">
        <v>72693.705694573902</v>
      </c>
      <c r="AE25" s="41">
        <v>0</v>
      </c>
      <c r="AF25" s="41">
        <v>72693.70569457399</v>
      </c>
      <c r="AG25" s="41">
        <v>24.58650271529536</v>
      </c>
      <c r="AH25" s="41">
        <v>4388.5271462082274</v>
      </c>
      <c r="AI25" s="41">
        <v>56.435213801226091</v>
      </c>
      <c r="AJ25" s="41">
        <v>68224.15683184925</v>
      </c>
      <c r="AK25" s="41">
        <v>0</v>
      </c>
      <c r="AL25" s="41">
        <v>68224.15683184925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63</v>
      </c>
      <c r="F28" s="38"/>
      <c r="G28" s="46" t="s">
        <v>19</v>
      </c>
      <c r="H28" s="40"/>
      <c r="I28" s="41">
        <v>5.3286753999372154</v>
      </c>
      <c r="J28" s="41">
        <v>73.570581596237659</v>
      </c>
      <c r="K28" s="41">
        <v>78.899256996174884</v>
      </c>
      <c r="L28" s="41">
        <v>0</v>
      </c>
      <c r="M28" s="41">
        <v>7.3100284338901714E-2</v>
      </c>
      <c r="N28" s="41">
        <v>73.570581596237659</v>
      </c>
      <c r="O28" s="41">
        <v>5.2555751155983153</v>
      </c>
      <c r="P28" s="41">
        <v>0</v>
      </c>
      <c r="Q28" s="41">
        <v>5.2555751155983153</v>
      </c>
      <c r="R28" s="41">
        <v>0</v>
      </c>
      <c r="S28" s="42"/>
      <c r="T28" s="43" t="s">
        <v>64</v>
      </c>
      <c r="U28" s="44"/>
      <c r="V28" s="37"/>
      <c r="W28" s="80"/>
      <c r="X28" s="80"/>
      <c r="Y28" s="87"/>
      <c r="Z28" s="38" t="s">
        <v>64</v>
      </c>
      <c r="AA28" s="38"/>
      <c r="AB28" s="46" t="s">
        <v>53</v>
      </c>
      <c r="AC28" s="40"/>
      <c r="AD28" s="41">
        <v>203.09291208143219</v>
      </c>
      <c r="AE28" s="41">
        <v>2804.0108541947548</v>
      </c>
      <c r="AF28" s="41">
        <v>3007.1037662761873</v>
      </c>
      <c r="AG28" s="41">
        <v>0</v>
      </c>
      <c r="AH28" s="41">
        <v>2.7860863171630199</v>
      </c>
      <c r="AI28" s="41">
        <v>2804.0108541947548</v>
      </c>
      <c r="AJ28" s="41">
        <v>200.30682576426921</v>
      </c>
      <c r="AK28" s="41">
        <v>0</v>
      </c>
      <c r="AL28" s="41">
        <v>200.30682576426921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0"/>
      <c r="C29" s="80"/>
      <c r="D29" s="84" t="s">
        <v>51</v>
      </c>
      <c r="E29" s="85"/>
      <c r="F29" s="29"/>
      <c r="G29" s="47" t="s">
        <v>19</v>
      </c>
      <c r="H29" s="31"/>
      <c r="I29" s="61">
        <v>1944.8176498338239</v>
      </c>
      <c r="J29" s="61">
        <v>0</v>
      </c>
      <c r="K29" s="61">
        <v>1944.8176498338248</v>
      </c>
      <c r="L29" s="61">
        <v>0.28012390857619257</v>
      </c>
      <c r="M29" s="61">
        <v>9.3774344848061304</v>
      </c>
      <c r="N29" s="61">
        <v>9.3887197335275996</v>
      </c>
      <c r="O29" s="61">
        <v>1925.7713717069148</v>
      </c>
      <c r="P29" s="61">
        <v>0</v>
      </c>
      <c r="Q29" s="61">
        <v>1925.7713717069148</v>
      </c>
      <c r="R29" s="61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38</v>
      </c>
      <c r="AC29" s="31"/>
      <c r="AD29" s="61">
        <f>SUM(AD30:AD43)</f>
        <v>74123.238952924803</v>
      </c>
      <c r="AE29" s="61">
        <f>SUM(AE30:AE43)</f>
        <v>0</v>
      </c>
      <c r="AF29" s="61">
        <f>SUM(AF30:AF43)</f>
        <v>74123.238952924832</v>
      </c>
      <c r="AG29" s="61">
        <f>SUM(AG30:AG43)</f>
        <v>10.676420698667842</v>
      </c>
      <c r="AH29" s="61">
        <f>SUM(AH30:AH43)</f>
        <v>357.40410785662812</v>
      </c>
      <c r="AI29" s="61">
        <f>SUM(AI30:AI43)</f>
        <v>357.83422488466732</v>
      </c>
      <c r="AJ29" s="61">
        <f>SUM(AJ30:AJ43)</f>
        <v>73397.324199484865</v>
      </c>
      <c r="AK29" s="61">
        <f>SUM(AK30:AK43)</f>
        <v>0</v>
      </c>
      <c r="AL29" s="61">
        <f>SUM(AL30:AL43)</f>
        <v>73397.324199484865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53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65</v>
      </c>
      <c r="F31" s="38"/>
      <c r="G31" s="39" t="s">
        <v>4</v>
      </c>
      <c r="H31" s="40"/>
      <c r="I31" s="41">
        <v>84.77423271860367</v>
      </c>
      <c r="J31" s="41">
        <v>0</v>
      </c>
      <c r="K31" s="41">
        <v>84.774232718603656</v>
      </c>
      <c r="L31" s="41">
        <v>0</v>
      </c>
      <c r="M31" s="41">
        <v>0</v>
      </c>
      <c r="N31" s="41">
        <v>0.14888603450238513</v>
      </c>
      <c r="O31" s="41">
        <v>84.625346684101274</v>
      </c>
      <c r="P31" s="41">
        <v>0</v>
      </c>
      <c r="Q31" s="41">
        <v>84.625346684101274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65</v>
      </c>
      <c r="AA31" s="38"/>
      <c r="AB31" s="39" t="s">
        <v>53</v>
      </c>
      <c r="AC31" s="40"/>
      <c r="AD31" s="41">
        <v>2828.4271607569067</v>
      </c>
      <c r="AE31" s="41">
        <v>0</v>
      </c>
      <c r="AF31" s="41">
        <v>2828.4271607569062</v>
      </c>
      <c r="AG31" s="41">
        <v>0</v>
      </c>
      <c r="AH31" s="41">
        <v>0</v>
      </c>
      <c r="AI31" s="41">
        <v>4.9674681838969086</v>
      </c>
      <c r="AJ31" s="41">
        <v>2823.4596925730093</v>
      </c>
      <c r="AK31" s="41">
        <v>0</v>
      </c>
      <c r="AL31" s="41">
        <v>2823.4596925730093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0.10249440145960222</v>
      </c>
      <c r="J32" s="41">
        <v>0</v>
      </c>
      <c r="K32" s="41">
        <v>0.10249440145960222</v>
      </c>
      <c r="L32" s="41">
        <v>0</v>
      </c>
      <c r="M32" s="41">
        <v>0</v>
      </c>
      <c r="N32" s="41">
        <v>0</v>
      </c>
      <c r="O32" s="41">
        <v>0.10249440145960222</v>
      </c>
      <c r="P32" s="41">
        <v>0</v>
      </c>
      <c r="Q32" s="41">
        <v>0.10249440145960222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22</v>
      </c>
      <c r="AC32" s="40"/>
      <c r="AD32" s="41">
        <v>3.7234968495514602</v>
      </c>
      <c r="AE32" s="41">
        <v>0</v>
      </c>
      <c r="AF32" s="41">
        <v>3.7234968495514602</v>
      </c>
      <c r="AG32" s="41">
        <v>0</v>
      </c>
      <c r="AH32" s="41">
        <v>0</v>
      </c>
      <c r="AI32" s="41">
        <v>0</v>
      </c>
      <c r="AJ32" s="41">
        <v>3.7234968495514602</v>
      </c>
      <c r="AK32" s="41">
        <v>0</v>
      </c>
      <c r="AL32" s="41">
        <v>3.7234968495514602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568.975468058969</v>
      </c>
      <c r="J35" s="41">
        <v>0</v>
      </c>
      <c r="K35" s="41">
        <v>568.97546805896911</v>
      </c>
      <c r="L35" s="41">
        <v>2.7791704425783235E-2</v>
      </c>
      <c r="M35" s="41">
        <v>3.6110994080049613E-2</v>
      </c>
      <c r="N35" s="41">
        <v>0.24821915066345349</v>
      </c>
      <c r="O35" s="41">
        <v>568.6633462097999</v>
      </c>
      <c r="P35" s="41">
        <v>0</v>
      </c>
      <c r="Q35" s="41">
        <v>568.6633462097999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61</v>
      </c>
      <c r="AC35" s="40"/>
      <c r="AD35" s="41">
        <v>20827.193412513909</v>
      </c>
      <c r="AE35" s="41">
        <v>0</v>
      </c>
      <c r="AF35" s="41">
        <v>20827.193412513916</v>
      </c>
      <c r="AG35" s="41">
        <v>1.0173078380933229</v>
      </c>
      <c r="AH35" s="41">
        <v>1.3218331900829701</v>
      </c>
      <c r="AI35" s="41">
        <v>9.0859950029021004</v>
      </c>
      <c r="AJ35" s="41">
        <v>20815.768276482839</v>
      </c>
      <c r="AK35" s="41">
        <v>0</v>
      </c>
      <c r="AL35" s="41">
        <v>20815.768276482839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21.389094103229354</v>
      </c>
      <c r="J36" s="41">
        <v>0</v>
      </c>
      <c r="K36" s="41">
        <v>21.389094103229354</v>
      </c>
      <c r="L36" s="41">
        <v>0</v>
      </c>
      <c r="M36" s="41">
        <v>4.0545819466778306E-3</v>
      </c>
      <c r="N36" s="41">
        <v>0.13691969766969495</v>
      </c>
      <c r="O36" s="41">
        <v>21.248119823612981</v>
      </c>
      <c r="P36" s="41">
        <v>0</v>
      </c>
      <c r="Q36" s="41">
        <v>21.248119823612981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68</v>
      </c>
      <c r="AC36" s="40"/>
      <c r="AD36" s="41">
        <v>810.08380130265118</v>
      </c>
      <c r="AE36" s="41">
        <v>0</v>
      </c>
      <c r="AF36" s="41">
        <v>810.08380130265118</v>
      </c>
      <c r="AG36" s="41">
        <v>0</v>
      </c>
      <c r="AH36" s="41">
        <v>0.15356195733235725</v>
      </c>
      <c r="AI36" s="41">
        <v>5.1856534281519622</v>
      </c>
      <c r="AJ36" s="41">
        <v>804.74458591716689</v>
      </c>
      <c r="AK36" s="41">
        <v>0</v>
      </c>
      <c r="AL36" s="41">
        <v>804.74458591716689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687.13404382062924</v>
      </c>
      <c r="J37" s="41">
        <v>0</v>
      </c>
      <c r="K37" s="41">
        <v>687.13404382062924</v>
      </c>
      <c r="L37" s="41">
        <v>9.9110014218637035E-2</v>
      </c>
      <c r="M37" s="41">
        <v>8.6922454106642189</v>
      </c>
      <c r="N37" s="41">
        <v>7.2360275577290967</v>
      </c>
      <c r="O37" s="41">
        <v>671.10666083801721</v>
      </c>
      <c r="P37" s="41">
        <v>0</v>
      </c>
      <c r="Q37" s="41">
        <v>671.10666083801721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69</v>
      </c>
      <c r="AC37" s="40"/>
      <c r="AD37" s="41">
        <v>26674.02006565487</v>
      </c>
      <c r="AE37" s="41">
        <v>0</v>
      </c>
      <c r="AF37" s="41">
        <v>26674.02006565487</v>
      </c>
      <c r="AG37" s="41">
        <v>3.847375241773598</v>
      </c>
      <c r="AH37" s="41">
        <v>337.42634437157682</v>
      </c>
      <c r="AI37" s="41">
        <v>280.89707678765836</v>
      </c>
      <c r="AJ37" s="41">
        <v>26051.849269253857</v>
      </c>
      <c r="AK37" s="41">
        <v>0</v>
      </c>
      <c r="AL37" s="41">
        <v>26051.849269253857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8.6587078651685276E-4</v>
      </c>
      <c r="J38" s="41">
        <v>0</v>
      </c>
      <c r="K38" s="41">
        <v>8.6587078651685276E-4</v>
      </c>
      <c r="L38" s="41">
        <v>0</v>
      </c>
      <c r="M38" s="41">
        <v>0</v>
      </c>
      <c r="N38" s="41">
        <v>0</v>
      </c>
      <c r="O38" s="41">
        <v>8.6587078651685276E-4</v>
      </c>
      <c r="P38" s="41">
        <v>0</v>
      </c>
      <c r="Q38" s="41">
        <v>8.6587078651685276E-4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69</v>
      </c>
      <c r="AC38" s="40"/>
      <c r="AD38" s="41">
        <v>3.5953804358132703E-2</v>
      </c>
      <c r="AE38" s="41">
        <v>0</v>
      </c>
      <c r="AF38" s="41">
        <v>3.5953804358132703E-2</v>
      </c>
      <c r="AG38" s="41">
        <v>0</v>
      </c>
      <c r="AH38" s="41">
        <v>0</v>
      </c>
      <c r="AI38" s="41">
        <v>0</v>
      </c>
      <c r="AJ38" s="41">
        <v>3.5953804358132703E-2</v>
      </c>
      <c r="AK38" s="41">
        <v>0</v>
      </c>
      <c r="AL38" s="41">
        <v>3.5953804358132703E-2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458.5124828120297</v>
      </c>
      <c r="J40" s="41">
        <v>0</v>
      </c>
      <c r="K40" s="41">
        <v>458.51248281202993</v>
      </c>
      <c r="L40" s="41">
        <v>0.11596780302113519</v>
      </c>
      <c r="M40" s="41">
        <v>0.36919750125370493</v>
      </c>
      <c r="N40" s="41">
        <v>1.1513103977669015</v>
      </c>
      <c r="O40" s="41">
        <v>456.87600710998817</v>
      </c>
      <c r="P40" s="41">
        <v>0</v>
      </c>
      <c r="Q40" s="41">
        <v>456.87600710998817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60</v>
      </c>
      <c r="AC40" s="40"/>
      <c r="AD40" s="41">
        <v>22978.397241541523</v>
      </c>
      <c r="AE40" s="41">
        <v>0</v>
      </c>
      <c r="AF40" s="41">
        <v>22978.397241541534</v>
      </c>
      <c r="AG40" s="41">
        <v>5.8117376188009207</v>
      </c>
      <c r="AH40" s="41">
        <v>18.502368337635971</v>
      </c>
      <c r="AI40" s="41">
        <v>57.698031482057949</v>
      </c>
      <c r="AJ40" s="41">
        <v>22896.385104103039</v>
      </c>
      <c r="AK40" s="41">
        <v>0</v>
      </c>
      <c r="AL40" s="41">
        <v>22896.385104103039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3.5625983335855767E-2</v>
      </c>
      <c r="J43" s="41">
        <v>0</v>
      </c>
      <c r="K43" s="41">
        <v>3.5625983335855767E-2</v>
      </c>
      <c r="L43" s="41">
        <v>0</v>
      </c>
      <c r="M43" s="41">
        <v>0</v>
      </c>
      <c r="N43" s="41">
        <v>0</v>
      </c>
      <c r="O43" s="41">
        <v>3.5625983335855767E-2</v>
      </c>
      <c r="P43" s="41">
        <v>0</v>
      </c>
      <c r="Q43" s="41">
        <v>3.5625983335855767E-2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72</v>
      </c>
      <c r="AC43" s="40"/>
      <c r="AD43" s="41">
        <v>1.3578205010439879</v>
      </c>
      <c r="AE43" s="41">
        <v>0</v>
      </c>
      <c r="AF43" s="41">
        <v>1.3578205010439879</v>
      </c>
      <c r="AG43" s="41">
        <v>0</v>
      </c>
      <c r="AH43" s="41">
        <v>0</v>
      </c>
      <c r="AI43" s="41">
        <v>0</v>
      </c>
      <c r="AJ43" s="41">
        <v>1.3578205010439879</v>
      </c>
      <c r="AK43" s="41">
        <v>0</v>
      </c>
      <c r="AL43" s="41">
        <v>1.3578205010439879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AJ10:AJ11"/>
    <mergeCell ref="O10:O11"/>
    <mergeCell ref="B14:B43"/>
    <mergeCell ref="D30:D43"/>
    <mergeCell ref="C15:C43"/>
    <mergeCell ref="W14:W43"/>
    <mergeCell ref="C14:E14"/>
    <mergeCell ref="D15:E15"/>
    <mergeCell ref="D29:E29"/>
    <mergeCell ref="D16:D28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88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BEA7D-D161-4E51-A9B7-0E673EC41C91}">
  <sheetPr codeName="Sheet50">
    <pageSetUpPr fitToPage="1"/>
  </sheetPr>
  <dimension ref="A1:AP127"/>
  <sheetViews>
    <sheetView showGridLines="0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4" width="4.26953125" style="1" customWidth="1"/>
    <col min="5" max="5" width="20" style="1" customWidth="1"/>
    <col min="6" max="6" width="0.90625" style="1" customWidth="1"/>
    <col min="7" max="7" width="8.08984375" style="1" customWidth="1"/>
    <col min="8" max="8" width="0.90625" style="1" customWidth="1"/>
    <col min="9" max="18" width="12.36328125" style="53" customWidth="1"/>
    <col min="19" max="19" width="0.90625" style="57" customWidth="1"/>
    <col min="20" max="20" width="17.90625" style="57" customWidth="1"/>
    <col min="21" max="21" width="7.26953125" style="53" customWidth="1"/>
    <col min="22" max="22" width="7.26953125" style="1" customWidth="1"/>
    <col min="23" max="25" width="4.26953125" style="1" customWidth="1"/>
    <col min="26" max="26" width="20" style="1" customWidth="1"/>
    <col min="27" max="27" width="0.90625" style="1" customWidth="1"/>
    <col min="28" max="28" width="8.08984375" style="1" customWidth="1"/>
    <col min="29" max="29" width="0.90625" style="1" customWidth="1"/>
    <col min="30" max="39" width="12.36328125" style="53" customWidth="1"/>
    <col min="40" max="40" width="0.90625" style="57" customWidth="1"/>
    <col min="41" max="41" width="17.90625" style="57" customWidth="1"/>
    <col min="42" max="42" width="0.90625" style="53" customWidth="1"/>
    <col min="43" max="16384" width="9" style="53"/>
  </cols>
  <sheetData>
    <row r="1" spans="1:42" customFormat="1" ht="27.75" customHeight="1" x14ac:dyDescent="0.2">
      <c r="A1" s="1"/>
      <c r="B1" s="2" t="s">
        <v>47</v>
      </c>
      <c r="C1" s="2"/>
      <c r="D1" s="2"/>
      <c r="E1" s="2"/>
      <c r="F1" s="2"/>
      <c r="G1" s="2"/>
      <c r="H1" s="2"/>
      <c r="I1" s="2"/>
      <c r="J1" s="76" t="s">
        <v>104</v>
      </c>
      <c r="L1" s="3"/>
      <c r="M1" s="4" t="s">
        <v>48</v>
      </c>
      <c r="N1" s="4"/>
      <c r="O1" s="3"/>
      <c r="P1" s="3"/>
      <c r="S1" s="5"/>
      <c r="T1" s="5"/>
      <c r="V1" s="1"/>
      <c r="W1" s="2"/>
      <c r="X1" s="2"/>
      <c r="Y1" s="2"/>
      <c r="Z1" s="2"/>
      <c r="AA1" s="2"/>
      <c r="AB1" s="2"/>
      <c r="AC1" s="2"/>
      <c r="AD1" s="2"/>
      <c r="AE1" s="2"/>
      <c r="AG1" s="3"/>
      <c r="AH1" s="4" t="s">
        <v>48</v>
      </c>
      <c r="AI1" s="4"/>
      <c r="AJ1" s="3"/>
      <c r="AK1" s="3"/>
      <c r="AN1" s="5"/>
      <c r="AO1" s="5"/>
    </row>
    <row r="2" spans="1:42" customFormat="1" ht="4.5" customHeight="1" x14ac:dyDescent="0.2">
      <c r="A2" s="6"/>
      <c r="E2" s="6"/>
      <c r="F2" s="6"/>
      <c r="G2" s="6"/>
      <c r="H2" s="5"/>
      <c r="P2" s="6"/>
      <c r="S2" s="7"/>
      <c r="T2" s="7"/>
      <c r="V2" s="6"/>
      <c r="Z2" s="6"/>
      <c r="AA2" s="6"/>
      <c r="AB2" s="6"/>
      <c r="AC2" s="5"/>
      <c r="AK2" s="6"/>
      <c r="AN2" s="7"/>
      <c r="AO2" s="7"/>
    </row>
    <row r="3" spans="1:42" s="10" customFormat="1" ht="22" customHeight="1" x14ac:dyDescent="0.2">
      <c r="A3" s="8"/>
      <c r="B3" s="9" t="s">
        <v>8</v>
      </c>
      <c r="C3" s="9"/>
      <c r="D3" s="9"/>
      <c r="E3" s="9"/>
      <c r="F3" s="9"/>
      <c r="G3" s="9"/>
      <c r="H3" s="9"/>
      <c r="L3" s="9"/>
      <c r="S3" s="11"/>
      <c r="T3" s="11"/>
      <c r="V3" s="8"/>
      <c r="W3" s="9"/>
      <c r="X3" s="9"/>
      <c r="Y3" s="9"/>
      <c r="Z3" s="9"/>
      <c r="AA3" s="9"/>
      <c r="AB3" s="9"/>
      <c r="AC3" s="9"/>
      <c r="AG3" s="9"/>
      <c r="AN3" s="11"/>
      <c r="AO3" s="11"/>
    </row>
    <row r="4" spans="1:42" customFormat="1" ht="5.15" customHeight="1" x14ac:dyDescent="0.2">
      <c r="A4" s="6"/>
      <c r="E4" s="6"/>
      <c r="F4" s="6"/>
      <c r="G4" s="6"/>
      <c r="H4" s="5"/>
      <c r="P4" s="6"/>
      <c r="S4" s="7"/>
      <c r="T4" s="7"/>
      <c r="V4" s="6"/>
      <c r="Z4" s="6"/>
      <c r="AA4" s="6"/>
      <c r="AB4" s="6"/>
      <c r="AC4" s="5"/>
      <c r="AK4" s="6"/>
      <c r="AN4" s="7"/>
      <c r="AO4" s="7"/>
    </row>
    <row r="5" spans="1:42" s="10" customFormat="1" ht="21.75" customHeight="1" x14ac:dyDescent="0.2">
      <c r="A5" s="8"/>
      <c r="B5" s="9"/>
      <c r="C5" s="10" t="s">
        <v>93</v>
      </c>
      <c r="D5" s="9"/>
      <c r="E5" s="9"/>
      <c r="F5" s="9"/>
      <c r="G5" s="9"/>
      <c r="H5" s="9"/>
      <c r="I5" s="9"/>
      <c r="J5" s="9"/>
      <c r="K5" s="9"/>
      <c r="R5" s="9"/>
      <c r="S5" s="11"/>
      <c r="T5" s="11"/>
      <c r="V5" s="8"/>
      <c r="W5" s="9"/>
      <c r="X5" s="9"/>
      <c r="Y5" s="9"/>
      <c r="Z5" s="9"/>
      <c r="AA5" s="9"/>
      <c r="AB5" s="9"/>
      <c r="AC5" s="9"/>
      <c r="AD5" s="9"/>
      <c r="AE5" s="9"/>
      <c r="AF5" s="9"/>
      <c r="AM5" s="9"/>
      <c r="AN5" s="11"/>
      <c r="AO5" s="11"/>
    </row>
    <row r="6" spans="1:42" customFormat="1" ht="5.15" customHeight="1" x14ac:dyDescent="0.2">
      <c r="A6" s="6"/>
      <c r="E6" s="6"/>
      <c r="F6" s="6"/>
      <c r="G6" s="6"/>
      <c r="H6" s="5"/>
      <c r="P6" s="6"/>
      <c r="S6" s="7"/>
      <c r="T6" s="7"/>
      <c r="V6" s="6"/>
      <c r="Z6" s="6"/>
      <c r="AA6" s="6"/>
      <c r="AB6" s="6"/>
      <c r="AC6" s="5"/>
      <c r="AK6" s="6"/>
      <c r="AN6" s="7"/>
      <c r="AO6" s="7"/>
    </row>
    <row r="7" spans="1:42" s="10" customFormat="1" ht="21.75" customHeight="1" x14ac:dyDescent="0.2">
      <c r="A7" s="12"/>
      <c r="D7" s="10" t="s">
        <v>9</v>
      </c>
      <c r="S7" s="11"/>
      <c r="T7" s="11"/>
      <c r="V7" s="12"/>
      <c r="Y7" s="10" t="s">
        <v>10</v>
      </c>
      <c r="AN7" s="11"/>
      <c r="AO7" s="11"/>
    </row>
    <row r="8" spans="1:42" s="10" customFormat="1" ht="19" x14ac:dyDescent="0.2">
      <c r="A8" s="12"/>
      <c r="S8" s="11"/>
      <c r="T8" s="11"/>
      <c r="V8" s="12"/>
      <c r="AN8" s="11"/>
      <c r="AO8" s="11"/>
    </row>
    <row r="9" spans="1:42" s="17" customFormat="1" ht="18" customHeight="1" x14ac:dyDescent="0.2">
      <c r="A9" s="13"/>
      <c r="B9" s="14"/>
      <c r="C9" s="14"/>
      <c r="D9" s="14"/>
      <c r="E9" s="15"/>
      <c r="F9" s="15"/>
      <c r="G9" s="15"/>
      <c r="H9" s="15"/>
      <c r="I9" s="62" t="s">
        <v>11</v>
      </c>
      <c r="J9" s="63" t="s">
        <v>12</v>
      </c>
      <c r="K9" s="63" t="s">
        <v>13</v>
      </c>
      <c r="L9" s="64"/>
      <c r="M9" s="65"/>
      <c r="N9" s="65"/>
      <c r="O9" s="65"/>
      <c r="P9" s="65"/>
      <c r="Q9" s="65"/>
      <c r="R9" s="63" t="s">
        <v>14</v>
      </c>
      <c r="S9" s="16"/>
      <c r="T9" s="15"/>
      <c r="V9" s="13"/>
      <c r="W9" s="14"/>
      <c r="X9" s="14"/>
      <c r="Y9" s="14"/>
      <c r="Z9" s="15"/>
      <c r="AA9" s="15"/>
      <c r="AB9" s="15"/>
      <c r="AC9" s="15"/>
      <c r="AD9" s="62" t="s">
        <v>11</v>
      </c>
      <c r="AE9" s="63" t="s">
        <v>12</v>
      </c>
      <c r="AF9" s="63" t="s">
        <v>13</v>
      </c>
      <c r="AG9" s="64"/>
      <c r="AH9" s="65"/>
      <c r="AI9" s="65"/>
      <c r="AJ9" s="65"/>
      <c r="AK9" s="65"/>
      <c r="AL9" s="65"/>
      <c r="AM9" s="63" t="s">
        <v>14</v>
      </c>
      <c r="AN9" s="16"/>
      <c r="AO9" s="15"/>
    </row>
    <row r="10" spans="1:42" s="17" customFormat="1" ht="18" customHeight="1" x14ac:dyDescent="0.2">
      <c r="A10" s="13"/>
      <c r="B10" s="18"/>
      <c r="C10" s="18"/>
      <c r="D10" s="18"/>
      <c r="E10" s="13"/>
      <c r="F10" s="13"/>
      <c r="G10" s="13"/>
      <c r="H10" s="13"/>
      <c r="I10" s="66"/>
      <c r="J10" s="66" t="s">
        <v>15</v>
      </c>
      <c r="K10" s="66"/>
      <c r="L10" s="62" t="s">
        <v>73</v>
      </c>
      <c r="M10" s="62" t="s">
        <v>0</v>
      </c>
      <c r="N10" s="63" t="s">
        <v>74</v>
      </c>
      <c r="O10" s="78" t="s">
        <v>75</v>
      </c>
      <c r="P10" s="65"/>
      <c r="Q10" s="65"/>
      <c r="R10" s="66"/>
      <c r="S10" s="19"/>
      <c r="T10" s="13"/>
      <c r="V10" s="13"/>
      <c r="W10" s="18"/>
      <c r="X10" s="18"/>
      <c r="Y10" s="18"/>
      <c r="Z10" s="13"/>
      <c r="AA10" s="13"/>
      <c r="AB10" s="13"/>
      <c r="AC10" s="13"/>
      <c r="AD10" s="66"/>
      <c r="AE10" s="66" t="s">
        <v>15</v>
      </c>
      <c r="AF10" s="66"/>
      <c r="AG10" s="62" t="s">
        <v>73</v>
      </c>
      <c r="AH10" s="62" t="s">
        <v>0</v>
      </c>
      <c r="AI10" s="63" t="s">
        <v>74</v>
      </c>
      <c r="AJ10" s="78" t="s">
        <v>75</v>
      </c>
      <c r="AK10" s="65"/>
      <c r="AL10" s="65"/>
      <c r="AM10" s="66"/>
      <c r="AN10" s="19"/>
      <c r="AO10" s="13"/>
    </row>
    <row r="11" spans="1:42" s="17" customFormat="1" ht="18" customHeight="1" x14ac:dyDescent="0.2">
      <c r="A11" s="13"/>
      <c r="B11" s="18"/>
      <c r="C11" s="18"/>
      <c r="D11" s="18"/>
      <c r="E11" s="13"/>
      <c r="F11" s="13"/>
      <c r="G11" s="13"/>
      <c r="H11" s="13"/>
      <c r="I11" s="67"/>
      <c r="J11" s="67"/>
      <c r="K11" s="67"/>
      <c r="L11" s="77" t="s">
        <v>76</v>
      </c>
      <c r="M11" s="68"/>
      <c r="N11" s="69" t="s">
        <v>103</v>
      </c>
      <c r="O11" s="79"/>
      <c r="P11" s="70" t="s">
        <v>16</v>
      </c>
      <c r="Q11" s="70" t="s">
        <v>17</v>
      </c>
      <c r="R11" s="66"/>
      <c r="S11" s="19"/>
      <c r="T11" s="13"/>
      <c r="V11" s="13"/>
      <c r="W11" s="18"/>
      <c r="X11" s="18"/>
      <c r="Y11" s="18"/>
      <c r="Z11" s="13"/>
      <c r="AA11" s="13"/>
      <c r="AB11" s="13"/>
      <c r="AC11" s="13"/>
      <c r="AD11" s="67"/>
      <c r="AE11" s="67"/>
      <c r="AF11" s="67"/>
      <c r="AG11" s="77" t="s">
        <v>76</v>
      </c>
      <c r="AH11" s="68"/>
      <c r="AI11" s="69" t="s">
        <v>103</v>
      </c>
      <c r="AJ11" s="79"/>
      <c r="AK11" s="70" t="s">
        <v>16</v>
      </c>
      <c r="AL11" s="70" t="s">
        <v>17</v>
      </c>
      <c r="AM11" s="66"/>
      <c r="AN11" s="19"/>
      <c r="AO11" s="13"/>
    </row>
    <row r="12" spans="1:42" s="23" customFormat="1" ht="18" customHeight="1" x14ac:dyDescent="0.2">
      <c r="A12" s="20"/>
      <c r="B12" s="21"/>
      <c r="C12" s="21"/>
      <c r="D12" s="21"/>
      <c r="E12" s="20"/>
      <c r="F12" s="20"/>
      <c r="G12" s="20"/>
      <c r="H12" s="20"/>
      <c r="I12" s="71"/>
      <c r="J12" s="71"/>
      <c r="K12" s="71"/>
      <c r="L12" s="72"/>
      <c r="M12" s="72"/>
      <c r="N12" s="72"/>
      <c r="O12" s="72"/>
      <c r="P12" s="72"/>
      <c r="Q12" s="72"/>
      <c r="R12" s="73"/>
      <c r="S12" s="22"/>
      <c r="T12" s="20"/>
      <c r="V12" s="20"/>
      <c r="W12" s="21"/>
      <c r="X12" s="21"/>
      <c r="Y12" s="21"/>
      <c r="Z12" s="20"/>
      <c r="AA12" s="20"/>
      <c r="AB12" s="20"/>
      <c r="AC12" s="20"/>
      <c r="AD12" s="71"/>
      <c r="AE12" s="71"/>
      <c r="AF12" s="71"/>
      <c r="AG12" s="72"/>
      <c r="AH12" s="72"/>
      <c r="AI12" s="72"/>
      <c r="AJ12" s="72"/>
      <c r="AK12" s="72"/>
      <c r="AL12" s="72"/>
      <c r="AM12" s="73"/>
      <c r="AN12" s="22"/>
      <c r="AO12" s="20"/>
    </row>
    <row r="13" spans="1:42" s="27" customFormat="1" ht="18" customHeight="1" x14ac:dyDescent="0.2">
      <c r="A13" s="20"/>
      <c r="B13" s="24"/>
      <c r="C13" s="24"/>
      <c r="D13" s="24"/>
      <c r="E13" s="25"/>
      <c r="F13" s="25"/>
      <c r="G13" s="25"/>
      <c r="H13" s="25"/>
      <c r="I13" s="74"/>
      <c r="J13" s="74"/>
      <c r="K13" s="74"/>
      <c r="L13" s="75"/>
      <c r="M13" s="75"/>
      <c r="N13" s="75"/>
      <c r="O13" s="75"/>
      <c r="P13" s="75"/>
      <c r="Q13" s="75"/>
      <c r="R13" s="74"/>
      <c r="S13" s="26"/>
      <c r="T13" s="25"/>
      <c r="V13" s="20"/>
      <c r="W13" s="24"/>
      <c r="X13" s="24"/>
      <c r="Y13" s="24"/>
      <c r="Z13" s="25"/>
      <c r="AA13" s="25"/>
      <c r="AB13" s="25"/>
      <c r="AC13" s="25"/>
      <c r="AD13" s="74"/>
      <c r="AE13" s="74"/>
      <c r="AF13" s="74"/>
      <c r="AG13" s="75"/>
      <c r="AH13" s="75"/>
      <c r="AI13" s="75"/>
      <c r="AJ13" s="75"/>
      <c r="AK13" s="75"/>
      <c r="AL13" s="75"/>
      <c r="AM13" s="74"/>
      <c r="AN13" s="26"/>
      <c r="AO13" s="25"/>
    </row>
    <row r="14" spans="1:42" s="34" customFormat="1" ht="33.75" customHeight="1" x14ac:dyDescent="0.2">
      <c r="A14" s="28"/>
      <c r="B14" s="80"/>
      <c r="C14" s="84" t="s">
        <v>18</v>
      </c>
      <c r="D14" s="85"/>
      <c r="E14" s="85"/>
      <c r="F14" s="29"/>
      <c r="G14" s="30" t="s">
        <v>19</v>
      </c>
      <c r="H14" s="31"/>
      <c r="I14" s="61">
        <v>1716.9522382240111</v>
      </c>
      <c r="J14" s="61">
        <v>21.271941334340582</v>
      </c>
      <c r="K14" s="61">
        <v>1738.2241795583527</v>
      </c>
      <c r="L14" s="61">
        <v>0.38399180833013746</v>
      </c>
      <c r="M14" s="61">
        <v>112.14593399871553</v>
      </c>
      <c r="N14" s="61">
        <v>30.129536524614913</v>
      </c>
      <c r="O14" s="61">
        <v>1595.5647172266922</v>
      </c>
      <c r="P14" s="61">
        <v>0</v>
      </c>
      <c r="Q14" s="61">
        <v>1595.5647172266922</v>
      </c>
      <c r="R14" s="61">
        <v>0</v>
      </c>
      <c r="S14" s="32"/>
      <c r="T14" s="33" t="s">
        <v>18</v>
      </c>
      <c r="V14" s="28"/>
      <c r="W14" s="80"/>
      <c r="X14" s="84" t="s">
        <v>18</v>
      </c>
      <c r="Y14" s="85"/>
      <c r="Z14" s="85"/>
      <c r="AA14" s="29"/>
      <c r="AB14" s="30" t="s">
        <v>22</v>
      </c>
      <c r="AC14" s="31"/>
      <c r="AD14" s="61">
        <f>+AD15+AD29</f>
        <v>65438.557201242889</v>
      </c>
      <c r="AE14" s="61">
        <f>+AE15+AE29</f>
        <v>810.74191745053884</v>
      </c>
      <c r="AF14" s="61">
        <f>+AF15+AF29</f>
        <v>66249.299118693467</v>
      </c>
      <c r="AG14" s="61">
        <f>+AG15+AG29</f>
        <v>14.635159531410306</v>
      </c>
      <c r="AH14" s="61">
        <f>+AH15+AH29</f>
        <v>4274.2412709469199</v>
      </c>
      <c r="AI14" s="61">
        <f>+AI15+AI29</f>
        <v>1148.3332823237861</v>
      </c>
      <c r="AJ14" s="61">
        <f>+AJ15+AJ29</f>
        <v>60812.089405891355</v>
      </c>
      <c r="AK14" s="61">
        <f>+AK15+AK29</f>
        <v>0</v>
      </c>
      <c r="AL14" s="61">
        <f>+AL15+AL29</f>
        <v>60812.089405891355</v>
      </c>
      <c r="AM14" s="61">
        <f>+AM15+AM29</f>
        <v>0</v>
      </c>
      <c r="AN14" s="32"/>
      <c r="AO14" s="33" t="s">
        <v>18</v>
      </c>
    </row>
    <row r="15" spans="1:42" s="34" customFormat="1" ht="33.75" customHeight="1" x14ac:dyDescent="0.2">
      <c r="A15" s="28"/>
      <c r="B15" s="80"/>
      <c r="C15" s="80"/>
      <c r="D15" s="84" t="s">
        <v>21</v>
      </c>
      <c r="E15" s="85"/>
      <c r="F15" s="29"/>
      <c r="G15" s="30" t="s">
        <v>19</v>
      </c>
      <c r="H15" s="31"/>
      <c r="I15" s="61">
        <v>1063.58492110068</v>
      </c>
      <c r="J15" s="61">
        <v>21.271941334340582</v>
      </c>
      <c r="K15" s="61">
        <v>1084.8568624350216</v>
      </c>
      <c r="L15" s="61">
        <v>0.29730739121871597</v>
      </c>
      <c r="M15" s="61">
        <v>103.36800365966079</v>
      </c>
      <c r="N15" s="61">
        <v>22.676254887510247</v>
      </c>
      <c r="O15" s="61">
        <v>958.51529649663189</v>
      </c>
      <c r="P15" s="61">
        <v>0</v>
      </c>
      <c r="Q15" s="61">
        <v>958.51529649663189</v>
      </c>
      <c r="R15" s="61">
        <v>0</v>
      </c>
      <c r="S15" s="35"/>
      <c r="T15" s="36" t="s">
        <v>20</v>
      </c>
      <c r="V15" s="28"/>
      <c r="W15" s="80"/>
      <c r="X15" s="80"/>
      <c r="Y15" s="84" t="s">
        <v>49</v>
      </c>
      <c r="Z15" s="85"/>
      <c r="AA15" s="29"/>
      <c r="AB15" s="30" t="s">
        <v>50</v>
      </c>
      <c r="AC15" s="31"/>
      <c r="AD15" s="61">
        <f>SUM(AD16:AD28)</f>
        <v>40536.632964128847</v>
      </c>
      <c r="AE15" s="61">
        <f>SUM(AE16:AE28)</f>
        <v>810.74191745053884</v>
      </c>
      <c r="AF15" s="61">
        <f>SUM(AF16:AF28)</f>
        <v>41347.374881579424</v>
      </c>
      <c r="AG15" s="61">
        <f>SUM(AG16:AG28)</f>
        <v>11.331338340979462</v>
      </c>
      <c r="AH15" s="61">
        <f>SUM(AH16:AH28)</f>
        <v>3939.6861890915702</v>
      </c>
      <c r="AI15" s="61">
        <f>SUM(AI16:AI28)</f>
        <v>864.26481152511701</v>
      </c>
      <c r="AJ15" s="61">
        <f>SUM(AJ16:AJ28)</f>
        <v>36532.092542621758</v>
      </c>
      <c r="AK15" s="61">
        <f>SUM(AK16:AK28)</f>
        <v>0</v>
      </c>
      <c r="AL15" s="61">
        <f>SUM(AL16:AL28)</f>
        <v>36532.092542621758</v>
      </c>
      <c r="AM15" s="61">
        <f>SUM(AM16:AM28)</f>
        <v>0</v>
      </c>
      <c r="AN15" s="35"/>
      <c r="AO15" s="36" t="s">
        <v>20</v>
      </c>
    </row>
    <row r="16" spans="1:42" s="45" customFormat="1" ht="33.75" customHeight="1" x14ac:dyDescent="0.2">
      <c r="A16" s="37"/>
      <c r="B16" s="80"/>
      <c r="C16" s="80"/>
      <c r="D16" s="86"/>
      <c r="E16" s="38" t="s">
        <v>23</v>
      </c>
      <c r="F16" s="38"/>
      <c r="G16" s="39" t="s">
        <v>54</v>
      </c>
      <c r="H16" s="40"/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2"/>
      <c r="T16" s="43" t="s">
        <v>23</v>
      </c>
      <c r="U16" s="44"/>
      <c r="V16" s="37"/>
      <c r="W16" s="80"/>
      <c r="X16" s="80"/>
      <c r="Y16" s="86"/>
      <c r="Z16" s="38" t="s">
        <v>23</v>
      </c>
      <c r="AA16" s="38"/>
      <c r="AB16" s="39" t="s">
        <v>38</v>
      </c>
      <c r="AC16" s="40"/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2"/>
      <c r="AO16" s="43" t="s">
        <v>23</v>
      </c>
      <c r="AP16" s="44"/>
    </row>
    <row r="17" spans="1:42" s="45" customFormat="1" ht="33.75" customHeight="1" x14ac:dyDescent="0.2">
      <c r="A17" s="37"/>
      <c r="B17" s="80"/>
      <c r="C17" s="80"/>
      <c r="D17" s="86"/>
      <c r="E17" s="38" t="s">
        <v>24</v>
      </c>
      <c r="F17" s="38"/>
      <c r="G17" s="39" t="s">
        <v>1</v>
      </c>
      <c r="H17" s="40"/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2"/>
      <c r="T17" s="43" t="s">
        <v>24</v>
      </c>
      <c r="U17" s="44"/>
      <c r="V17" s="37"/>
      <c r="W17" s="80"/>
      <c r="X17" s="80"/>
      <c r="Y17" s="86"/>
      <c r="Z17" s="38" t="s">
        <v>24</v>
      </c>
      <c r="AA17" s="38"/>
      <c r="AB17" s="39" t="s">
        <v>38</v>
      </c>
      <c r="AC17" s="40"/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2"/>
      <c r="AO17" s="43" t="s">
        <v>24</v>
      </c>
      <c r="AP17" s="44"/>
    </row>
    <row r="18" spans="1:42" s="45" customFormat="1" ht="33.75" customHeight="1" x14ac:dyDescent="0.2">
      <c r="A18" s="37"/>
      <c r="B18" s="80"/>
      <c r="C18" s="80"/>
      <c r="D18" s="86"/>
      <c r="E18" s="38" t="s">
        <v>55</v>
      </c>
      <c r="F18" s="38"/>
      <c r="G18" s="39" t="s">
        <v>1</v>
      </c>
      <c r="H18" s="40"/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2"/>
      <c r="T18" s="43" t="s">
        <v>2</v>
      </c>
      <c r="U18" s="44"/>
      <c r="V18" s="37"/>
      <c r="W18" s="80"/>
      <c r="X18" s="80"/>
      <c r="Y18" s="86"/>
      <c r="Z18" s="38" t="s">
        <v>55</v>
      </c>
      <c r="AA18" s="38"/>
      <c r="AB18" s="39" t="s">
        <v>38</v>
      </c>
      <c r="AC18" s="40"/>
      <c r="AD18" s="41">
        <v>0</v>
      </c>
      <c r="AE18" s="41">
        <v>0</v>
      </c>
      <c r="AF18" s="41">
        <v>0</v>
      </c>
      <c r="AG18" s="41">
        <v>0</v>
      </c>
      <c r="AH18" s="41">
        <v>0</v>
      </c>
      <c r="AI18" s="41">
        <v>0</v>
      </c>
      <c r="AJ18" s="41">
        <v>0</v>
      </c>
      <c r="AK18" s="41">
        <v>0</v>
      </c>
      <c r="AL18" s="41">
        <v>0</v>
      </c>
      <c r="AM18" s="41">
        <v>0</v>
      </c>
      <c r="AN18" s="42"/>
      <c r="AO18" s="43" t="s">
        <v>2</v>
      </c>
      <c r="AP18" s="44"/>
    </row>
    <row r="19" spans="1:42" s="45" customFormat="1" ht="33.75" customHeight="1" x14ac:dyDescent="0.2">
      <c r="A19" s="37"/>
      <c r="B19" s="80"/>
      <c r="C19" s="80"/>
      <c r="D19" s="86"/>
      <c r="E19" s="38" t="s">
        <v>25</v>
      </c>
      <c r="F19" s="38"/>
      <c r="G19" s="39" t="s">
        <v>3</v>
      </c>
      <c r="H19" s="40"/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2"/>
      <c r="T19" s="43" t="s">
        <v>25</v>
      </c>
      <c r="U19" s="44"/>
      <c r="V19" s="37"/>
      <c r="W19" s="80"/>
      <c r="X19" s="80"/>
      <c r="Y19" s="86"/>
      <c r="Z19" s="38" t="s">
        <v>25</v>
      </c>
      <c r="AA19" s="38"/>
      <c r="AB19" s="39" t="s">
        <v>56</v>
      </c>
      <c r="AC19" s="40"/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0</v>
      </c>
      <c r="AJ19" s="41">
        <v>0</v>
      </c>
      <c r="AK19" s="41">
        <v>0</v>
      </c>
      <c r="AL19" s="41">
        <v>0</v>
      </c>
      <c r="AM19" s="41">
        <v>0</v>
      </c>
      <c r="AN19" s="42"/>
      <c r="AO19" s="43" t="s">
        <v>25</v>
      </c>
      <c r="AP19" s="44"/>
    </row>
    <row r="20" spans="1:42" s="45" customFormat="1" ht="33.75" customHeight="1" x14ac:dyDescent="0.2">
      <c r="A20" s="37"/>
      <c r="B20" s="80"/>
      <c r="C20" s="80"/>
      <c r="D20" s="86"/>
      <c r="E20" s="38" t="s">
        <v>26</v>
      </c>
      <c r="F20" s="38"/>
      <c r="G20" s="39" t="s">
        <v>3</v>
      </c>
      <c r="H20" s="40"/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2"/>
      <c r="T20" s="43" t="s">
        <v>26</v>
      </c>
      <c r="U20" s="44"/>
      <c r="V20" s="37"/>
      <c r="W20" s="80"/>
      <c r="X20" s="80"/>
      <c r="Y20" s="86"/>
      <c r="Z20" s="38" t="s">
        <v>26</v>
      </c>
      <c r="AA20" s="38"/>
      <c r="AB20" s="39" t="s">
        <v>57</v>
      </c>
      <c r="AC20" s="40"/>
      <c r="AD20" s="41">
        <v>0</v>
      </c>
      <c r="AE20" s="41">
        <v>0</v>
      </c>
      <c r="AF20" s="41">
        <v>0</v>
      </c>
      <c r="AG20" s="41">
        <v>0</v>
      </c>
      <c r="AH20" s="41">
        <v>0</v>
      </c>
      <c r="AI20" s="41">
        <v>0</v>
      </c>
      <c r="AJ20" s="41">
        <v>0</v>
      </c>
      <c r="AK20" s="41">
        <v>0</v>
      </c>
      <c r="AL20" s="41">
        <v>0</v>
      </c>
      <c r="AM20" s="41">
        <v>0</v>
      </c>
      <c r="AN20" s="42"/>
      <c r="AO20" s="43" t="s">
        <v>26</v>
      </c>
      <c r="AP20" s="44"/>
    </row>
    <row r="21" spans="1:42" s="45" customFormat="1" ht="33.75" customHeight="1" x14ac:dyDescent="0.2">
      <c r="A21" s="37"/>
      <c r="B21" s="80"/>
      <c r="C21" s="80"/>
      <c r="D21" s="86"/>
      <c r="E21" s="38" t="s">
        <v>27</v>
      </c>
      <c r="F21" s="38"/>
      <c r="G21" s="39" t="s">
        <v>3</v>
      </c>
      <c r="H21" s="40"/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2"/>
      <c r="T21" s="43" t="s">
        <v>27</v>
      </c>
      <c r="U21" s="44"/>
      <c r="V21" s="37"/>
      <c r="W21" s="80"/>
      <c r="X21" s="80"/>
      <c r="Y21" s="86"/>
      <c r="Z21" s="38" t="s">
        <v>27</v>
      </c>
      <c r="AA21" s="38"/>
      <c r="AB21" s="39" t="s">
        <v>58</v>
      </c>
      <c r="AC21" s="40"/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>
        <v>0</v>
      </c>
      <c r="AK21" s="41">
        <v>0</v>
      </c>
      <c r="AL21" s="41">
        <v>0</v>
      </c>
      <c r="AM21" s="41">
        <v>0</v>
      </c>
      <c r="AN21" s="42"/>
      <c r="AO21" s="43" t="s">
        <v>27</v>
      </c>
      <c r="AP21" s="44"/>
    </row>
    <row r="22" spans="1:42" s="45" customFormat="1" ht="33.75" customHeight="1" x14ac:dyDescent="0.2">
      <c r="A22" s="37"/>
      <c r="B22" s="80"/>
      <c r="C22" s="80"/>
      <c r="D22" s="86"/>
      <c r="E22" s="38" t="s">
        <v>28</v>
      </c>
      <c r="F22" s="38"/>
      <c r="G22" s="39" t="s">
        <v>3</v>
      </c>
      <c r="H22" s="40"/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2"/>
      <c r="T22" s="43" t="s">
        <v>28</v>
      </c>
      <c r="U22" s="44"/>
      <c r="V22" s="37"/>
      <c r="W22" s="80"/>
      <c r="X22" s="80"/>
      <c r="Y22" s="86"/>
      <c r="Z22" s="38" t="s">
        <v>28</v>
      </c>
      <c r="AA22" s="38"/>
      <c r="AB22" s="39" t="s">
        <v>59</v>
      </c>
      <c r="AC22" s="40"/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2"/>
      <c r="AO22" s="43" t="s">
        <v>28</v>
      </c>
      <c r="AP22" s="44"/>
    </row>
    <row r="23" spans="1:42" s="45" customFormat="1" ht="33.75" customHeight="1" x14ac:dyDescent="0.2">
      <c r="A23" s="37"/>
      <c r="B23" s="80"/>
      <c r="C23" s="80"/>
      <c r="D23" s="86"/>
      <c r="E23" s="38" t="s">
        <v>29</v>
      </c>
      <c r="F23" s="38"/>
      <c r="G23" s="39" t="s">
        <v>3</v>
      </c>
      <c r="H23" s="40"/>
      <c r="I23" s="41">
        <v>1.5250171505739039E-2</v>
      </c>
      <c r="J23" s="41">
        <v>0</v>
      </c>
      <c r="K23" s="41">
        <v>1.5250171505739039E-2</v>
      </c>
      <c r="L23" s="41">
        <v>0</v>
      </c>
      <c r="M23" s="41">
        <v>0</v>
      </c>
      <c r="N23" s="41">
        <v>0</v>
      </c>
      <c r="O23" s="41">
        <v>1.5250171505739039E-2</v>
      </c>
      <c r="P23" s="41">
        <v>0</v>
      </c>
      <c r="Q23" s="41">
        <v>1.5250171505739039E-2</v>
      </c>
      <c r="R23" s="41">
        <v>0</v>
      </c>
      <c r="S23" s="42"/>
      <c r="T23" s="43" t="s">
        <v>29</v>
      </c>
      <c r="U23" s="44"/>
      <c r="V23" s="37"/>
      <c r="W23" s="80"/>
      <c r="X23" s="80"/>
      <c r="Y23" s="86"/>
      <c r="Z23" s="38" t="s">
        <v>29</v>
      </c>
      <c r="AA23" s="38"/>
      <c r="AB23" s="39" t="s">
        <v>58</v>
      </c>
      <c r="AC23" s="40"/>
      <c r="AD23" s="41">
        <v>0.64702942052016199</v>
      </c>
      <c r="AE23" s="41">
        <v>0</v>
      </c>
      <c r="AF23" s="41">
        <f>SUM(AG23:AJ23)</f>
        <v>0.64702942052016199</v>
      </c>
      <c r="AG23" s="41">
        <v>0</v>
      </c>
      <c r="AH23" s="41">
        <v>0</v>
      </c>
      <c r="AI23" s="41">
        <v>0</v>
      </c>
      <c r="AJ23" s="41">
        <f>SUM(AK23:AL23)</f>
        <v>0.64702942052016199</v>
      </c>
      <c r="AK23" s="41">
        <v>0</v>
      </c>
      <c r="AL23" s="41">
        <v>0.64702942052016199</v>
      </c>
      <c r="AM23" s="41">
        <v>0</v>
      </c>
      <c r="AN23" s="42"/>
      <c r="AO23" s="43" t="s">
        <v>29</v>
      </c>
      <c r="AP23" s="44"/>
    </row>
    <row r="24" spans="1:42" s="45" customFormat="1" ht="33.75" customHeight="1" x14ac:dyDescent="0.2">
      <c r="A24" s="37"/>
      <c r="B24" s="80"/>
      <c r="C24" s="80"/>
      <c r="D24" s="86"/>
      <c r="E24" s="38" t="s">
        <v>30</v>
      </c>
      <c r="F24" s="38"/>
      <c r="G24" s="39" t="s">
        <v>1</v>
      </c>
      <c r="H24" s="40"/>
      <c r="I24" s="41">
        <v>1.0543070028764743</v>
      </c>
      <c r="J24" s="41">
        <v>0</v>
      </c>
      <c r="K24" s="41">
        <v>1.0543070028764743</v>
      </c>
      <c r="L24" s="41">
        <v>0</v>
      </c>
      <c r="M24" s="41">
        <v>0</v>
      </c>
      <c r="N24" s="41">
        <v>0</v>
      </c>
      <c r="O24" s="41">
        <v>1.0543070028764743</v>
      </c>
      <c r="P24" s="41">
        <v>0</v>
      </c>
      <c r="Q24" s="41">
        <v>1.0543070028764743</v>
      </c>
      <c r="R24" s="41">
        <v>0</v>
      </c>
      <c r="S24" s="42"/>
      <c r="T24" s="43" t="s">
        <v>30</v>
      </c>
      <c r="U24" s="44"/>
      <c r="V24" s="37"/>
      <c r="W24" s="80"/>
      <c r="X24" s="80"/>
      <c r="Y24" s="86"/>
      <c r="Z24" s="38" t="s">
        <v>30</v>
      </c>
      <c r="AA24" s="38"/>
      <c r="AB24" s="39" t="s">
        <v>60</v>
      </c>
      <c r="AC24" s="40"/>
      <c r="AD24" s="41">
        <v>57.660659515888902</v>
      </c>
      <c r="AE24" s="41">
        <v>0</v>
      </c>
      <c r="AF24" s="41">
        <f>SUM(AG24:AJ24)</f>
        <v>57.660659515888902</v>
      </c>
      <c r="AG24" s="41">
        <v>0</v>
      </c>
      <c r="AH24" s="41">
        <v>0</v>
      </c>
      <c r="AI24" s="41">
        <v>0</v>
      </c>
      <c r="AJ24" s="41">
        <f>SUM(AK24:AL24)</f>
        <v>57.660659515888902</v>
      </c>
      <c r="AK24" s="41">
        <v>0</v>
      </c>
      <c r="AL24" s="41">
        <v>57.660659515888902</v>
      </c>
      <c r="AM24" s="41">
        <v>0</v>
      </c>
      <c r="AN24" s="42"/>
      <c r="AO24" s="43" t="s">
        <v>30</v>
      </c>
      <c r="AP24" s="44"/>
    </row>
    <row r="25" spans="1:42" s="45" customFormat="1" ht="33.75" customHeight="1" x14ac:dyDescent="0.2">
      <c r="A25" s="37"/>
      <c r="B25" s="80"/>
      <c r="C25" s="80"/>
      <c r="D25" s="86"/>
      <c r="E25" s="38" t="s">
        <v>31</v>
      </c>
      <c r="F25" s="38"/>
      <c r="G25" s="39" t="s">
        <v>3</v>
      </c>
      <c r="H25" s="40"/>
      <c r="I25" s="41">
        <v>918.63019013327016</v>
      </c>
      <c r="J25" s="41">
        <v>0</v>
      </c>
      <c r="K25" s="41">
        <v>918.63019013327107</v>
      </c>
      <c r="L25" s="41">
        <v>0.25726623364284601</v>
      </c>
      <c r="M25" s="41">
        <v>89.383215926580263</v>
      </c>
      <c r="N25" s="41">
        <v>1.2151815573659335</v>
      </c>
      <c r="O25" s="41">
        <v>827.77452641568198</v>
      </c>
      <c r="P25" s="41">
        <v>0</v>
      </c>
      <c r="Q25" s="41">
        <v>827.77452641568198</v>
      </c>
      <c r="R25" s="41">
        <v>0</v>
      </c>
      <c r="S25" s="42"/>
      <c r="T25" s="43" t="s">
        <v>31</v>
      </c>
      <c r="U25" s="44"/>
      <c r="V25" s="37"/>
      <c r="W25" s="80"/>
      <c r="X25" s="80"/>
      <c r="Y25" s="86"/>
      <c r="Z25" s="38" t="s">
        <v>31</v>
      </c>
      <c r="AA25" s="38"/>
      <c r="AB25" s="39" t="s">
        <v>61</v>
      </c>
      <c r="AC25" s="40"/>
      <c r="AD25" s="41">
        <v>40461.234835385621</v>
      </c>
      <c r="AE25" s="41">
        <v>0</v>
      </c>
      <c r="AF25" s="41">
        <f>SUM(AG25:AJ25)</f>
        <v>40461.234835385658</v>
      </c>
      <c r="AG25" s="41">
        <v>11.331338340979462</v>
      </c>
      <c r="AH25" s="41">
        <v>3936.9001027744071</v>
      </c>
      <c r="AI25" s="41">
        <v>53.522894074578211</v>
      </c>
      <c r="AJ25" s="41">
        <f>SUM(AK25:AL25)</f>
        <v>36459.480500195692</v>
      </c>
      <c r="AK25" s="41">
        <v>0</v>
      </c>
      <c r="AL25" s="41">
        <v>36459.480500195692</v>
      </c>
      <c r="AM25" s="41">
        <v>0</v>
      </c>
      <c r="AN25" s="42"/>
      <c r="AO25" s="43" t="s">
        <v>31</v>
      </c>
      <c r="AP25" s="44"/>
    </row>
    <row r="26" spans="1:42" s="45" customFormat="1" ht="33.75" customHeight="1" x14ac:dyDescent="0.2">
      <c r="A26" s="37"/>
      <c r="B26" s="80"/>
      <c r="C26" s="80"/>
      <c r="D26" s="86"/>
      <c r="E26" s="38" t="s">
        <v>32</v>
      </c>
      <c r="F26" s="38"/>
      <c r="G26" s="39" t="s">
        <v>1</v>
      </c>
      <c r="H26" s="40"/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2"/>
      <c r="T26" s="43" t="s">
        <v>32</v>
      </c>
      <c r="U26" s="44"/>
      <c r="V26" s="37"/>
      <c r="W26" s="80"/>
      <c r="X26" s="80"/>
      <c r="Y26" s="86"/>
      <c r="Z26" s="38" t="s">
        <v>32</v>
      </c>
      <c r="AA26" s="38"/>
      <c r="AB26" s="39" t="s">
        <v>62</v>
      </c>
      <c r="AC26" s="40"/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2"/>
      <c r="AO26" s="43" t="s">
        <v>32</v>
      </c>
      <c r="AP26" s="44"/>
    </row>
    <row r="27" spans="1:42" s="45" customFormat="1" ht="33.75" customHeight="1" x14ac:dyDescent="0.2">
      <c r="A27" s="37"/>
      <c r="B27" s="80"/>
      <c r="C27" s="80"/>
      <c r="D27" s="86"/>
      <c r="E27" s="38" t="s">
        <v>33</v>
      </c>
      <c r="F27" s="38"/>
      <c r="G27" s="39" t="s">
        <v>1</v>
      </c>
      <c r="H27" s="40"/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2"/>
      <c r="T27" s="43" t="s">
        <v>33</v>
      </c>
      <c r="U27" s="44"/>
      <c r="V27" s="37"/>
      <c r="W27" s="80"/>
      <c r="X27" s="80"/>
      <c r="Y27" s="86"/>
      <c r="Z27" s="38" t="s">
        <v>33</v>
      </c>
      <c r="AA27" s="38"/>
      <c r="AB27" s="39" t="s">
        <v>62</v>
      </c>
      <c r="AC27" s="40"/>
      <c r="AD27" s="41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41">
        <v>0</v>
      </c>
      <c r="AK27" s="41">
        <v>0</v>
      </c>
      <c r="AL27" s="41">
        <v>0</v>
      </c>
      <c r="AM27" s="41">
        <v>0</v>
      </c>
      <c r="AN27" s="42"/>
      <c r="AO27" s="43" t="s">
        <v>33</v>
      </c>
      <c r="AP27" s="44"/>
    </row>
    <row r="28" spans="1:42" s="45" customFormat="1" ht="33.75" customHeight="1" x14ac:dyDescent="0.2">
      <c r="A28" s="37"/>
      <c r="B28" s="80"/>
      <c r="C28" s="80"/>
      <c r="D28" s="87"/>
      <c r="E28" s="38" t="s">
        <v>63</v>
      </c>
      <c r="F28" s="38"/>
      <c r="G28" s="46" t="s">
        <v>19</v>
      </c>
      <c r="H28" s="40"/>
      <c r="I28" s="41">
        <v>0.44841252823332195</v>
      </c>
      <c r="J28" s="41">
        <v>21.271941334340582</v>
      </c>
      <c r="K28" s="41">
        <v>21.720353862573905</v>
      </c>
      <c r="L28" s="41">
        <v>0</v>
      </c>
      <c r="M28" s="41">
        <v>7.3100284338901714E-2</v>
      </c>
      <c r="N28" s="41">
        <v>21.271941334340582</v>
      </c>
      <c r="O28" s="41">
        <v>0.37531224389442019</v>
      </c>
      <c r="P28" s="41">
        <v>0</v>
      </c>
      <c r="Q28" s="41">
        <v>0.37531224389442019</v>
      </c>
      <c r="R28" s="41">
        <v>0</v>
      </c>
      <c r="S28" s="42"/>
      <c r="T28" s="43" t="s">
        <v>64</v>
      </c>
      <c r="U28" s="44"/>
      <c r="V28" s="37"/>
      <c r="W28" s="80"/>
      <c r="X28" s="80"/>
      <c r="Y28" s="87"/>
      <c r="Z28" s="38" t="s">
        <v>64</v>
      </c>
      <c r="AA28" s="38"/>
      <c r="AB28" s="46" t="s">
        <v>53</v>
      </c>
      <c r="AC28" s="40"/>
      <c r="AD28" s="41">
        <v>17.090439806818743</v>
      </c>
      <c r="AE28" s="41">
        <v>810.74191745053884</v>
      </c>
      <c r="AF28" s="41">
        <f>SUM(AG28:AJ28)</f>
        <v>827.83235725735756</v>
      </c>
      <c r="AG28" s="41">
        <v>0</v>
      </c>
      <c r="AH28" s="41">
        <v>2.7860863171630199</v>
      </c>
      <c r="AI28" s="41">
        <v>810.74191745053884</v>
      </c>
      <c r="AJ28" s="41">
        <f>SUM(AK28:AL28)</f>
        <v>14.304353489655723</v>
      </c>
      <c r="AK28" s="41">
        <v>0</v>
      </c>
      <c r="AL28" s="41">
        <v>14.304353489655723</v>
      </c>
      <c r="AM28" s="41">
        <v>0</v>
      </c>
      <c r="AN28" s="42"/>
      <c r="AO28" s="43" t="s">
        <v>64</v>
      </c>
      <c r="AP28" s="44"/>
    </row>
    <row r="29" spans="1:42" s="60" customFormat="1" ht="33.75" customHeight="1" x14ac:dyDescent="0.2">
      <c r="A29" s="28"/>
      <c r="B29" s="80"/>
      <c r="C29" s="80"/>
      <c r="D29" s="84" t="s">
        <v>51</v>
      </c>
      <c r="E29" s="85"/>
      <c r="F29" s="29"/>
      <c r="G29" s="47" t="s">
        <v>19</v>
      </c>
      <c r="H29" s="31"/>
      <c r="I29" s="61">
        <v>653.36731712333108</v>
      </c>
      <c r="J29" s="61">
        <v>0</v>
      </c>
      <c r="K29" s="61">
        <v>653.36731712333119</v>
      </c>
      <c r="L29" s="61">
        <v>8.6684417111421497E-2</v>
      </c>
      <c r="M29" s="61">
        <v>8.7779303390547661</v>
      </c>
      <c r="N29" s="61">
        <v>7.4532816371046646</v>
      </c>
      <c r="O29" s="61">
        <v>637.04942073006032</v>
      </c>
      <c r="P29" s="61">
        <v>0</v>
      </c>
      <c r="Q29" s="61">
        <v>637.04942073006032</v>
      </c>
      <c r="R29" s="61">
        <v>0</v>
      </c>
      <c r="S29" s="58"/>
      <c r="T29" s="59" t="s">
        <v>34</v>
      </c>
      <c r="U29" s="34"/>
      <c r="V29" s="28"/>
      <c r="W29" s="80"/>
      <c r="X29" s="80"/>
      <c r="Y29" s="84" t="s">
        <v>52</v>
      </c>
      <c r="Z29" s="85"/>
      <c r="AA29" s="29"/>
      <c r="AB29" s="47" t="s">
        <v>38</v>
      </c>
      <c r="AC29" s="31"/>
      <c r="AD29" s="61">
        <f>SUM(AD30:AD43)</f>
        <v>24901.924237114039</v>
      </c>
      <c r="AE29" s="61">
        <f>SUM(AE30:AE43)</f>
        <v>0</v>
      </c>
      <c r="AF29" s="61">
        <f>SUM(AF30:AF43)</f>
        <v>24901.924237114043</v>
      </c>
      <c r="AG29" s="61">
        <f>SUM(AG30:AG43)</f>
        <v>3.3038211904308432</v>
      </c>
      <c r="AH29" s="61">
        <f>SUM(AH30:AH43)</f>
        <v>334.55508185535012</v>
      </c>
      <c r="AI29" s="61">
        <f>SUM(AI30:AI43)</f>
        <v>284.06847079866895</v>
      </c>
      <c r="AJ29" s="61">
        <f>SUM(AJ30:AJ43)</f>
        <v>24279.996863269593</v>
      </c>
      <c r="AK29" s="61">
        <f>SUM(AK30:AK43)</f>
        <v>0</v>
      </c>
      <c r="AL29" s="61">
        <f>SUM(AL30:AL43)</f>
        <v>24279.996863269593</v>
      </c>
      <c r="AM29" s="61">
        <f>SUM(AM30:AM43)</f>
        <v>0</v>
      </c>
      <c r="AN29" s="58"/>
      <c r="AO29" s="59" t="s">
        <v>34</v>
      </c>
      <c r="AP29" s="34"/>
    </row>
    <row r="30" spans="1:42" s="45" customFormat="1" ht="33.75" customHeight="1" x14ac:dyDescent="0.2">
      <c r="A30" s="37"/>
      <c r="B30" s="80"/>
      <c r="C30" s="80"/>
      <c r="D30" s="81"/>
      <c r="E30" s="38" t="s">
        <v>35</v>
      </c>
      <c r="F30" s="38"/>
      <c r="G30" s="39" t="s">
        <v>4</v>
      </c>
      <c r="H30" s="40"/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2"/>
      <c r="T30" s="43" t="s">
        <v>35</v>
      </c>
      <c r="U30" s="44"/>
      <c r="V30" s="37"/>
      <c r="W30" s="80"/>
      <c r="X30" s="80"/>
      <c r="Y30" s="81"/>
      <c r="Z30" s="38" t="s">
        <v>35</v>
      </c>
      <c r="AA30" s="38"/>
      <c r="AB30" s="39" t="s">
        <v>53</v>
      </c>
      <c r="AC30" s="40"/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2"/>
      <c r="AO30" s="43" t="s">
        <v>35</v>
      </c>
      <c r="AP30" s="44"/>
    </row>
    <row r="31" spans="1:42" s="45" customFormat="1" ht="33.75" customHeight="1" x14ac:dyDescent="0.2">
      <c r="A31" s="37"/>
      <c r="B31" s="80"/>
      <c r="C31" s="80"/>
      <c r="D31" s="81"/>
      <c r="E31" s="38" t="s">
        <v>65</v>
      </c>
      <c r="F31" s="38"/>
      <c r="G31" s="39" t="s">
        <v>4</v>
      </c>
      <c r="H31" s="40"/>
      <c r="I31" s="41">
        <v>20.451876239104593</v>
      </c>
      <c r="J31" s="41">
        <v>0</v>
      </c>
      <c r="K31" s="41">
        <v>20.451876239104596</v>
      </c>
      <c r="L31" s="41">
        <v>0</v>
      </c>
      <c r="M31" s="41">
        <v>0</v>
      </c>
      <c r="N31" s="41">
        <v>3.0651033875648854E-4</v>
      </c>
      <c r="O31" s="41">
        <v>20.451569728765843</v>
      </c>
      <c r="P31" s="41">
        <v>0</v>
      </c>
      <c r="Q31" s="41">
        <v>20.451569728765843</v>
      </c>
      <c r="R31" s="41">
        <v>0</v>
      </c>
      <c r="S31" s="42"/>
      <c r="T31" s="43" t="s">
        <v>5</v>
      </c>
      <c r="U31" s="44"/>
      <c r="V31" s="37"/>
      <c r="W31" s="80"/>
      <c r="X31" s="80"/>
      <c r="Y31" s="81"/>
      <c r="Z31" s="38" t="s">
        <v>65</v>
      </c>
      <c r="AA31" s="38"/>
      <c r="AB31" s="39" t="s">
        <v>53</v>
      </c>
      <c r="AC31" s="40"/>
      <c r="AD31" s="41">
        <v>682.36114191839602</v>
      </c>
      <c r="AE31" s="41">
        <v>0</v>
      </c>
      <c r="AF31" s="41">
        <f>SUM(AG31:AJ31)</f>
        <v>682.36114191839613</v>
      </c>
      <c r="AG31" s="41">
        <v>0</v>
      </c>
      <c r="AH31" s="41">
        <v>0</v>
      </c>
      <c r="AI31" s="41">
        <v>1.0226482026317443E-2</v>
      </c>
      <c r="AJ31" s="41">
        <f>SUM(AK31:AL31)</f>
        <v>682.35091543636986</v>
      </c>
      <c r="AK31" s="41">
        <v>0</v>
      </c>
      <c r="AL31" s="41">
        <v>682.35091543636986</v>
      </c>
      <c r="AM31" s="41">
        <v>0</v>
      </c>
      <c r="AN31" s="42"/>
      <c r="AO31" s="43" t="s">
        <v>5</v>
      </c>
      <c r="AP31" s="44"/>
    </row>
    <row r="32" spans="1:42" s="45" customFormat="1" ht="33.75" customHeight="1" x14ac:dyDescent="0.2">
      <c r="A32" s="37"/>
      <c r="B32" s="80"/>
      <c r="C32" s="80"/>
      <c r="D32" s="81"/>
      <c r="E32" s="38" t="s">
        <v>36</v>
      </c>
      <c r="F32" s="38"/>
      <c r="G32" s="39" t="s">
        <v>4</v>
      </c>
      <c r="H32" s="40"/>
      <c r="I32" s="41">
        <v>0.10249440145960222</v>
      </c>
      <c r="J32" s="41">
        <v>0</v>
      </c>
      <c r="K32" s="41">
        <v>0.10249440145960222</v>
      </c>
      <c r="L32" s="41">
        <v>0</v>
      </c>
      <c r="M32" s="41">
        <v>0</v>
      </c>
      <c r="N32" s="41">
        <v>0</v>
      </c>
      <c r="O32" s="41">
        <v>0.10249440145960222</v>
      </c>
      <c r="P32" s="41">
        <v>0</v>
      </c>
      <c r="Q32" s="41">
        <v>0.10249440145960222</v>
      </c>
      <c r="R32" s="41">
        <v>0</v>
      </c>
      <c r="S32" s="42"/>
      <c r="T32" s="43" t="s">
        <v>36</v>
      </c>
      <c r="U32" s="44"/>
      <c r="V32" s="37"/>
      <c r="W32" s="80"/>
      <c r="X32" s="80"/>
      <c r="Y32" s="81"/>
      <c r="Z32" s="38" t="s">
        <v>36</v>
      </c>
      <c r="AA32" s="38"/>
      <c r="AB32" s="39" t="s">
        <v>22</v>
      </c>
      <c r="AC32" s="40"/>
      <c r="AD32" s="41">
        <v>3.7234968495514602</v>
      </c>
      <c r="AE32" s="41">
        <v>0</v>
      </c>
      <c r="AF32" s="41">
        <f>SUM(AG32:AJ32)</f>
        <v>3.7234968495514602</v>
      </c>
      <c r="AG32" s="41">
        <v>0</v>
      </c>
      <c r="AH32" s="41">
        <v>0</v>
      </c>
      <c r="AI32" s="41">
        <v>0</v>
      </c>
      <c r="AJ32" s="41">
        <f>SUM(AK32:AL32)</f>
        <v>3.7234968495514602</v>
      </c>
      <c r="AK32" s="41">
        <v>0</v>
      </c>
      <c r="AL32" s="41">
        <v>3.7234968495514602</v>
      </c>
      <c r="AM32" s="41">
        <v>0</v>
      </c>
      <c r="AN32" s="42"/>
      <c r="AO32" s="43" t="s">
        <v>36</v>
      </c>
      <c r="AP32" s="44"/>
    </row>
    <row r="33" spans="1:42" s="45" customFormat="1" ht="33.75" customHeight="1" x14ac:dyDescent="0.2">
      <c r="A33" s="37"/>
      <c r="B33" s="80"/>
      <c r="C33" s="80"/>
      <c r="D33" s="81"/>
      <c r="E33" s="38" t="s">
        <v>66</v>
      </c>
      <c r="F33" s="38"/>
      <c r="G33" s="39" t="s">
        <v>4</v>
      </c>
      <c r="H33" s="40"/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2"/>
      <c r="T33" s="43" t="s">
        <v>6</v>
      </c>
      <c r="U33" s="44"/>
      <c r="V33" s="37"/>
      <c r="W33" s="80"/>
      <c r="X33" s="80"/>
      <c r="Y33" s="81"/>
      <c r="Z33" s="38" t="s">
        <v>66</v>
      </c>
      <c r="AA33" s="38"/>
      <c r="AB33" s="39" t="s">
        <v>22</v>
      </c>
      <c r="AC33" s="40"/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2"/>
      <c r="AO33" s="43" t="s">
        <v>6</v>
      </c>
      <c r="AP33" s="44"/>
    </row>
    <row r="34" spans="1:42" s="45" customFormat="1" ht="33.75" customHeight="1" x14ac:dyDescent="0.2">
      <c r="A34" s="37"/>
      <c r="B34" s="80"/>
      <c r="C34" s="80"/>
      <c r="D34" s="81"/>
      <c r="E34" s="38" t="s">
        <v>37</v>
      </c>
      <c r="F34" s="38"/>
      <c r="G34" s="39" t="s">
        <v>4</v>
      </c>
      <c r="H34" s="40"/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2"/>
      <c r="T34" s="43" t="s">
        <v>37</v>
      </c>
      <c r="U34" s="44"/>
      <c r="V34" s="37"/>
      <c r="W34" s="80"/>
      <c r="X34" s="80"/>
      <c r="Y34" s="81"/>
      <c r="Z34" s="38" t="s">
        <v>37</v>
      </c>
      <c r="AA34" s="38"/>
      <c r="AB34" s="39" t="s">
        <v>67</v>
      </c>
      <c r="AC34" s="40"/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2"/>
      <c r="AO34" s="43" t="s">
        <v>37</v>
      </c>
      <c r="AP34" s="44"/>
    </row>
    <row r="35" spans="1:42" s="45" customFormat="1" ht="33.75" customHeight="1" x14ac:dyDescent="0.2">
      <c r="A35" s="37"/>
      <c r="B35" s="80"/>
      <c r="C35" s="80"/>
      <c r="D35" s="81"/>
      <c r="E35" s="38" t="s">
        <v>39</v>
      </c>
      <c r="F35" s="38"/>
      <c r="G35" s="39" t="s">
        <v>4</v>
      </c>
      <c r="H35" s="40"/>
      <c r="I35" s="41">
        <v>159.35465475961172</v>
      </c>
      <c r="J35" s="41">
        <v>0</v>
      </c>
      <c r="K35" s="41">
        <v>159.35465475961175</v>
      </c>
      <c r="L35" s="41">
        <v>0</v>
      </c>
      <c r="M35" s="41">
        <v>0</v>
      </c>
      <c r="N35" s="41">
        <v>0.1872873106478655</v>
      </c>
      <c r="O35" s="41">
        <v>159.16736744896389</v>
      </c>
      <c r="P35" s="41">
        <v>0</v>
      </c>
      <c r="Q35" s="41">
        <v>159.16736744896389</v>
      </c>
      <c r="R35" s="41">
        <v>0</v>
      </c>
      <c r="S35" s="42"/>
      <c r="T35" s="43" t="s">
        <v>39</v>
      </c>
      <c r="U35" s="44"/>
      <c r="V35" s="37"/>
      <c r="W35" s="80"/>
      <c r="X35" s="80"/>
      <c r="Y35" s="81"/>
      <c r="Z35" s="38" t="s">
        <v>39</v>
      </c>
      <c r="AA35" s="38"/>
      <c r="AB35" s="39" t="s">
        <v>61</v>
      </c>
      <c r="AC35" s="40"/>
      <c r="AD35" s="41">
        <v>5833.1341194464985</v>
      </c>
      <c r="AE35" s="41">
        <v>0</v>
      </c>
      <c r="AF35" s="41">
        <f>SUM(AG35:AJ35)</f>
        <v>5833.1341194464994</v>
      </c>
      <c r="AG35" s="41">
        <v>0</v>
      </c>
      <c r="AH35" s="41">
        <v>0</v>
      </c>
      <c r="AI35" s="41">
        <v>6.8556014477734957</v>
      </c>
      <c r="AJ35" s="41">
        <f>SUM(AK35:AL35)</f>
        <v>5826.2785179987259</v>
      </c>
      <c r="AK35" s="41">
        <v>0</v>
      </c>
      <c r="AL35" s="41">
        <v>5826.2785179987259</v>
      </c>
      <c r="AM35" s="41">
        <v>0</v>
      </c>
      <c r="AN35" s="42"/>
      <c r="AO35" s="43" t="s">
        <v>39</v>
      </c>
      <c r="AP35" s="44"/>
    </row>
    <row r="36" spans="1:42" s="45" customFormat="1" ht="33.75" customHeight="1" x14ac:dyDescent="0.2">
      <c r="A36" s="37"/>
      <c r="B36" s="80"/>
      <c r="C36" s="80"/>
      <c r="D36" s="81"/>
      <c r="E36" s="38" t="s">
        <v>40</v>
      </c>
      <c r="F36" s="38"/>
      <c r="G36" s="39" t="s">
        <v>4</v>
      </c>
      <c r="H36" s="40"/>
      <c r="I36" s="41">
        <v>5.4822876007070453</v>
      </c>
      <c r="J36" s="41">
        <v>0</v>
      </c>
      <c r="K36" s="41">
        <v>5.4822876007070462</v>
      </c>
      <c r="L36" s="41">
        <v>0</v>
      </c>
      <c r="M36" s="41">
        <v>3.9568443681547282E-3</v>
      </c>
      <c r="N36" s="41">
        <v>5.704406869129372E-2</v>
      </c>
      <c r="O36" s="41">
        <v>5.4212866876475978</v>
      </c>
      <c r="P36" s="41">
        <v>0</v>
      </c>
      <c r="Q36" s="41">
        <v>5.4212866876475978</v>
      </c>
      <c r="R36" s="41">
        <v>0</v>
      </c>
      <c r="S36" s="42"/>
      <c r="T36" s="43" t="s">
        <v>40</v>
      </c>
      <c r="U36" s="44"/>
      <c r="V36" s="37"/>
      <c r="W36" s="80"/>
      <c r="X36" s="80"/>
      <c r="Y36" s="81"/>
      <c r="Z36" s="38" t="s">
        <v>40</v>
      </c>
      <c r="AA36" s="38"/>
      <c r="AB36" s="39" t="s">
        <v>68</v>
      </c>
      <c r="AC36" s="40"/>
      <c r="AD36" s="41">
        <v>207.6344307982931</v>
      </c>
      <c r="AE36" s="41">
        <v>0</v>
      </c>
      <c r="AF36" s="41">
        <f>SUM(AG36:AJ36)</f>
        <v>207.63443079829312</v>
      </c>
      <c r="AG36" s="41">
        <v>0</v>
      </c>
      <c r="AH36" s="41">
        <v>0.14986027512188174</v>
      </c>
      <c r="AI36" s="41">
        <v>2.1604690588665858</v>
      </c>
      <c r="AJ36" s="41">
        <f>SUM(AK36:AL36)</f>
        <v>205.32410146430465</v>
      </c>
      <c r="AK36" s="41">
        <v>0</v>
      </c>
      <c r="AL36" s="41">
        <v>205.32410146430465</v>
      </c>
      <c r="AM36" s="41">
        <v>0</v>
      </c>
      <c r="AN36" s="42"/>
      <c r="AO36" s="43" t="s">
        <v>40</v>
      </c>
      <c r="AP36" s="44"/>
    </row>
    <row r="37" spans="1:42" s="45" customFormat="1" ht="33.75" customHeight="1" x14ac:dyDescent="0.2">
      <c r="A37" s="37"/>
      <c r="B37" s="80"/>
      <c r="C37" s="80"/>
      <c r="D37" s="81"/>
      <c r="E37" s="38" t="s">
        <v>41</v>
      </c>
      <c r="F37" s="38"/>
      <c r="G37" s="39" t="s">
        <v>4</v>
      </c>
      <c r="H37" s="40"/>
      <c r="I37" s="41">
        <v>341.57506670246784</v>
      </c>
      <c r="J37" s="41">
        <v>0</v>
      </c>
      <c r="K37" s="41">
        <v>341.57506670246778</v>
      </c>
      <c r="L37" s="41">
        <v>8.5107831854864285E-2</v>
      </c>
      <c r="M37" s="41">
        <v>8.3743233327421418</v>
      </c>
      <c r="N37" s="41">
        <v>6.9099005210971791</v>
      </c>
      <c r="O37" s="41">
        <v>326.20573501677359</v>
      </c>
      <c r="P37" s="41">
        <v>0</v>
      </c>
      <c r="Q37" s="41">
        <v>326.20573501677359</v>
      </c>
      <c r="R37" s="41">
        <v>0</v>
      </c>
      <c r="S37" s="42"/>
      <c r="T37" s="43" t="s">
        <v>41</v>
      </c>
      <c r="U37" s="44"/>
      <c r="V37" s="37"/>
      <c r="W37" s="80"/>
      <c r="X37" s="80"/>
      <c r="Y37" s="81"/>
      <c r="Z37" s="38" t="s">
        <v>41</v>
      </c>
      <c r="AA37" s="38"/>
      <c r="AB37" s="39" t="s">
        <v>69</v>
      </c>
      <c r="AC37" s="40"/>
      <c r="AD37" s="41">
        <v>13259.683849294806</v>
      </c>
      <c r="AE37" s="41">
        <v>0</v>
      </c>
      <c r="AF37" s="41">
        <f>SUM(AG37:AJ37)</f>
        <v>13259.683849294803</v>
      </c>
      <c r="AG37" s="41">
        <v>3.3038211904308432</v>
      </c>
      <c r="AH37" s="41">
        <v>325.08485152593653</v>
      </c>
      <c r="AI37" s="41">
        <v>268.23707369611725</v>
      </c>
      <c r="AJ37" s="41">
        <f>SUM(AK37:AL37)</f>
        <v>12663.058102882318</v>
      </c>
      <c r="AK37" s="41">
        <v>0</v>
      </c>
      <c r="AL37" s="41">
        <v>12663.058102882318</v>
      </c>
      <c r="AM37" s="41">
        <v>0</v>
      </c>
      <c r="AN37" s="42"/>
      <c r="AO37" s="43" t="s">
        <v>41</v>
      </c>
      <c r="AP37" s="44"/>
    </row>
    <row r="38" spans="1:42" s="45" customFormat="1" ht="33.75" customHeight="1" x14ac:dyDescent="0.2">
      <c r="A38" s="37"/>
      <c r="B38" s="80"/>
      <c r="C38" s="80"/>
      <c r="D38" s="81"/>
      <c r="E38" s="38" t="s">
        <v>42</v>
      </c>
      <c r="F38" s="38"/>
      <c r="G38" s="39" t="s">
        <v>4</v>
      </c>
      <c r="H38" s="40"/>
      <c r="I38" s="41">
        <v>8.6587078651685276E-4</v>
      </c>
      <c r="J38" s="41">
        <v>0</v>
      </c>
      <c r="K38" s="41">
        <v>8.6587078651685276E-4</v>
      </c>
      <c r="L38" s="41">
        <v>0</v>
      </c>
      <c r="M38" s="41">
        <v>0</v>
      </c>
      <c r="N38" s="41">
        <v>0</v>
      </c>
      <c r="O38" s="41">
        <v>8.6587078651685276E-4</v>
      </c>
      <c r="P38" s="41">
        <v>0</v>
      </c>
      <c r="Q38" s="41">
        <v>8.6587078651685276E-4</v>
      </c>
      <c r="R38" s="41">
        <v>0</v>
      </c>
      <c r="S38" s="42"/>
      <c r="T38" s="43" t="s">
        <v>42</v>
      </c>
      <c r="U38" s="44"/>
      <c r="V38" s="37"/>
      <c r="W38" s="80"/>
      <c r="X38" s="80"/>
      <c r="Y38" s="81"/>
      <c r="Z38" s="38" t="s">
        <v>42</v>
      </c>
      <c r="AA38" s="38"/>
      <c r="AB38" s="39" t="s">
        <v>69</v>
      </c>
      <c r="AC38" s="40"/>
      <c r="AD38" s="41">
        <v>3.5953804358132703E-2</v>
      </c>
      <c r="AE38" s="41">
        <v>0</v>
      </c>
      <c r="AF38" s="41">
        <f>SUM(AG38:AJ38)</f>
        <v>3.5953804358132703E-2</v>
      </c>
      <c r="AG38" s="41">
        <v>0</v>
      </c>
      <c r="AH38" s="41">
        <v>0</v>
      </c>
      <c r="AI38" s="41">
        <v>0</v>
      </c>
      <c r="AJ38" s="41">
        <f>SUM(AK38:AL38)</f>
        <v>3.5953804358132703E-2</v>
      </c>
      <c r="AK38" s="41">
        <v>0</v>
      </c>
      <c r="AL38" s="41">
        <v>3.5953804358132703E-2</v>
      </c>
      <c r="AM38" s="41">
        <v>0</v>
      </c>
      <c r="AN38" s="42"/>
      <c r="AO38" s="43" t="s">
        <v>42</v>
      </c>
      <c r="AP38" s="44"/>
    </row>
    <row r="39" spans="1:42" s="45" customFormat="1" ht="33.75" customHeight="1" x14ac:dyDescent="0.2">
      <c r="A39" s="37"/>
      <c r="B39" s="80"/>
      <c r="C39" s="80"/>
      <c r="D39" s="81"/>
      <c r="E39" s="38" t="s">
        <v>43</v>
      </c>
      <c r="F39" s="38"/>
      <c r="G39" s="39" t="s">
        <v>4</v>
      </c>
      <c r="H39" s="40"/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2"/>
      <c r="T39" s="43" t="s">
        <v>43</v>
      </c>
      <c r="U39" s="44"/>
      <c r="V39" s="37"/>
      <c r="W39" s="80"/>
      <c r="X39" s="80"/>
      <c r="Y39" s="81"/>
      <c r="Z39" s="38" t="s">
        <v>43</v>
      </c>
      <c r="AA39" s="38"/>
      <c r="AB39" s="39" t="s">
        <v>70</v>
      </c>
      <c r="AC39" s="40"/>
      <c r="AD39" s="41">
        <v>0</v>
      </c>
      <c r="AE39" s="41">
        <v>0</v>
      </c>
      <c r="AF39" s="41">
        <v>0</v>
      </c>
      <c r="AG39" s="41">
        <v>0</v>
      </c>
      <c r="AH39" s="41">
        <v>0</v>
      </c>
      <c r="AI39" s="41">
        <v>0</v>
      </c>
      <c r="AJ39" s="41">
        <v>0</v>
      </c>
      <c r="AK39" s="41">
        <v>0</v>
      </c>
      <c r="AL39" s="41">
        <v>0</v>
      </c>
      <c r="AM39" s="41">
        <v>0</v>
      </c>
      <c r="AN39" s="42"/>
      <c r="AO39" s="43" t="s">
        <v>43</v>
      </c>
      <c r="AP39" s="44"/>
    </row>
    <row r="40" spans="1:42" s="45" customFormat="1" ht="33.75" customHeight="1" x14ac:dyDescent="0.2">
      <c r="A40" s="37"/>
      <c r="B40" s="80"/>
      <c r="C40" s="80"/>
      <c r="D40" s="81"/>
      <c r="E40" s="38" t="s">
        <v>44</v>
      </c>
      <c r="F40" s="38"/>
      <c r="G40" s="39" t="s">
        <v>1</v>
      </c>
      <c r="H40" s="40"/>
      <c r="I40" s="41">
        <v>98.076510867131802</v>
      </c>
      <c r="J40" s="41">
        <v>0</v>
      </c>
      <c r="K40" s="41">
        <v>98.076510867131901</v>
      </c>
      <c r="L40" s="41">
        <v>0</v>
      </c>
      <c r="M40" s="41">
        <v>0.18597929043520492</v>
      </c>
      <c r="N40" s="41">
        <v>0.13578942500659219</v>
      </c>
      <c r="O40" s="41">
        <v>97.754742151690095</v>
      </c>
      <c r="P40" s="41">
        <v>0</v>
      </c>
      <c r="Q40" s="41">
        <v>97.754742151690095</v>
      </c>
      <c r="R40" s="41">
        <v>0</v>
      </c>
      <c r="S40" s="42"/>
      <c r="T40" s="43" t="s">
        <v>44</v>
      </c>
      <c r="U40" s="44"/>
      <c r="V40" s="37"/>
      <c r="W40" s="80"/>
      <c r="X40" s="80"/>
      <c r="Y40" s="81"/>
      <c r="Z40" s="38" t="s">
        <v>44</v>
      </c>
      <c r="AA40" s="38"/>
      <c r="AB40" s="39" t="s">
        <v>60</v>
      </c>
      <c r="AC40" s="40"/>
      <c r="AD40" s="41">
        <v>4915.1137891554717</v>
      </c>
      <c r="AE40" s="41">
        <v>0</v>
      </c>
      <c r="AF40" s="41">
        <f>SUM(AG40:AJ40)</f>
        <v>4915.1137891554772</v>
      </c>
      <c r="AG40" s="41">
        <v>0</v>
      </c>
      <c r="AH40" s="41">
        <v>9.3203700542916632</v>
      </c>
      <c r="AI40" s="41">
        <v>6.8051001138853273</v>
      </c>
      <c r="AJ40" s="41">
        <f>SUM(AK40:AL40)</f>
        <v>4898.9883189872999</v>
      </c>
      <c r="AK40" s="41">
        <v>0</v>
      </c>
      <c r="AL40" s="41">
        <v>4898.9883189872999</v>
      </c>
      <c r="AM40" s="41">
        <v>0</v>
      </c>
      <c r="AN40" s="42"/>
      <c r="AO40" s="43" t="s">
        <v>44</v>
      </c>
      <c r="AP40" s="44"/>
    </row>
    <row r="41" spans="1:42" s="45" customFormat="1" ht="33.75" customHeight="1" x14ac:dyDescent="0.2">
      <c r="A41" s="37"/>
      <c r="B41" s="80"/>
      <c r="C41" s="80"/>
      <c r="D41" s="81"/>
      <c r="E41" s="38" t="s">
        <v>45</v>
      </c>
      <c r="F41" s="38"/>
      <c r="G41" s="39" t="s">
        <v>3</v>
      </c>
      <c r="H41" s="40"/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2"/>
      <c r="T41" s="43" t="s">
        <v>45</v>
      </c>
      <c r="U41" s="44"/>
      <c r="V41" s="37"/>
      <c r="W41" s="80"/>
      <c r="X41" s="80"/>
      <c r="Y41" s="81"/>
      <c r="Z41" s="38" t="s">
        <v>45</v>
      </c>
      <c r="AA41" s="38"/>
      <c r="AB41" s="39" t="s">
        <v>38</v>
      </c>
      <c r="AC41" s="40"/>
      <c r="AD41" s="41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0</v>
      </c>
      <c r="AJ41" s="41">
        <v>0</v>
      </c>
      <c r="AK41" s="41">
        <v>0</v>
      </c>
      <c r="AL41" s="41">
        <v>0</v>
      </c>
      <c r="AM41" s="41">
        <v>0</v>
      </c>
      <c r="AN41" s="42"/>
      <c r="AO41" s="43" t="s">
        <v>45</v>
      </c>
      <c r="AP41" s="44"/>
    </row>
    <row r="42" spans="1:42" s="45" customFormat="1" ht="33.75" customHeight="1" x14ac:dyDescent="0.2">
      <c r="A42" s="37"/>
      <c r="B42" s="80"/>
      <c r="C42" s="80"/>
      <c r="D42" s="81"/>
      <c r="E42" s="38" t="s">
        <v>71</v>
      </c>
      <c r="F42" s="38"/>
      <c r="G42" s="39" t="s">
        <v>1</v>
      </c>
      <c r="H42" s="40"/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2"/>
      <c r="T42" s="43" t="s">
        <v>7</v>
      </c>
      <c r="U42" s="44"/>
      <c r="V42" s="37"/>
      <c r="W42" s="80"/>
      <c r="X42" s="80"/>
      <c r="Y42" s="81"/>
      <c r="Z42" s="38" t="s">
        <v>71</v>
      </c>
      <c r="AA42" s="38"/>
      <c r="AB42" s="39" t="s">
        <v>38</v>
      </c>
      <c r="AC42" s="40"/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2"/>
      <c r="AO42" s="43" t="s">
        <v>7</v>
      </c>
      <c r="AP42" s="44"/>
    </row>
    <row r="43" spans="1:42" s="45" customFormat="1" ht="33.75" customHeight="1" x14ac:dyDescent="0.2">
      <c r="A43" s="37"/>
      <c r="B43" s="80"/>
      <c r="C43" s="83"/>
      <c r="D43" s="82"/>
      <c r="E43" s="38" t="s">
        <v>46</v>
      </c>
      <c r="F43" s="38"/>
      <c r="G43" s="46" t="s">
        <v>19</v>
      </c>
      <c r="H43" s="40"/>
      <c r="I43" s="41">
        <v>6.2302771461186929E-3</v>
      </c>
      <c r="J43" s="41">
        <v>0</v>
      </c>
      <c r="K43" s="41">
        <v>6.2302771461186929E-3</v>
      </c>
      <c r="L43" s="41">
        <v>0</v>
      </c>
      <c r="M43" s="41">
        <v>0</v>
      </c>
      <c r="N43" s="41">
        <v>0</v>
      </c>
      <c r="O43" s="41">
        <v>6.2302771461186929E-3</v>
      </c>
      <c r="P43" s="41">
        <v>0</v>
      </c>
      <c r="Q43" s="41">
        <v>6.2302771461186929E-3</v>
      </c>
      <c r="R43" s="41">
        <v>0</v>
      </c>
      <c r="S43" s="42"/>
      <c r="T43" s="43" t="s">
        <v>46</v>
      </c>
      <c r="U43" s="44"/>
      <c r="V43" s="37"/>
      <c r="W43" s="80"/>
      <c r="X43" s="83"/>
      <c r="Y43" s="82"/>
      <c r="Z43" s="38" t="s">
        <v>46</v>
      </c>
      <c r="AA43" s="38"/>
      <c r="AB43" s="46" t="s">
        <v>72</v>
      </c>
      <c r="AC43" s="40"/>
      <c r="AD43" s="41">
        <v>0.23745584666210826</v>
      </c>
      <c r="AE43" s="41">
        <v>0</v>
      </c>
      <c r="AF43" s="41">
        <f>SUM(AG43:AJ43)</f>
        <v>0.23745584666210826</v>
      </c>
      <c r="AG43" s="41">
        <v>0</v>
      </c>
      <c r="AH43" s="41">
        <v>0</v>
      </c>
      <c r="AI43" s="41">
        <v>0</v>
      </c>
      <c r="AJ43" s="41">
        <f>SUM(AK43:AL43)</f>
        <v>0.23745584666210826</v>
      </c>
      <c r="AK43" s="41">
        <v>0</v>
      </c>
      <c r="AL43" s="41">
        <v>0.23745584666210826</v>
      </c>
      <c r="AM43" s="41">
        <v>0</v>
      </c>
      <c r="AN43" s="42"/>
      <c r="AO43" s="43" t="s">
        <v>46</v>
      </c>
      <c r="AP43" s="44"/>
    </row>
    <row r="44" spans="1:42" s="45" customFormat="1" ht="19.5" customHeight="1" x14ac:dyDescent="0.2">
      <c r="A44" s="37"/>
      <c r="B44" s="48"/>
      <c r="C44" s="48"/>
      <c r="D44" s="48"/>
      <c r="E44" s="49"/>
      <c r="F44" s="49"/>
      <c r="G44" s="49"/>
      <c r="H44" s="50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9"/>
      <c r="T44" s="49"/>
      <c r="V44" s="37"/>
      <c r="W44" s="48"/>
      <c r="X44" s="48"/>
      <c r="Y44" s="48"/>
      <c r="Z44" s="49"/>
      <c r="AA44" s="49"/>
      <c r="AB44" s="49"/>
      <c r="AC44" s="50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49"/>
      <c r="AO44" s="49"/>
    </row>
    <row r="45" spans="1:42" s="45" customFormat="1" ht="19.5" customHeight="1" x14ac:dyDescent="0.2"/>
    <row r="46" spans="1:42" s="17" customFormat="1" ht="19.5" customHeight="1" x14ac:dyDescent="0.2"/>
    <row r="47" spans="1:42" s="17" customFormat="1" ht="19.5" customHeight="1" x14ac:dyDescent="0.2"/>
    <row r="48" spans="1:42" s="17" customFormat="1" ht="19.5" customHeight="1" x14ac:dyDescent="0.2"/>
    <row r="49" spans="21:42" s="23" customFormat="1" ht="19.5" customHeight="1" x14ac:dyDescent="0.2"/>
    <row r="50" spans="21:42" s="27" customFormat="1" ht="19.5" customHeight="1" x14ac:dyDescent="0.2"/>
    <row r="51" spans="21:42" s="52" customFormat="1" ht="19.5" customHeight="1" x14ac:dyDescent="0.2"/>
    <row r="52" spans="21:42" s="45" customFormat="1" ht="19.5" customHeight="1" x14ac:dyDescent="0.2"/>
    <row r="53" spans="21:42" s="45" customFormat="1" ht="19.5" customHeight="1" x14ac:dyDescent="0.2"/>
    <row r="54" spans="21:42" s="45" customFormat="1" ht="19.5" customHeight="1" x14ac:dyDescent="0.2"/>
    <row r="55" spans="21:42" s="45" customFormat="1" ht="19.5" customHeight="1" x14ac:dyDescent="0.2"/>
    <row r="56" spans="21:42" s="45" customFormat="1" ht="19.5" customHeight="1" x14ac:dyDescent="0.2"/>
    <row r="57" spans="21:42" s="52" customFormat="1" ht="29.25" customHeight="1" x14ac:dyDescent="0.2">
      <c r="U57" s="45"/>
      <c r="AP57" s="45"/>
    </row>
    <row r="58" spans="21:42" s="45" customFormat="1" ht="19.5" customHeight="1" x14ac:dyDescent="0.2"/>
    <row r="59" spans="21:42" s="45" customFormat="1" ht="19.5" customHeight="1" x14ac:dyDescent="0.2"/>
    <row r="60" spans="21:42" s="45" customFormat="1" ht="19.5" customHeight="1" x14ac:dyDescent="0.2"/>
    <row r="61" spans="21:42" s="45" customFormat="1" ht="19.5" customHeight="1" x14ac:dyDescent="0.2"/>
    <row r="62" spans="21:42" s="45" customFormat="1" ht="19.5" customHeight="1" x14ac:dyDescent="0.2"/>
    <row r="63" spans="21:42" s="45" customFormat="1" ht="19.5" customHeight="1" x14ac:dyDescent="0.2"/>
    <row r="64" spans="21:42" s="45" customFormat="1" ht="19.5" customHeight="1" x14ac:dyDescent="0.2"/>
    <row r="65" s="52" customFormat="1" ht="29.25" customHeight="1" x14ac:dyDescent="0.2"/>
    <row r="66" s="45" customFormat="1" ht="19.5" customHeight="1" x14ac:dyDescent="0.2"/>
    <row r="67" s="45" customFormat="1" ht="19.5" customHeight="1" x14ac:dyDescent="0.2"/>
    <row r="68" s="45" customFormat="1" ht="19.5" customHeight="1" x14ac:dyDescent="0.2"/>
    <row r="69" s="45" customFormat="1" ht="19.5" customHeight="1" x14ac:dyDescent="0.2"/>
    <row r="70" s="45" customFormat="1" ht="19.5" customHeight="1" x14ac:dyDescent="0.2"/>
    <row r="71" s="45" customFormat="1" ht="19.5" customHeight="1" x14ac:dyDescent="0.2"/>
    <row r="72" s="45" customFormat="1" ht="19.5" customHeight="1" x14ac:dyDescent="0.2"/>
    <row r="73" s="45" customFormat="1" ht="19.5" customHeight="1" x14ac:dyDescent="0.2"/>
    <row r="74" s="45" customFormat="1" ht="19.5" customHeight="1" x14ac:dyDescent="0.2"/>
    <row r="75" s="45" customFormat="1" ht="19.5" customHeight="1" x14ac:dyDescent="0.2"/>
    <row r="76" s="45" customFormat="1" ht="19.5" customHeight="1" x14ac:dyDescent="0.2"/>
    <row r="77" s="45" customFormat="1" ht="19.5" customHeight="1" x14ac:dyDescent="0.2"/>
    <row r="78" s="52" customFormat="1" ht="29.25" customHeight="1" x14ac:dyDescent="0.2"/>
    <row r="79" s="45" customFormat="1" ht="19.5" customHeight="1" x14ac:dyDescent="0.2"/>
    <row r="80" s="45" customFormat="1" ht="19.5" customHeight="1" x14ac:dyDescent="0.2"/>
    <row r="81" s="45" customFormat="1" ht="19.5" customHeight="1" x14ac:dyDescent="0.2"/>
    <row r="82" s="45" customFormat="1" ht="19.5" customHeight="1" x14ac:dyDescent="0.2"/>
    <row r="83" s="45" customFormat="1" ht="19.5" customHeight="1" x14ac:dyDescent="0.2"/>
    <row r="84" s="45" customFormat="1" ht="19.5" customHeight="1" x14ac:dyDescent="0.2"/>
    <row r="85" s="45" customFormat="1" ht="19.5" customHeight="1" x14ac:dyDescent="0.2"/>
    <row r="86" s="52" customFormat="1" ht="29.25" customHeight="1" x14ac:dyDescent="0.2"/>
    <row r="87" s="45" customFormat="1" ht="19.5" customHeight="1" x14ac:dyDescent="0.2"/>
    <row r="88" s="45" customFormat="1" ht="19.5" customHeight="1" x14ac:dyDescent="0.2"/>
    <row r="89" s="52" customFormat="1" ht="29.25" customHeight="1" x14ac:dyDescent="0.2"/>
    <row r="90" s="45" customFormat="1" ht="19.5" customHeight="1" x14ac:dyDescent="0.2"/>
    <row r="91" s="45" customFormat="1" ht="19.5" customHeight="1" x14ac:dyDescent="0.2"/>
    <row r="92" s="45" customFormat="1" ht="19.5" customHeight="1" x14ac:dyDescent="0.2"/>
    <row r="93" s="52" customFormat="1" ht="29.25" customHeight="1" x14ac:dyDescent="0.2"/>
    <row r="94" s="45" customFormat="1" ht="19.5" customHeight="1" x14ac:dyDescent="0.2"/>
    <row r="95" s="45" customFormat="1" ht="19.5" customHeight="1" x14ac:dyDescent="0.2"/>
    <row r="96" s="45" customFormat="1" ht="19.5" customHeight="1" x14ac:dyDescent="0.2"/>
    <row r="97" s="52" customFormat="1" ht="29.25" customHeight="1" x14ac:dyDescent="0.2"/>
    <row r="98" s="45" customFormat="1" ht="19.5" customHeight="1" x14ac:dyDescent="0.2"/>
    <row r="99" s="45" customFormat="1" ht="19.5" customHeight="1" x14ac:dyDescent="0.2"/>
    <row r="100" s="52" customFormat="1" ht="29.25" customHeight="1" x14ac:dyDescent="0.2"/>
    <row r="101" s="45" customFormat="1" ht="19.5" customHeight="1" x14ac:dyDescent="0.2"/>
    <row r="102" s="45" customFormat="1" ht="19.5" customHeight="1" x14ac:dyDescent="0.2"/>
    <row r="103" s="52" customFormat="1" ht="29.25" customHeight="1" x14ac:dyDescent="0.2"/>
    <row r="104" s="45" customFormat="1" ht="19.5" customHeight="1" x14ac:dyDescent="0.2"/>
    <row r="105" s="45" customFormat="1" ht="19.5" customHeight="1" x14ac:dyDescent="0.2"/>
    <row r="106" s="45" customFormat="1" ht="19.5" customHeight="1" x14ac:dyDescent="0.2"/>
    <row r="107" s="45" customFormat="1" ht="19.5" customHeight="1" x14ac:dyDescent="0.2"/>
    <row r="108" s="45" customFormat="1" ht="19.5" customHeight="1" x14ac:dyDescent="0.2"/>
    <row r="109" s="45" customFormat="1" ht="19.5" customHeight="1" x14ac:dyDescent="0.2"/>
    <row r="110" s="45" customFormat="1" ht="19.5" customHeight="1" x14ac:dyDescent="0.2"/>
    <row r="111" s="45" customFormat="1" ht="19.5" customHeight="1" x14ac:dyDescent="0.2"/>
    <row r="112" s="45" customFormat="1" ht="19.5" customHeight="1" x14ac:dyDescent="0.2"/>
    <row r="113" spans="1:42" s="45" customFormat="1" ht="19.5" customHeight="1" x14ac:dyDescent="0.2"/>
    <row r="114" spans="1:42" s="45" customFormat="1" ht="19.5" customHeight="1" x14ac:dyDescent="0.2"/>
    <row r="115" spans="1:42" s="45" customFormat="1" ht="19.5" customHeight="1" x14ac:dyDescent="0.2"/>
    <row r="116" spans="1:42" s="45" customFormat="1" ht="19.5" customHeight="1" x14ac:dyDescent="0.2"/>
    <row r="117" spans="1:42" s="45" customFormat="1" ht="19.5" customHeight="1" x14ac:dyDescent="0.2"/>
    <row r="118" spans="1:42" s="52" customFormat="1" ht="29.25" customHeight="1" x14ac:dyDescent="0.2">
      <c r="U118" s="45"/>
      <c r="AP118" s="45"/>
    </row>
    <row r="119" spans="1:42" s="45" customFormat="1" ht="19.5" customHeight="1" x14ac:dyDescent="0.2"/>
    <row r="120" spans="1:42" s="45" customFormat="1" ht="19.5" customHeight="1" x14ac:dyDescent="0.2"/>
    <row r="121" spans="1:42" x14ac:dyDescent="0.2">
      <c r="A121" s="53"/>
      <c r="B121" s="53"/>
      <c r="C121" s="53"/>
      <c r="D121" s="53"/>
      <c r="E121" s="53"/>
      <c r="F121" s="53"/>
      <c r="G121" s="53"/>
      <c r="H121" s="53"/>
      <c r="S121" s="53"/>
      <c r="T121" s="53"/>
      <c r="V121" s="53"/>
      <c r="W121" s="53"/>
      <c r="X121" s="53"/>
      <c r="Y121" s="53"/>
      <c r="Z121" s="53"/>
      <c r="AA121" s="53"/>
      <c r="AB121" s="53"/>
      <c r="AC121" s="53"/>
      <c r="AN121" s="53"/>
      <c r="AO121" s="53"/>
    </row>
    <row r="122" spans="1:42" s="54" customFormat="1" ht="124.5" customHeight="1" x14ac:dyDescent="0.2"/>
    <row r="123" spans="1:42" s="54" customFormat="1" x14ac:dyDescent="0.2">
      <c r="A123" s="55"/>
      <c r="B123" s="55"/>
      <c r="C123" s="55"/>
      <c r="D123" s="55"/>
      <c r="E123" s="55"/>
      <c r="F123" s="55"/>
      <c r="G123" s="55"/>
      <c r="H123" s="55"/>
      <c r="S123" s="56"/>
      <c r="T123" s="56"/>
      <c r="V123" s="55"/>
      <c r="W123" s="55"/>
      <c r="X123" s="55"/>
      <c r="Y123" s="55"/>
      <c r="Z123" s="55"/>
      <c r="AA123" s="55"/>
      <c r="AB123" s="55"/>
      <c r="AC123" s="55"/>
      <c r="AN123" s="56"/>
      <c r="AO123" s="56"/>
    </row>
    <row r="124" spans="1:42" s="54" customFormat="1" x14ac:dyDescent="0.2">
      <c r="A124" s="55"/>
      <c r="B124" s="55"/>
      <c r="C124" s="55"/>
      <c r="D124" s="55"/>
      <c r="E124" s="55"/>
      <c r="F124" s="55"/>
      <c r="G124" s="55"/>
      <c r="H124" s="55"/>
      <c r="S124" s="56"/>
      <c r="T124" s="56"/>
      <c r="V124" s="55"/>
      <c r="W124" s="55"/>
      <c r="X124" s="55"/>
      <c r="Y124" s="55"/>
      <c r="Z124" s="55"/>
      <c r="AA124" s="55"/>
      <c r="AB124" s="55"/>
      <c r="AC124" s="55"/>
      <c r="AN124" s="56"/>
      <c r="AO124" s="56"/>
    </row>
    <row r="125" spans="1:42" s="54" customFormat="1" x14ac:dyDescent="0.2">
      <c r="A125" s="55"/>
      <c r="B125" s="55"/>
      <c r="C125" s="55"/>
      <c r="D125" s="55"/>
      <c r="E125" s="55"/>
      <c r="F125" s="55"/>
      <c r="G125" s="55"/>
      <c r="H125" s="55"/>
      <c r="S125" s="56"/>
      <c r="T125" s="56"/>
      <c r="V125" s="55"/>
      <c r="W125" s="55"/>
      <c r="X125" s="55"/>
      <c r="Y125" s="55"/>
      <c r="Z125" s="55"/>
      <c r="AA125" s="55"/>
      <c r="AB125" s="55"/>
      <c r="AC125" s="55"/>
      <c r="AN125" s="56"/>
      <c r="AO125" s="56"/>
    </row>
    <row r="126" spans="1:42" s="54" customFormat="1" x14ac:dyDescent="0.2">
      <c r="A126" s="55"/>
      <c r="B126" s="55"/>
      <c r="C126" s="55"/>
      <c r="D126" s="55"/>
      <c r="E126" s="55"/>
      <c r="F126" s="55"/>
      <c r="G126" s="55"/>
      <c r="H126" s="55"/>
      <c r="S126" s="56"/>
      <c r="T126" s="56"/>
      <c r="V126" s="55"/>
      <c r="W126" s="55"/>
      <c r="X126" s="55"/>
      <c r="Y126" s="55"/>
      <c r="Z126" s="55"/>
      <c r="AA126" s="55"/>
      <c r="AB126" s="55"/>
      <c r="AC126" s="55"/>
      <c r="AN126" s="56"/>
      <c r="AO126" s="56"/>
    </row>
    <row r="127" spans="1:42" s="54" customFormat="1" x14ac:dyDescent="0.2">
      <c r="A127" s="55"/>
      <c r="B127" s="55"/>
      <c r="C127" s="55"/>
      <c r="D127" s="55"/>
      <c r="E127" s="55"/>
      <c r="F127" s="55"/>
      <c r="G127" s="55"/>
      <c r="H127" s="55"/>
      <c r="S127" s="56"/>
      <c r="T127" s="56"/>
      <c r="V127" s="55"/>
      <c r="W127" s="55"/>
      <c r="X127" s="55"/>
      <c r="Y127" s="55"/>
      <c r="Z127" s="55"/>
      <c r="AA127" s="55"/>
      <c r="AB127" s="55"/>
      <c r="AC127" s="55"/>
      <c r="AN127" s="56"/>
      <c r="AO127" s="56"/>
    </row>
  </sheetData>
  <mergeCells count="16">
    <mergeCell ref="B14:B43"/>
    <mergeCell ref="D30:D43"/>
    <mergeCell ref="C15:C43"/>
    <mergeCell ref="W14:W43"/>
    <mergeCell ref="C14:E14"/>
    <mergeCell ref="D15:E15"/>
    <mergeCell ref="D29:E29"/>
    <mergeCell ref="D16:D28"/>
    <mergeCell ref="AJ10:AJ11"/>
    <mergeCell ref="O10:O11"/>
    <mergeCell ref="X14:Z14"/>
    <mergeCell ref="X15:X43"/>
    <mergeCell ref="Y15:Z15"/>
    <mergeCell ref="Y16:Y28"/>
    <mergeCell ref="Y29:Z29"/>
    <mergeCell ref="Y30:Y43"/>
  </mergeCells>
  <phoneticPr fontId="4"/>
  <pageMargins left="0.39370078740157483" right="0.39370078740157483" top="0.74803149606299213" bottom="0" header="0.51181102362204722" footer="0.23622047244094491"/>
  <pageSetup paperSize="9" scale="50" firstPageNumber="288" fitToWidth="2" pageOrder="overThenDown" orientation="portrait" cellComments="asDisplayed" useFirstPageNumber="1" horizontalDpi="300" verticalDpi="300" r:id="rId1"/>
  <headerFooter alignWithMargins="0"/>
  <colBreaks count="1" manualBreakCount="1">
    <brk id="21" max="4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49</vt:i4>
      </vt:variant>
    </vt:vector>
  </HeadingPairs>
  <TitlesOfParts>
    <vt:vector size="75" baseType="lpstr">
      <vt:lpstr>N</vt:lpstr>
      <vt:lpstr>78</vt:lpstr>
      <vt:lpstr>79</vt:lpstr>
      <vt:lpstr>80</vt:lpstr>
      <vt:lpstr>O</vt:lpstr>
      <vt:lpstr>81</vt:lpstr>
      <vt:lpstr>82</vt:lpstr>
      <vt:lpstr>P</vt:lpstr>
      <vt:lpstr>83</vt:lpstr>
      <vt:lpstr>84</vt:lpstr>
      <vt:lpstr>85</vt:lpstr>
      <vt:lpstr>Q</vt:lpstr>
      <vt:lpstr>86</vt:lpstr>
      <vt:lpstr>87</vt:lpstr>
      <vt:lpstr>R</vt:lpstr>
      <vt:lpstr>88</vt:lpstr>
      <vt:lpstr>89</vt:lpstr>
      <vt:lpstr>90</vt:lpstr>
      <vt:lpstr>91</vt:lpstr>
      <vt:lpstr>92</vt:lpstr>
      <vt:lpstr>93</vt:lpstr>
      <vt:lpstr>94</vt:lpstr>
      <vt:lpstr>95</vt:lpstr>
      <vt:lpstr>S</vt:lpstr>
      <vt:lpstr>97</vt:lpstr>
      <vt:lpstr>98</vt:lpstr>
      <vt:lpstr>'78'!Print_Area</vt:lpstr>
      <vt:lpstr>'79'!Print_Area</vt:lpstr>
      <vt:lpstr>'80'!Print_Area</vt:lpstr>
      <vt:lpstr>'81'!Print_Area</vt:lpstr>
      <vt:lpstr>'82'!Print_Area</vt:lpstr>
      <vt:lpstr>'83'!Print_Area</vt:lpstr>
      <vt:lpstr>'84'!Print_Area</vt:lpstr>
      <vt:lpstr>'85'!Print_Area</vt:lpstr>
      <vt:lpstr>'86'!Print_Area</vt:lpstr>
      <vt:lpstr>'87'!Print_Area</vt:lpstr>
      <vt:lpstr>'88'!Print_Area</vt:lpstr>
      <vt:lpstr>'89'!Print_Area</vt:lpstr>
      <vt:lpstr>'90'!Print_Area</vt:lpstr>
      <vt:lpstr>'91'!Print_Area</vt:lpstr>
      <vt:lpstr>'92'!Print_Area</vt:lpstr>
      <vt:lpstr>'93'!Print_Area</vt:lpstr>
      <vt:lpstr>'95'!Print_Area</vt:lpstr>
      <vt:lpstr>'97'!Print_Area</vt:lpstr>
      <vt:lpstr>'98'!Print_Area</vt:lpstr>
      <vt:lpstr>N!Print_Area</vt:lpstr>
      <vt:lpstr>O!Print_Area</vt:lpstr>
      <vt:lpstr>P!Print_Area</vt:lpstr>
      <vt:lpstr>Q!Print_Area</vt:lpstr>
      <vt:lpstr>'R'!Print_Area</vt:lpstr>
      <vt:lpstr>S!Print_Area</vt:lpstr>
      <vt:lpstr>'78'!Print_Titles</vt:lpstr>
      <vt:lpstr>'79'!Print_Titles</vt:lpstr>
      <vt:lpstr>'80'!Print_Titles</vt:lpstr>
      <vt:lpstr>'81'!Print_Titles</vt:lpstr>
      <vt:lpstr>'82'!Print_Titles</vt:lpstr>
      <vt:lpstr>'83'!Print_Titles</vt:lpstr>
      <vt:lpstr>'84'!Print_Titles</vt:lpstr>
      <vt:lpstr>'85'!Print_Titles</vt:lpstr>
      <vt:lpstr>'86'!Print_Titles</vt:lpstr>
      <vt:lpstr>'87'!Print_Titles</vt:lpstr>
      <vt:lpstr>'88'!Print_Titles</vt:lpstr>
      <vt:lpstr>'89'!Print_Titles</vt:lpstr>
      <vt:lpstr>'90'!Print_Titles</vt:lpstr>
      <vt:lpstr>'91'!Print_Titles</vt:lpstr>
      <vt:lpstr>'92'!Print_Titles</vt:lpstr>
      <vt:lpstr>'93'!Print_Titles</vt:lpstr>
      <vt:lpstr>'95'!Print_Titles</vt:lpstr>
      <vt:lpstr>'97'!Print_Titles</vt:lpstr>
      <vt:lpstr>N!Print_Titles</vt:lpstr>
      <vt:lpstr>O!Print_Titles</vt:lpstr>
      <vt:lpstr>P!Print_Titles</vt:lpstr>
      <vt:lpstr>Q!Print_Titles</vt:lpstr>
      <vt:lpstr>'R'!Print_Titles</vt:lpstr>
      <vt:lpstr>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2023-03-30T04:50:57Z</dcterms:created>
  <dcterms:modified xsi:type="dcterms:W3CDTF">2026-03-05T02:23:44Z</dcterms:modified>
</cp:coreProperties>
</file>