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24226"/>
  <xr:revisionPtr revIDLastSave="0" documentId="13_ncr:1_{41B25AC6-77DC-46E2-B79F-1B1BFEEB5308}" xr6:coauthVersionLast="47" xr6:coauthVersionMax="47" xr10:uidLastSave="{00000000-0000-0000-0000-000000000000}"/>
  <bookViews>
    <workbookView xWindow="-110" yWindow="-110" windowWidth="38620" windowHeight="21100" tabRatio="898" activeTab="23" xr2:uid="{99FEEC1C-495A-4C8D-B04B-E34D60619D5E}"/>
  </bookViews>
  <sheets>
    <sheet name="E(b)" sheetId="69" r:id="rId1"/>
    <sheet name="E(c)" sheetId="55" r:id="rId2"/>
    <sheet name="09(c)" sheetId="42" r:id="rId3"/>
    <sheet name="10(c)" sheetId="43" r:id="rId4"/>
    <sheet name="11(c)" sheetId="44" r:id="rId5"/>
    <sheet name="12(c)" sheetId="45" r:id="rId6"/>
    <sheet name="13(c)" sheetId="46" r:id="rId7"/>
    <sheet name="14(c)" sheetId="47" r:id="rId8"/>
    <sheet name="15(c)" sheetId="48" r:id="rId9"/>
    <sheet name="16(c)" sheetId="49" r:id="rId10"/>
    <sheet name="17(c)" sheetId="50" r:id="rId11"/>
    <sheet name="18(c)" sheetId="51" r:id="rId12"/>
    <sheet name="19(c)" sheetId="52" r:id="rId13"/>
    <sheet name="09(b)" sheetId="57" r:id="rId14"/>
    <sheet name="10(b)" sheetId="58" r:id="rId15"/>
    <sheet name="11(b)" sheetId="59" r:id="rId16"/>
    <sheet name="12(b)" sheetId="60" r:id="rId17"/>
    <sheet name="13(b)" sheetId="61" r:id="rId18"/>
    <sheet name="14(b)" sheetId="62" r:id="rId19"/>
    <sheet name="15(b)" sheetId="63" r:id="rId20"/>
    <sheet name="16(b)" sheetId="64" r:id="rId21"/>
    <sheet name="17(b)" sheetId="65" r:id="rId22"/>
    <sheet name="18(b)" sheetId="66" r:id="rId23"/>
    <sheet name="19(b)" sheetId="67" r:id="rId24"/>
  </sheets>
  <definedNames>
    <definedName name="_xlnm._FilterDatabase" localSheetId="13" hidden="1">'09(b)'!$A$13:$T$13</definedName>
    <definedName name="_xlnm._FilterDatabase" localSheetId="2" hidden="1">'09(c)'!$A$13:$T$13</definedName>
    <definedName name="_xlnm._FilterDatabase" localSheetId="14" hidden="1">'10(b)'!$A$13:$T$13</definedName>
    <definedName name="_xlnm._FilterDatabase" localSheetId="3" hidden="1">'10(c)'!$A$13:$T$13</definedName>
    <definedName name="_xlnm._FilterDatabase" localSheetId="15" hidden="1">'11(b)'!$A$13:$T$13</definedName>
    <definedName name="_xlnm._FilterDatabase" localSheetId="4" hidden="1">'11(c)'!$A$13:$T$13</definedName>
    <definedName name="_xlnm._FilterDatabase" localSheetId="16" hidden="1">'12(b)'!$A$13:$T$13</definedName>
    <definedName name="_xlnm._FilterDatabase" localSheetId="5" hidden="1">'12(c)'!$A$13:$T$13</definedName>
    <definedName name="_xlnm._FilterDatabase" localSheetId="17" hidden="1">'13(b)'!$A$13:$T$13</definedName>
    <definedName name="_xlnm._FilterDatabase" localSheetId="6" hidden="1">'13(c)'!$A$13:$T$13</definedName>
    <definedName name="_xlnm._FilterDatabase" localSheetId="18" hidden="1">'14(b)'!$A$13:$T$13</definedName>
    <definedName name="_xlnm._FilterDatabase" localSheetId="7" hidden="1">'14(c)'!$A$13:$T$13</definedName>
    <definedName name="_xlnm._FilterDatabase" localSheetId="19" hidden="1">'15(b)'!$A$13:$T$13</definedName>
    <definedName name="_xlnm._FilterDatabase" localSheetId="8" hidden="1">'15(c)'!$A$13:$T$13</definedName>
    <definedName name="_xlnm._FilterDatabase" localSheetId="20" hidden="1">'16(b)'!$A$13:$T$13</definedName>
    <definedName name="_xlnm._FilterDatabase" localSheetId="9" hidden="1">'16(c)'!$A$13:$T$13</definedName>
    <definedName name="_xlnm._FilterDatabase" localSheetId="21" hidden="1">'17(b)'!$A$13:$T$13</definedName>
    <definedName name="_xlnm._FilterDatabase" localSheetId="10" hidden="1">'17(c)'!$A$13:$T$13</definedName>
    <definedName name="_xlnm._FilterDatabase" localSheetId="22" hidden="1">'18(b)'!$A$13:$T$13</definedName>
    <definedName name="_xlnm._FilterDatabase" localSheetId="11" hidden="1">'18(c)'!$A$13:$T$13</definedName>
    <definedName name="_xlnm._FilterDatabase" localSheetId="23" hidden="1">'19(b)'!$A$13:$T$13</definedName>
    <definedName name="_xlnm._FilterDatabase" localSheetId="12" hidden="1">'19(c)'!$A$13:$T$13</definedName>
    <definedName name="_xlnm._FilterDatabase" localSheetId="0" hidden="1">'E(b)'!$A$13:$T$13</definedName>
    <definedName name="_xlnm._FilterDatabase" localSheetId="1" hidden="1">'E(c)'!$A$13:$T$13</definedName>
    <definedName name="_xlnm.Print_Area" localSheetId="13">'09(b)'!$A$1:$AP$50</definedName>
    <definedName name="_xlnm.Print_Area" localSheetId="2">'09(c)'!$A$1:$AP$50</definedName>
    <definedName name="_xlnm.Print_Area" localSheetId="14">'10(b)'!$A$1:$AP$50</definedName>
    <definedName name="_xlnm.Print_Area" localSheetId="3">'10(c)'!$A$1:$AP$50</definedName>
    <definedName name="_xlnm.Print_Area" localSheetId="15">'11(b)'!$A$1:$AP$50</definedName>
    <definedName name="_xlnm.Print_Area" localSheetId="4">'11(c)'!$A$1:$AP$50</definedName>
    <definedName name="_xlnm.Print_Area" localSheetId="16">'12(b)'!$A$1:$AP$50</definedName>
    <definedName name="_xlnm.Print_Area" localSheetId="5">'12(c)'!$A$1:$AP$50</definedName>
    <definedName name="_xlnm.Print_Area" localSheetId="17">'13(b)'!$A$1:$AP$50</definedName>
    <definedName name="_xlnm.Print_Area" localSheetId="6">'13(c)'!$A$1:$AP$50</definedName>
    <definedName name="_xlnm.Print_Area" localSheetId="18">'14(b)'!$A$1:$AP$50</definedName>
    <definedName name="_xlnm.Print_Area" localSheetId="7">'14(c)'!$A$1:$AP$50</definedName>
    <definedName name="_xlnm.Print_Area" localSheetId="19">'15(b)'!$A$1:$AP$50</definedName>
    <definedName name="_xlnm.Print_Area" localSheetId="8">'15(c)'!$A$1:$AP$50</definedName>
    <definedName name="_xlnm.Print_Area" localSheetId="20">'16(b)'!$A$1:$AP$50</definedName>
    <definedName name="_xlnm.Print_Area" localSheetId="9">'16(c)'!$A$1:$AP$50</definedName>
    <definedName name="_xlnm.Print_Area" localSheetId="21">'17(b)'!$A$1:$AP$50</definedName>
    <definedName name="_xlnm.Print_Area" localSheetId="10">'17(c)'!$A$1:$AP$50</definedName>
    <definedName name="_xlnm.Print_Area" localSheetId="22">'18(b)'!$A$1:$AP$50</definedName>
    <definedName name="_xlnm.Print_Area" localSheetId="11">'18(c)'!$A$1:$AP$50</definedName>
    <definedName name="_xlnm.Print_Area" localSheetId="23">'19(b)'!$A$1:$AP$50</definedName>
    <definedName name="_xlnm.Print_Area" localSheetId="12">'19(c)'!$A$1:$AP$50</definedName>
    <definedName name="_xlnm.Print_Area" localSheetId="0">'E(b)'!$A$1:$AP$50</definedName>
    <definedName name="_xlnm.Print_Area" localSheetId="1">'E(c)'!$A$1:$AP$50</definedName>
    <definedName name="_xlnm.Print_Titles" localSheetId="13">'09(b)'!$1:$5</definedName>
    <definedName name="_xlnm.Print_Titles" localSheetId="2">'09(c)'!$1:$5</definedName>
    <definedName name="_xlnm.Print_Titles" localSheetId="14">'10(b)'!$1:$5</definedName>
    <definedName name="_xlnm.Print_Titles" localSheetId="3">'10(c)'!$1:$5</definedName>
    <definedName name="_xlnm.Print_Titles" localSheetId="15">'11(b)'!$1:$5</definedName>
    <definedName name="_xlnm.Print_Titles" localSheetId="4">'11(c)'!$1:$5</definedName>
    <definedName name="_xlnm.Print_Titles" localSheetId="16">'12(b)'!$1:$5</definedName>
    <definedName name="_xlnm.Print_Titles" localSheetId="5">'12(c)'!$1:$5</definedName>
    <definedName name="_xlnm.Print_Titles" localSheetId="17">'13(b)'!$1:$5</definedName>
    <definedName name="_xlnm.Print_Titles" localSheetId="6">'13(c)'!$1:$5</definedName>
    <definedName name="_xlnm.Print_Titles" localSheetId="18">'14(b)'!$1:$5</definedName>
    <definedName name="_xlnm.Print_Titles" localSheetId="7">'14(c)'!$1:$5</definedName>
    <definedName name="_xlnm.Print_Titles" localSheetId="19">'15(b)'!$1:$5</definedName>
    <definedName name="_xlnm.Print_Titles" localSheetId="8">'15(c)'!$1:$5</definedName>
    <definedName name="_xlnm.Print_Titles" localSheetId="20">'16(b)'!$1:$5</definedName>
    <definedName name="_xlnm.Print_Titles" localSheetId="9">'16(c)'!$1:$5</definedName>
    <definedName name="_xlnm.Print_Titles" localSheetId="21">'17(b)'!$1:$5</definedName>
    <definedName name="_xlnm.Print_Titles" localSheetId="10">'17(c)'!$1:$5</definedName>
    <definedName name="_xlnm.Print_Titles" localSheetId="22">'18(b)'!$1:$5</definedName>
    <definedName name="_xlnm.Print_Titles" localSheetId="11">'18(c)'!$1:$5</definedName>
    <definedName name="_xlnm.Print_Titles" localSheetId="23">'19(b)'!$1:$5</definedName>
    <definedName name="_xlnm.Print_Titles" localSheetId="12">'19(c)'!$1:$5</definedName>
    <definedName name="_xlnm.Print_Titles" localSheetId="0">'E(b)'!$1:$5</definedName>
    <definedName name="_xlnm.Print_Titles" localSheetId="1">'E(c)'!$1:$5</definedName>
    <definedName name="Q_拡大推計３_相関分析_総消費量_業務1">#REF!</definedName>
    <definedName name="Q_拡大推計３_相関分析_総消費量_業務2">#REF!</definedName>
    <definedName name="Q_拡大推計３_相関分析_総消費量_産業">#REF!</definedName>
    <definedName name="Q_拡大推計３売上高_相関分析_電力_製造業_中分類規模別">#REF!</definedName>
    <definedName name="Q_業種規模検証_データ作成_総消費量_活動指標_業務1">#REF!</definedName>
    <definedName name="Q_業種規模検証_データ作成_総消費量_活動指標_業務2">#REF!</definedName>
    <definedName name="Q_業種規模検証_データ作成_総消費量_活動指標_産業">#REF!</definedName>
    <definedName name="Q_業種規模検証_データ作成_燃料別_活動指標_業務1">#REF!</definedName>
    <definedName name="Q_業種規模検証_データ作成_燃料別_活動指標_業務2">#REF!</definedName>
    <definedName name="Q_業種規模検証_データ作成_燃料別_活動指標_産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9" i="69" l="1"/>
  <c r="AM15" i="69"/>
  <c r="AM14" i="69"/>
  <c r="AL29" i="69"/>
  <c r="AL15" i="69"/>
  <c r="AL14" i="69"/>
  <c r="AK29" i="69"/>
  <c r="AK15" i="69"/>
  <c r="AK14" i="69"/>
  <c r="AJ29" i="69"/>
  <c r="AJ15" i="69"/>
  <c r="AJ14" i="69"/>
  <c r="AI29" i="69"/>
  <c r="AI15" i="69"/>
  <c r="AI14" i="69"/>
  <c r="AH29" i="69"/>
  <c r="AH14" i="69" s="1"/>
  <c r="AH15" i="69"/>
  <c r="AG29" i="69"/>
  <c r="AG15" i="69"/>
  <c r="AG14" i="69"/>
  <c r="AF29" i="69"/>
  <c r="AF15" i="69"/>
  <c r="AE29" i="69"/>
  <c r="AE15" i="69"/>
  <c r="AE14" i="69" s="1"/>
  <c r="AD29" i="69"/>
  <c r="AD15" i="69"/>
  <c r="AM29" i="52"/>
  <c r="AM15" i="52"/>
  <c r="AM14" i="52" s="1"/>
  <c r="AL29" i="52"/>
  <c r="AL15" i="52"/>
  <c r="AK29" i="52"/>
  <c r="AK15" i="52"/>
  <c r="AJ29" i="52"/>
  <c r="AJ15" i="52"/>
  <c r="AJ14" i="52" s="1"/>
  <c r="AI29" i="52"/>
  <c r="AI15" i="52"/>
  <c r="AH29" i="52"/>
  <c r="AH15" i="52"/>
  <c r="AG29" i="52"/>
  <c r="AG15" i="52"/>
  <c r="AG14" i="52" s="1"/>
  <c r="AF29" i="52"/>
  <c r="AF14" i="52" s="1"/>
  <c r="AF15" i="52"/>
  <c r="AE29" i="52"/>
  <c r="AE15" i="52"/>
  <c r="AD29" i="52"/>
  <c r="AD15" i="52"/>
  <c r="AJ43" i="52"/>
  <c r="AF43" i="52"/>
  <c r="AJ40" i="52"/>
  <c r="AF40" i="52"/>
  <c r="AJ38" i="52"/>
  <c r="AF38" i="52"/>
  <c r="AJ37" i="52"/>
  <c r="AF37" i="52"/>
  <c r="AJ36" i="52"/>
  <c r="AF36" i="52"/>
  <c r="AJ35" i="52"/>
  <c r="AF35" i="52" s="1"/>
  <c r="AJ31" i="52"/>
  <c r="AF31" i="52" s="1"/>
  <c r="AJ28" i="52"/>
  <c r="AF28" i="52"/>
  <c r="AJ26" i="52"/>
  <c r="AF26" i="52" s="1"/>
  <c r="AJ25" i="52"/>
  <c r="AF25" i="52"/>
  <c r="AJ24" i="52"/>
  <c r="AF24" i="52"/>
  <c r="AM29" i="51"/>
  <c r="AM15" i="51"/>
  <c r="AM14" i="51" s="1"/>
  <c r="AL29" i="51"/>
  <c r="AL14" i="51" s="1"/>
  <c r="AL15" i="51"/>
  <c r="AK29" i="51"/>
  <c r="AK15" i="51"/>
  <c r="AJ29" i="51"/>
  <c r="AJ15" i="51"/>
  <c r="AJ14" i="51" s="1"/>
  <c r="AI29" i="51"/>
  <c r="AI15" i="51"/>
  <c r="AI14" i="51" s="1"/>
  <c r="AH29" i="51"/>
  <c r="AH14" i="51" s="1"/>
  <c r="AH15" i="51"/>
  <c r="AG29" i="51"/>
  <c r="AG15" i="51"/>
  <c r="AF29" i="51"/>
  <c r="AF15" i="51"/>
  <c r="AF14" i="51" s="1"/>
  <c r="AE29" i="51"/>
  <c r="AE14" i="51" s="1"/>
  <c r="AE15" i="51"/>
  <c r="AD29" i="51"/>
  <c r="AD15" i="51"/>
  <c r="AD14" i="51" s="1"/>
  <c r="AJ43" i="51"/>
  <c r="AF43" i="51"/>
  <c r="AJ40" i="51"/>
  <c r="AF40" i="51"/>
  <c r="AJ38" i="51"/>
  <c r="AF38" i="51"/>
  <c r="AJ37" i="51"/>
  <c r="AF37" i="51"/>
  <c r="AJ36" i="51"/>
  <c r="AF36" i="51"/>
  <c r="AJ35" i="51"/>
  <c r="AF35" i="51"/>
  <c r="AJ31" i="51"/>
  <c r="AF31" i="51"/>
  <c r="AJ28" i="51"/>
  <c r="AF28" i="51"/>
  <c r="AJ27" i="51"/>
  <c r="AF27" i="51"/>
  <c r="AJ25" i="51"/>
  <c r="AF25" i="51"/>
  <c r="AJ24" i="51"/>
  <c r="AF24" i="51"/>
  <c r="AJ16" i="51"/>
  <c r="AF16" i="51"/>
  <c r="AM29" i="50"/>
  <c r="AM15" i="50"/>
  <c r="AM14" i="50" s="1"/>
  <c r="AL29" i="50"/>
  <c r="AL14" i="50" s="1"/>
  <c r="AL15" i="50"/>
  <c r="AK29" i="50"/>
  <c r="AK15" i="50"/>
  <c r="AJ29" i="50"/>
  <c r="AJ15" i="50"/>
  <c r="AJ14" i="50" s="1"/>
  <c r="AI29" i="50"/>
  <c r="AI15" i="50"/>
  <c r="AH29" i="50"/>
  <c r="AH14" i="50" s="1"/>
  <c r="AH15" i="50"/>
  <c r="AG29" i="50"/>
  <c r="AG15" i="50"/>
  <c r="AF29" i="50"/>
  <c r="AF15" i="50"/>
  <c r="AE29" i="50"/>
  <c r="AE15" i="50"/>
  <c r="AD29" i="50"/>
  <c r="AD15" i="50"/>
  <c r="AJ43" i="50"/>
  <c r="AF43" i="50"/>
  <c r="AJ40" i="50"/>
  <c r="AF40" i="50"/>
  <c r="AJ39" i="50"/>
  <c r="AF39" i="50"/>
  <c r="AJ38" i="50"/>
  <c r="AF38" i="50"/>
  <c r="AJ37" i="50"/>
  <c r="AF37" i="50"/>
  <c r="AJ36" i="50"/>
  <c r="AF36" i="50"/>
  <c r="AJ35" i="50"/>
  <c r="AF35" i="50"/>
  <c r="AJ31" i="50"/>
  <c r="AF31" i="50"/>
  <c r="AJ28" i="50"/>
  <c r="AF28" i="50"/>
  <c r="AJ25" i="50"/>
  <c r="AF25" i="50"/>
  <c r="AJ24" i="50"/>
  <c r="AF24" i="50" s="1"/>
  <c r="AJ23" i="50"/>
  <c r="AF23" i="50" s="1"/>
  <c r="AJ20" i="50"/>
  <c r="AF20" i="50"/>
  <c r="AJ19" i="50"/>
  <c r="AF19" i="50" s="1"/>
  <c r="AM29" i="49"/>
  <c r="AM15" i="49"/>
  <c r="AM14" i="49"/>
  <c r="AL29" i="49"/>
  <c r="AL15" i="49"/>
  <c r="AK29" i="49"/>
  <c r="AK15" i="49"/>
  <c r="AJ29" i="49"/>
  <c r="AJ15" i="49"/>
  <c r="AJ14" i="49" s="1"/>
  <c r="AI29" i="49"/>
  <c r="AI15" i="49"/>
  <c r="AI14" i="49" s="1"/>
  <c r="AH29" i="49"/>
  <c r="AH15" i="49"/>
  <c r="AG29" i="49"/>
  <c r="AG15" i="49"/>
  <c r="AG14" i="49" s="1"/>
  <c r="AF29" i="49"/>
  <c r="AF15" i="49"/>
  <c r="AF14" i="49"/>
  <c r="AE29" i="49"/>
  <c r="AE15" i="49"/>
  <c r="AD29" i="49"/>
  <c r="AD15" i="49"/>
  <c r="AD14" i="49" s="1"/>
  <c r="AJ43" i="49"/>
  <c r="AF43" i="49"/>
  <c r="AJ42" i="49"/>
  <c r="AF42" i="49"/>
  <c r="AJ41" i="49"/>
  <c r="AF41" i="49"/>
  <c r="AJ40" i="49"/>
  <c r="AF40" i="49"/>
  <c r="AJ39" i="49"/>
  <c r="AF39" i="49"/>
  <c r="AJ38" i="49"/>
  <c r="AF38" i="49"/>
  <c r="AJ37" i="49"/>
  <c r="AF37" i="49"/>
  <c r="AJ36" i="49"/>
  <c r="AF36" i="49"/>
  <c r="AJ35" i="49"/>
  <c r="AF35" i="49"/>
  <c r="AJ33" i="49"/>
  <c r="AF33" i="49"/>
  <c r="AJ31" i="49"/>
  <c r="AF31" i="49"/>
  <c r="AJ28" i="49"/>
  <c r="AF28" i="49"/>
  <c r="AJ27" i="49"/>
  <c r="AF27" i="49"/>
  <c r="AJ25" i="49"/>
  <c r="AF25" i="49"/>
  <c r="AJ24" i="49"/>
  <c r="AF24" i="49"/>
  <c r="AJ23" i="49"/>
  <c r="AF23" i="49"/>
  <c r="AJ21" i="49"/>
  <c r="AF21" i="49"/>
  <c r="AJ19" i="49"/>
  <c r="AF19" i="49"/>
  <c r="AM29" i="48"/>
  <c r="AM15" i="48"/>
  <c r="AM14" i="48"/>
  <c r="AL29" i="48"/>
  <c r="AL15" i="48"/>
  <c r="AK29" i="48"/>
  <c r="AK15" i="48"/>
  <c r="AJ29" i="48"/>
  <c r="AJ15" i="48"/>
  <c r="AI29" i="48"/>
  <c r="AI15" i="48"/>
  <c r="AH29" i="48"/>
  <c r="AH15" i="48"/>
  <c r="AH14" i="48" s="1"/>
  <c r="AG29" i="48"/>
  <c r="AG14" i="48" s="1"/>
  <c r="AG15" i="48"/>
  <c r="AF29" i="48"/>
  <c r="AF15" i="48"/>
  <c r="AE29" i="48"/>
  <c r="AE15" i="48"/>
  <c r="AD29" i="48"/>
  <c r="AD15" i="48"/>
  <c r="AD14" i="48" s="1"/>
  <c r="AJ43" i="48"/>
  <c r="AF43" i="48"/>
  <c r="AJ40" i="48"/>
  <c r="AF40" i="48"/>
  <c r="AJ38" i="48"/>
  <c r="AF38" i="48"/>
  <c r="AJ37" i="48"/>
  <c r="AF37" i="48"/>
  <c r="AJ36" i="48"/>
  <c r="AF36" i="48"/>
  <c r="AJ35" i="48"/>
  <c r="AF35" i="48"/>
  <c r="AJ31" i="48"/>
  <c r="AF31" i="48"/>
  <c r="AJ28" i="48"/>
  <c r="AF28" i="48" s="1"/>
  <c r="AJ27" i="48"/>
  <c r="AF27" i="48" s="1"/>
  <c r="AJ25" i="48"/>
  <c r="AF25" i="48"/>
  <c r="AJ24" i="48"/>
  <c r="AF24" i="48"/>
  <c r="AJ23" i="48"/>
  <c r="AF23" i="48"/>
  <c r="AM29" i="47"/>
  <c r="AM15" i="47"/>
  <c r="AM14" i="47" s="1"/>
  <c r="AL29" i="47"/>
  <c r="AL15" i="47"/>
  <c r="AK29" i="47"/>
  <c r="AK15" i="47"/>
  <c r="AK14" i="47" s="1"/>
  <c r="AJ29" i="47"/>
  <c r="AJ15" i="47"/>
  <c r="AJ14" i="47"/>
  <c r="AI29" i="47"/>
  <c r="AI14" i="47" s="1"/>
  <c r="AI15" i="47"/>
  <c r="AH29" i="47"/>
  <c r="AH15" i="47"/>
  <c r="AG29" i="47"/>
  <c r="AG15" i="47"/>
  <c r="AF29" i="47"/>
  <c r="AF15" i="47"/>
  <c r="AF14" i="47"/>
  <c r="AE29" i="47"/>
  <c r="AE15" i="47"/>
  <c r="AD29" i="47"/>
  <c r="AD15" i="47"/>
  <c r="AJ43" i="47"/>
  <c r="AF43" i="47"/>
  <c r="AJ40" i="47"/>
  <c r="AF40" i="47"/>
  <c r="AJ38" i="47"/>
  <c r="AF38" i="47"/>
  <c r="AJ37" i="47"/>
  <c r="AF37" i="47" s="1"/>
  <c r="AJ36" i="47"/>
  <c r="AF36" i="47"/>
  <c r="AJ35" i="47"/>
  <c r="AF35" i="47"/>
  <c r="AJ31" i="47"/>
  <c r="AF31" i="47"/>
  <c r="AJ28" i="47"/>
  <c r="AF28" i="47" s="1"/>
  <c r="AJ27" i="47"/>
  <c r="AF27" i="47"/>
  <c r="AJ25" i="47"/>
  <c r="AF25" i="47" s="1"/>
  <c r="AJ24" i="47"/>
  <c r="AF24" i="47"/>
  <c r="AJ16" i="47"/>
  <c r="AF16" i="47" s="1"/>
  <c r="AM29" i="46"/>
  <c r="AM15" i="46"/>
  <c r="AM14" i="46" s="1"/>
  <c r="AL29" i="46"/>
  <c r="AL15" i="46"/>
  <c r="AK29" i="46"/>
  <c r="AK15" i="46"/>
  <c r="AJ29" i="46"/>
  <c r="AJ15" i="46"/>
  <c r="AJ14" i="46" s="1"/>
  <c r="AI29" i="46"/>
  <c r="AI15" i="46"/>
  <c r="AH29" i="46"/>
  <c r="AH15" i="46"/>
  <c r="AG29" i="46"/>
  <c r="AG15" i="46"/>
  <c r="AF29" i="46"/>
  <c r="AF15" i="46"/>
  <c r="AE29" i="46"/>
  <c r="AE15" i="46"/>
  <c r="AE14" i="46" s="1"/>
  <c r="AD29" i="46"/>
  <c r="AD15" i="46"/>
  <c r="AD14" i="46" s="1"/>
  <c r="AJ43" i="46"/>
  <c r="AF43" i="46" s="1"/>
  <c r="AJ40" i="46"/>
  <c r="AF40" i="46"/>
  <c r="AJ37" i="46"/>
  <c r="AF37" i="46"/>
  <c r="AJ36" i="46"/>
  <c r="AF36" i="46"/>
  <c r="AJ35" i="46"/>
  <c r="AF35" i="46"/>
  <c r="AJ31" i="46"/>
  <c r="AF31" i="46"/>
  <c r="AJ28" i="46"/>
  <c r="AF28" i="46"/>
  <c r="AJ25" i="46"/>
  <c r="AF25" i="46"/>
  <c r="AJ24" i="46"/>
  <c r="AF24" i="46"/>
  <c r="AM29" i="45"/>
  <c r="AM15" i="45"/>
  <c r="AM14" i="45" s="1"/>
  <c r="AL29" i="45"/>
  <c r="AL14" i="45" s="1"/>
  <c r="AL15" i="45"/>
  <c r="AK29" i="45"/>
  <c r="AK15" i="45"/>
  <c r="AJ29" i="45"/>
  <c r="AJ15" i="45"/>
  <c r="AI29" i="45"/>
  <c r="AI14" i="45" s="1"/>
  <c r="AI15" i="45"/>
  <c r="AH29" i="45"/>
  <c r="AH15" i="45"/>
  <c r="AG29" i="45"/>
  <c r="AG15" i="45"/>
  <c r="AG14" i="45" s="1"/>
  <c r="AF29" i="45"/>
  <c r="AF15" i="45"/>
  <c r="AF14" i="45" s="1"/>
  <c r="AE29" i="45"/>
  <c r="AE14" i="45" s="1"/>
  <c r="AE15" i="45"/>
  <c r="AD29" i="45"/>
  <c r="AD15" i="45"/>
  <c r="AJ43" i="45"/>
  <c r="AF43" i="45"/>
  <c r="AJ40" i="45"/>
  <c r="AF40" i="45"/>
  <c r="AJ38" i="45"/>
  <c r="AF38" i="45"/>
  <c r="AJ37" i="45"/>
  <c r="AF37" i="45" s="1"/>
  <c r="AJ36" i="45"/>
  <c r="AF36" i="45"/>
  <c r="AJ35" i="45"/>
  <c r="AF35" i="45" s="1"/>
  <c r="AJ31" i="45"/>
  <c r="AF31" i="45"/>
  <c r="AJ28" i="45"/>
  <c r="AF28" i="45"/>
  <c r="AJ25" i="45"/>
  <c r="AF25" i="45"/>
  <c r="AJ24" i="45"/>
  <c r="AF24" i="45"/>
  <c r="AJ23" i="45"/>
  <c r="AF23" i="45"/>
  <c r="AM29" i="44"/>
  <c r="AM15" i="44"/>
  <c r="AM14" i="44" s="1"/>
  <c r="AL29" i="44"/>
  <c r="AL14" i="44" s="1"/>
  <c r="AL15" i="44"/>
  <c r="AK29" i="44"/>
  <c r="AK15" i="44"/>
  <c r="AJ29" i="44"/>
  <c r="AJ15" i="44"/>
  <c r="AI29" i="44"/>
  <c r="AI15" i="44"/>
  <c r="AI14" i="44" s="1"/>
  <c r="AH29" i="44"/>
  <c r="AH14" i="44" s="1"/>
  <c r="AH15" i="44"/>
  <c r="AG29" i="44"/>
  <c r="AG15" i="44"/>
  <c r="AF29" i="44"/>
  <c r="AF15" i="44"/>
  <c r="AE29" i="44"/>
  <c r="AE15" i="44"/>
  <c r="AD29" i="44"/>
  <c r="AD15" i="44"/>
  <c r="AJ43" i="44"/>
  <c r="AF43" i="44"/>
  <c r="AJ42" i="44"/>
  <c r="AF42" i="44" s="1"/>
  <c r="AJ40" i="44"/>
  <c r="AF40" i="44"/>
  <c r="AJ38" i="44"/>
  <c r="AF38" i="44"/>
  <c r="AJ37" i="44"/>
  <c r="AF37" i="44"/>
  <c r="AJ36" i="44"/>
  <c r="AF36" i="44" s="1"/>
  <c r="AJ35" i="44"/>
  <c r="AF35" i="44"/>
  <c r="AJ31" i="44"/>
  <c r="AF31" i="44"/>
  <c r="AJ28" i="44"/>
  <c r="AF28" i="44" s="1"/>
  <c r="AJ25" i="44"/>
  <c r="AF25" i="44"/>
  <c r="AJ24" i="44"/>
  <c r="AF24" i="44"/>
  <c r="AM29" i="43"/>
  <c r="AM15" i="43"/>
  <c r="AM14" i="43" s="1"/>
  <c r="AL29" i="43"/>
  <c r="AL14" i="43" s="1"/>
  <c r="AL15" i="43"/>
  <c r="AK29" i="43"/>
  <c r="AK15" i="43"/>
  <c r="AJ29" i="43"/>
  <c r="AJ15" i="43"/>
  <c r="AI29" i="43"/>
  <c r="AI15" i="43"/>
  <c r="AI14" i="43" s="1"/>
  <c r="AH29" i="43"/>
  <c r="AH14" i="43" s="1"/>
  <c r="AH15" i="43"/>
  <c r="AG29" i="43"/>
  <c r="AG15" i="43"/>
  <c r="AF29" i="43"/>
  <c r="AF15" i="43"/>
  <c r="AE29" i="43"/>
  <c r="AE15" i="43"/>
  <c r="AE14" i="43" s="1"/>
  <c r="AD29" i="43"/>
  <c r="AD15" i="43"/>
  <c r="AJ43" i="43"/>
  <c r="AF43" i="43"/>
  <c r="AJ40" i="43"/>
  <c r="AF40" i="43"/>
  <c r="AJ38" i="43"/>
  <c r="AF38" i="43"/>
  <c r="AJ37" i="43"/>
  <c r="AF37" i="43"/>
  <c r="AJ36" i="43"/>
  <c r="AF36" i="43"/>
  <c r="AJ35" i="43"/>
  <c r="AF35" i="43"/>
  <c r="AJ31" i="43"/>
  <c r="AF31" i="43"/>
  <c r="AJ28" i="43"/>
  <c r="AF28" i="43"/>
  <c r="AJ25" i="43"/>
  <c r="AF25" i="43"/>
  <c r="AJ24" i="43"/>
  <c r="AF24" i="43"/>
  <c r="AJ23" i="43"/>
  <c r="AF23" i="43"/>
  <c r="AJ16" i="43"/>
  <c r="AF16" i="43"/>
  <c r="AM29" i="42"/>
  <c r="AM15" i="42"/>
  <c r="AM14" i="42"/>
  <c r="AL29" i="42"/>
  <c r="AL15" i="42"/>
  <c r="AK29" i="42"/>
  <c r="AK15" i="42"/>
  <c r="AJ29" i="42"/>
  <c r="AJ15" i="42"/>
  <c r="AI29" i="42"/>
  <c r="AI15" i="42"/>
  <c r="AI14" i="42"/>
  <c r="AH29" i="42"/>
  <c r="AH15" i="42"/>
  <c r="AG29" i="42"/>
  <c r="AG15" i="42"/>
  <c r="AF29" i="42"/>
  <c r="AF15" i="42"/>
  <c r="AE29" i="42"/>
  <c r="AE14" i="42" s="1"/>
  <c r="AE15" i="42"/>
  <c r="AD29" i="42"/>
  <c r="AD15" i="42"/>
  <c r="AJ43" i="42"/>
  <c r="AF43" i="42"/>
  <c r="AJ40" i="42"/>
  <c r="AF40" i="42"/>
  <c r="AJ39" i="42"/>
  <c r="AF39" i="42"/>
  <c r="AJ38" i="42"/>
  <c r="AF38" i="42"/>
  <c r="AJ37" i="42"/>
  <c r="AF37" i="42"/>
  <c r="AJ36" i="42"/>
  <c r="AF36" i="42"/>
  <c r="AJ35" i="42"/>
  <c r="AF35" i="42"/>
  <c r="AJ31" i="42"/>
  <c r="AF31" i="42"/>
  <c r="AJ28" i="42"/>
  <c r="AF28" i="42"/>
  <c r="AJ25" i="42"/>
  <c r="AF25" i="42"/>
  <c r="AJ24" i="42"/>
  <c r="AF24" i="42" s="1"/>
  <c r="AJ23" i="42"/>
  <c r="AF23" i="42"/>
  <c r="AM29" i="67"/>
  <c r="AM15" i="67"/>
  <c r="AM14" i="67" s="1"/>
  <c r="AL29" i="67"/>
  <c r="AL14" i="67" s="1"/>
  <c r="AL15" i="67"/>
  <c r="AK29" i="67"/>
  <c r="AK15" i="67"/>
  <c r="AK14" i="67" s="1"/>
  <c r="AJ29" i="67"/>
  <c r="AJ15" i="67"/>
  <c r="AI29" i="67"/>
  <c r="AI15" i="67"/>
  <c r="AH29" i="67"/>
  <c r="AH15" i="67"/>
  <c r="AG29" i="67"/>
  <c r="AG15" i="67"/>
  <c r="AF29" i="67"/>
  <c r="AF15" i="67"/>
  <c r="AF14" i="67" s="1"/>
  <c r="AE29" i="67"/>
  <c r="AE14" i="67" s="1"/>
  <c r="AE15" i="67"/>
  <c r="AD29" i="67"/>
  <c r="AD15" i="67"/>
  <c r="AD14" i="67" s="1"/>
  <c r="AJ43" i="67"/>
  <c r="AF43" i="67" s="1"/>
  <c r="AJ40" i="67"/>
  <c r="AF40" i="67"/>
  <c r="AJ38" i="67"/>
  <c r="AF38" i="67"/>
  <c r="AJ37" i="67"/>
  <c r="AF37" i="67"/>
  <c r="AJ36" i="67"/>
  <c r="AF36" i="67"/>
  <c r="AJ35" i="67"/>
  <c r="AF35" i="67" s="1"/>
  <c r="AJ31" i="67"/>
  <c r="AF31" i="67"/>
  <c r="AJ28" i="67"/>
  <c r="AF28" i="67"/>
  <c r="AJ26" i="67"/>
  <c r="AF26" i="67"/>
  <c r="AJ25" i="67"/>
  <c r="AF25" i="67"/>
  <c r="AJ24" i="67"/>
  <c r="AF24" i="67"/>
  <c r="AM29" i="66"/>
  <c r="AM15" i="66"/>
  <c r="AM14" i="66" s="1"/>
  <c r="AL29" i="66"/>
  <c r="AL14" i="66" s="1"/>
  <c r="AL15" i="66"/>
  <c r="AK29" i="66"/>
  <c r="AK15" i="66"/>
  <c r="AJ29" i="66"/>
  <c r="AJ15" i="66"/>
  <c r="AI29" i="66"/>
  <c r="AI14" i="66" s="1"/>
  <c r="AI15" i="66"/>
  <c r="AH29" i="66"/>
  <c r="AH15" i="66"/>
  <c r="AG29" i="66"/>
  <c r="AG15" i="66"/>
  <c r="AF29" i="66"/>
  <c r="AF15" i="66"/>
  <c r="AF14" i="66"/>
  <c r="AE29" i="66"/>
  <c r="AE14" i="66" s="1"/>
  <c r="AE15" i="66"/>
  <c r="AD29" i="66"/>
  <c r="AD15" i="66"/>
  <c r="AD14" i="66" s="1"/>
  <c r="AJ43" i="66"/>
  <c r="AF43" i="66"/>
  <c r="AJ40" i="66"/>
  <c r="AF40" i="66"/>
  <c r="AJ38" i="66"/>
  <c r="AF38" i="66"/>
  <c r="AJ37" i="66"/>
  <c r="AF37" i="66"/>
  <c r="AJ36" i="66"/>
  <c r="AF36" i="66"/>
  <c r="AJ35" i="66"/>
  <c r="AF35" i="66"/>
  <c r="AJ31" i="66"/>
  <c r="AF31" i="66"/>
  <c r="AJ28" i="66"/>
  <c r="AF28" i="66"/>
  <c r="AJ27" i="66"/>
  <c r="AF27" i="66" s="1"/>
  <c r="AJ25" i="66"/>
  <c r="AF25" i="66"/>
  <c r="AJ24" i="66"/>
  <c r="AF24" i="66" s="1"/>
  <c r="AJ16" i="66"/>
  <c r="AF16" i="66"/>
  <c r="AM29" i="65"/>
  <c r="AM15" i="65"/>
  <c r="AL29" i="65"/>
  <c r="AL14" i="65" s="1"/>
  <c r="AL15" i="65"/>
  <c r="AK29" i="65"/>
  <c r="AK15" i="65"/>
  <c r="AJ29" i="65"/>
  <c r="AJ15" i="65"/>
  <c r="AJ14" i="65" s="1"/>
  <c r="AI29" i="65"/>
  <c r="AI15" i="65"/>
  <c r="AI14" i="65" s="1"/>
  <c r="AH29" i="65"/>
  <c r="AH14" i="65" s="1"/>
  <c r="AH15" i="65"/>
  <c r="AG29" i="65"/>
  <c r="AG15" i="65"/>
  <c r="AF29" i="65"/>
  <c r="AF15" i="65"/>
  <c r="AF14" i="65" s="1"/>
  <c r="AE29" i="65"/>
  <c r="AE15" i="65"/>
  <c r="AE14" i="65"/>
  <c r="AD29" i="65"/>
  <c r="AD14" i="65" s="1"/>
  <c r="AD15" i="65"/>
  <c r="AJ43" i="65"/>
  <c r="AF43" i="65"/>
  <c r="AJ40" i="65"/>
  <c r="AF40" i="65"/>
  <c r="AJ39" i="65"/>
  <c r="AF39" i="65"/>
  <c r="AJ38" i="65"/>
  <c r="AF38" i="65"/>
  <c r="AJ37" i="65"/>
  <c r="AF37" i="65"/>
  <c r="AJ36" i="65"/>
  <c r="AF36" i="65"/>
  <c r="AJ35" i="65"/>
  <c r="AF35" i="65"/>
  <c r="AJ31" i="65"/>
  <c r="AF31" i="65"/>
  <c r="AJ28" i="65"/>
  <c r="AF28" i="65"/>
  <c r="AJ25" i="65"/>
  <c r="AF25" i="65"/>
  <c r="AJ24" i="65"/>
  <c r="AF24" i="65"/>
  <c r="AJ23" i="65"/>
  <c r="AF23" i="65"/>
  <c r="AJ20" i="65"/>
  <c r="AF20" i="65"/>
  <c r="AJ19" i="65"/>
  <c r="AF19" i="65" s="1"/>
  <c r="AM29" i="64"/>
  <c r="AM15" i="64"/>
  <c r="AM14" i="64" s="1"/>
  <c r="AL29" i="64"/>
  <c r="AL15" i="64"/>
  <c r="AK29" i="64"/>
  <c r="AK15" i="64"/>
  <c r="AJ29" i="64"/>
  <c r="AJ15" i="64"/>
  <c r="AI29" i="64"/>
  <c r="AI15" i="64"/>
  <c r="AH29" i="64"/>
  <c r="AH15" i="64"/>
  <c r="AH14" i="64"/>
  <c r="AG29" i="64"/>
  <c r="AG15" i="64"/>
  <c r="AF29" i="64"/>
  <c r="AF15" i="64"/>
  <c r="AF14" i="64" s="1"/>
  <c r="AE29" i="64"/>
  <c r="AE15" i="64"/>
  <c r="AD29" i="64"/>
  <c r="AD15" i="64"/>
  <c r="AJ43" i="64"/>
  <c r="AF43" i="64"/>
  <c r="AJ42" i="64"/>
  <c r="AF42" i="64"/>
  <c r="AJ41" i="64"/>
  <c r="AF41" i="64"/>
  <c r="AJ40" i="64"/>
  <c r="AF40" i="64"/>
  <c r="AJ39" i="64"/>
  <c r="AF39" i="64"/>
  <c r="AJ38" i="64"/>
  <c r="AF38" i="64"/>
  <c r="AJ37" i="64"/>
  <c r="AF37" i="64"/>
  <c r="AJ36" i="64"/>
  <c r="AF36" i="64"/>
  <c r="AJ35" i="64"/>
  <c r="AF35" i="64"/>
  <c r="AJ33" i="64"/>
  <c r="AF33" i="64"/>
  <c r="AJ31" i="64"/>
  <c r="AF31" i="64"/>
  <c r="AJ28" i="64"/>
  <c r="AF28" i="64"/>
  <c r="AJ27" i="64"/>
  <c r="AF27" i="64"/>
  <c r="AJ25" i="64"/>
  <c r="AF25" i="64"/>
  <c r="AJ24" i="64"/>
  <c r="AF24" i="64"/>
  <c r="AJ23" i="64"/>
  <c r="AF23" i="64"/>
  <c r="AJ21" i="64"/>
  <c r="AF21" i="64"/>
  <c r="AJ19" i="64"/>
  <c r="AF19" i="64"/>
  <c r="AM29" i="63"/>
  <c r="AM15" i="63"/>
  <c r="AM14" i="63" s="1"/>
  <c r="AL29" i="63"/>
  <c r="AL15" i="63"/>
  <c r="AK29" i="63"/>
  <c r="AK15" i="63"/>
  <c r="AJ29" i="63"/>
  <c r="AJ15" i="63"/>
  <c r="AI29" i="63"/>
  <c r="AI15" i="63"/>
  <c r="AI14" i="63"/>
  <c r="AH29" i="63"/>
  <c r="AH14" i="63" s="1"/>
  <c r="AH15" i="63"/>
  <c r="AG29" i="63"/>
  <c r="AG15" i="63"/>
  <c r="AF29" i="63"/>
  <c r="AF15" i="63"/>
  <c r="AF14" i="63" s="1"/>
  <c r="AE29" i="63"/>
  <c r="AE14" i="63" s="1"/>
  <c r="AE15" i="63"/>
  <c r="AD29" i="63"/>
  <c r="AD14" i="63" s="1"/>
  <c r="AD15" i="63"/>
  <c r="AJ43" i="63"/>
  <c r="AF43" i="63"/>
  <c r="AJ40" i="63"/>
  <c r="AF40" i="63"/>
  <c r="AJ38" i="63"/>
  <c r="AF38" i="63"/>
  <c r="AJ37" i="63"/>
  <c r="AF37" i="63"/>
  <c r="AJ36" i="63"/>
  <c r="AF36" i="63"/>
  <c r="AJ35" i="63"/>
  <c r="AF35" i="63"/>
  <c r="AJ31" i="63"/>
  <c r="AF31" i="63"/>
  <c r="AJ28" i="63"/>
  <c r="AF28" i="63"/>
  <c r="AJ27" i="63"/>
  <c r="AF27" i="63" s="1"/>
  <c r="AJ25" i="63"/>
  <c r="AF25" i="63"/>
  <c r="AJ24" i="63"/>
  <c r="AF24" i="63"/>
  <c r="AJ23" i="63"/>
  <c r="AF23" i="63"/>
  <c r="AM29" i="62"/>
  <c r="AM15" i="62"/>
  <c r="AL29" i="62"/>
  <c r="AL14" i="62" s="1"/>
  <c r="AL15" i="62"/>
  <c r="AK29" i="62"/>
  <c r="AK15" i="62"/>
  <c r="AJ29" i="62"/>
  <c r="AJ15" i="62"/>
  <c r="AJ14" i="62" s="1"/>
  <c r="AI29" i="62"/>
  <c r="AI15" i="62"/>
  <c r="AH29" i="62"/>
  <c r="AH15" i="62"/>
  <c r="AG29" i="62"/>
  <c r="AG15" i="62"/>
  <c r="AF29" i="62"/>
  <c r="AF15" i="62"/>
  <c r="AF14" i="62" s="1"/>
  <c r="AE29" i="62"/>
  <c r="AE15" i="62"/>
  <c r="AD29" i="62"/>
  <c r="AD15" i="62"/>
  <c r="AD14" i="62"/>
  <c r="AJ43" i="62"/>
  <c r="AF43" i="62"/>
  <c r="AJ40" i="62"/>
  <c r="AF40" i="62"/>
  <c r="AJ38" i="62"/>
  <c r="AF38" i="62"/>
  <c r="AJ37" i="62"/>
  <c r="AF37" i="62"/>
  <c r="AJ36" i="62"/>
  <c r="AF36" i="62"/>
  <c r="AJ35" i="62"/>
  <c r="AF35" i="62"/>
  <c r="AJ31" i="62"/>
  <c r="AF31" i="62"/>
  <c r="AJ28" i="62"/>
  <c r="AF28" i="62"/>
  <c r="AJ27" i="62"/>
  <c r="AF27" i="62"/>
  <c r="AJ25" i="62"/>
  <c r="AF25" i="62" s="1"/>
  <c r="AJ24" i="62"/>
  <c r="AF24" i="62" s="1"/>
  <c r="AJ16" i="62"/>
  <c r="AF16" i="62"/>
  <c r="AM29" i="61"/>
  <c r="AM14" i="61" s="1"/>
  <c r="AM15" i="61"/>
  <c r="AL29" i="61"/>
  <c r="AL14" i="61" s="1"/>
  <c r="AL15" i="61"/>
  <c r="AK29" i="61"/>
  <c r="AK15" i="61"/>
  <c r="AJ29" i="61"/>
  <c r="AJ15" i="61"/>
  <c r="AI29" i="61"/>
  <c r="AI15" i="61"/>
  <c r="AH29" i="61"/>
  <c r="AH15" i="61"/>
  <c r="AH14" i="61"/>
  <c r="AG29" i="61"/>
  <c r="AG15" i="61"/>
  <c r="AF29" i="61"/>
  <c r="AF15" i="61"/>
  <c r="AE29" i="61"/>
  <c r="AE15" i="61"/>
  <c r="AD29" i="61"/>
  <c r="AD15" i="61"/>
  <c r="AJ43" i="61"/>
  <c r="AF43" i="61"/>
  <c r="AJ40" i="61"/>
  <c r="AF40" i="61"/>
  <c r="AJ37" i="61"/>
  <c r="AF37" i="61"/>
  <c r="AJ36" i="61"/>
  <c r="AF36" i="61"/>
  <c r="AJ35" i="61"/>
  <c r="AF35" i="61" s="1"/>
  <c r="AJ31" i="61"/>
  <c r="AF31" i="61"/>
  <c r="AJ28" i="61"/>
  <c r="AF28" i="61"/>
  <c r="AJ25" i="61"/>
  <c r="AF25" i="61"/>
  <c r="AJ24" i="61"/>
  <c r="AF24" i="61"/>
  <c r="AM29" i="60"/>
  <c r="AM15" i="60"/>
  <c r="AM14" i="60"/>
  <c r="AL29" i="60"/>
  <c r="AL14" i="60" s="1"/>
  <c r="AL15" i="60"/>
  <c r="AK29" i="60"/>
  <c r="AK15" i="60"/>
  <c r="AK14" i="60" s="1"/>
  <c r="AJ29" i="60"/>
  <c r="AJ15" i="60"/>
  <c r="AI29" i="60"/>
  <c r="AI15" i="60"/>
  <c r="AI14" i="60"/>
  <c r="AH29" i="60"/>
  <c r="AH14" i="60" s="1"/>
  <c r="AH15" i="60"/>
  <c r="AG29" i="60"/>
  <c r="AG15" i="60"/>
  <c r="AF29" i="60"/>
  <c r="AF15" i="60"/>
  <c r="AE29" i="60"/>
  <c r="AE15" i="60"/>
  <c r="AE14" i="60" s="1"/>
  <c r="AD29" i="60"/>
  <c r="AD15" i="60"/>
  <c r="AJ43" i="60"/>
  <c r="AF43" i="60"/>
  <c r="AJ40" i="60"/>
  <c r="AF40" i="60"/>
  <c r="AJ38" i="60"/>
  <c r="AF38" i="60"/>
  <c r="AJ37" i="60"/>
  <c r="AF37" i="60"/>
  <c r="AJ36" i="60"/>
  <c r="AF36" i="60" s="1"/>
  <c r="AJ35" i="60"/>
  <c r="AF35" i="60"/>
  <c r="AJ31" i="60"/>
  <c r="AF31" i="60"/>
  <c r="AJ28" i="60"/>
  <c r="AF28" i="60"/>
  <c r="AJ25" i="60"/>
  <c r="AF25" i="60"/>
  <c r="AJ24" i="60"/>
  <c r="AF24" i="60"/>
  <c r="AJ23" i="60"/>
  <c r="AF23" i="60"/>
  <c r="AM29" i="59"/>
  <c r="AM15" i="59"/>
  <c r="AM14" i="59"/>
  <c r="AL29" i="59"/>
  <c r="AL14" i="59" s="1"/>
  <c r="AL15" i="59"/>
  <c r="AK29" i="59"/>
  <c r="AK15" i="59"/>
  <c r="AJ29" i="59"/>
  <c r="AJ15" i="59"/>
  <c r="AJ14" i="59" s="1"/>
  <c r="AI29" i="59"/>
  <c r="AI15" i="59"/>
  <c r="AH29" i="59"/>
  <c r="AH15" i="59"/>
  <c r="AH14" i="59" s="1"/>
  <c r="AG29" i="59"/>
  <c r="AG15" i="59"/>
  <c r="AG14" i="59"/>
  <c r="AF29" i="59"/>
  <c r="AF15" i="59"/>
  <c r="AF14" i="59"/>
  <c r="AE29" i="59"/>
  <c r="AE14" i="59" s="1"/>
  <c r="AE15" i="59"/>
  <c r="AD29" i="59"/>
  <c r="AD15" i="59"/>
  <c r="AJ43" i="59"/>
  <c r="AF43" i="59"/>
  <c r="AJ42" i="59"/>
  <c r="AF42" i="59"/>
  <c r="AJ40" i="59"/>
  <c r="AF40" i="59"/>
  <c r="AJ38" i="59"/>
  <c r="AF38" i="59"/>
  <c r="AJ37" i="59"/>
  <c r="AF37" i="59"/>
  <c r="AJ36" i="59"/>
  <c r="AF36" i="59"/>
  <c r="AJ35" i="59"/>
  <c r="AF35" i="59" s="1"/>
  <c r="AJ31" i="59"/>
  <c r="AF31" i="59"/>
  <c r="AJ28" i="59"/>
  <c r="AF28" i="59"/>
  <c r="AJ25" i="59"/>
  <c r="AF25" i="59"/>
  <c r="AJ24" i="59"/>
  <c r="AF24" i="59" s="1"/>
  <c r="AM29" i="58"/>
  <c r="AM15" i="58"/>
  <c r="AM14" i="58"/>
  <c r="AL29" i="58"/>
  <c r="AL14" i="58" s="1"/>
  <c r="AL15" i="58"/>
  <c r="AK29" i="58"/>
  <c r="AK15" i="58"/>
  <c r="AJ29" i="58"/>
  <c r="AJ15" i="58"/>
  <c r="AI29" i="58"/>
  <c r="AI15" i="58"/>
  <c r="AH29" i="58"/>
  <c r="AH15" i="58"/>
  <c r="AG29" i="58"/>
  <c r="AG15" i="58"/>
  <c r="AF29" i="58"/>
  <c r="AF14" i="58" s="1"/>
  <c r="AF15" i="58"/>
  <c r="AE29" i="58"/>
  <c r="AE15" i="58"/>
  <c r="AE14" i="58" s="1"/>
  <c r="AD29" i="58"/>
  <c r="AD15" i="58"/>
  <c r="AD14" i="58"/>
  <c r="AJ43" i="58"/>
  <c r="AF43" i="58"/>
  <c r="AJ40" i="58"/>
  <c r="AF40" i="58"/>
  <c r="AJ38" i="58"/>
  <c r="AF38" i="58" s="1"/>
  <c r="AJ37" i="58"/>
  <c r="AF37" i="58"/>
  <c r="AJ36" i="58"/>
  <c r="AF36" i="58"/>
  <c r="AJ35" i="58"/>
  <c r="AF35" i="58"/>
  <c r="AJ31" i="58"/>
  <c r="AF31" i="58"/>
  <c r="AJ28" i="58"/>
  <c r="AF28" i="58"/>
  <c r="AJ25" i="58"/>
  <c r="AF25" i="58"/>
  <c r="AJ24" i="58"/>
  <c r="AF24" i="58"/>
  <c r="AJ23" i="58"/>
  <c r="AF23" i="58" s="1"/>
  <c r="AJ16" i="58"/>
  <c r="AF16" i="58"/>
  <c r="AM29" i="57"/>
  <c r="AM15" i="57"/>
  <c r="AM14" i="57"/>
  <c r="AL29" i="57"/>
  <c r="AL15" i="57"/>
  <c r="AK29" i="57"/>
  <c r="AK15" i="57"/>
  <c r="AJ29" i="57"/>
  <c r="AJ15" i="57"/>
  <c r="AJ14" i="57"/>
  <c r="AI29" i="57"/>
  <c r="AI15" i="57"/>
  <c r="AI14" i="57"/>
  <c r="AH29" i="57"/>
  <c r="AH15" i="57"/>
  <c r="AG29" i="57"/>
  <c r="AG15" i="57"/>
  <c r="AG14" i="57" s="1"/>
  <c r="AF29" i="57"/>
  <c r="AF15" i="57"/>
  <c r="AE29" i="57"/>
  <c r="AE14" i="57" s="1"/>
  <c r="AE15" i="57"/>
  <c r="AD29" i="57"/>
  <c r="AD15" i="57"/>
  <c r="AD14" i="57"/>
  <c r="AJ43" i="57"/>
  <c r="AF43" i="57"/>
  <c r="AJ40" i="57"/>
  <c r="AF40" i="57"/>
  <c r="AJ39" i="57"/>
  <c r="AF39" i="57"/>
  <c r="AJ38" i="57"/>
  <c r="AF38" i="57"/>
  <c r="AJ37" i="57"/>
  <c r="AF37" i="57"/>
  <c r="AJ36" i="57"/>
  <c r="AF36" i="57"/>
  <c r="AJ35" i="57"/>
  <c r="AF35" i="57"/>
  <c r="AJ31" i="57"/>
  <c r="AF31" i="57" s="1"/>
  <c r="AJ28" i="57"/>
  <c r="AF28" i="57"/>
  <c r="AJ25" i="57"/>
  <c r="AF25" i="57"/>
  <c r="AJ24" i="57"/>
  <c r="AF24" i="57"/>
  <c r="AJ23" i="57"/>
  <c r="AF23" i="57"/>
  <c r="AF14" i="69" l="1"/>
  <c r="AD14" i="69"/>
  <c r="AL14" i="52"/>
  <c r="AK14" i="52"/>
  <c r="AI14" i="52"/>
  <c r="AH14" i="52"/>
  <c r="AE14" i="52"/>
  <c r="AD14" i="52"/>
  <c r="AK14" i="51"/>
  <c r="AG14" i="51"/>
  <c r="AK14" i="50"/>
  <c r="AI14" i="50"/>
  <c r="AG14" i="50"/>
  <c r="AE14" i="50"/>
  <c r="AF14" i="50"/>
  <c r="AD14" i="50"/>
  <c r="AL14" i="49"/>
  <c r="AK14" i="49"/>
  <c r="AH14" i="49"/>
  <c r="AE14" i="49"/>
  <c r="AL14" i="48"/>
  <c r="AK14" i="48"/>
  <c r="AJ14" i="48"/>
  <c r="AI14" i="48"/>
  <c r="AF14" i="48"/>
  <c r="AE14" i="48"/>
  <c r="AL14" i="47"/>
  <c r="AH14" i="47"/>
  <c r="AG14" i="47"/>
  <c r="AE14" i="47"/>
  <c r="AD14" i="47"/>
  <c r="AL14" i="46"/>
  <c r="AK14" i="46"/>
  <c r="AI14" i="46"/>
  <c r="AH14" i="46"/>
  <c r="AG14" i="46"/>
  <c r="AF14" i="46"/>
  <c r="AK14" i="45"/>
  <c r="AJ14" i="45"/>
  <c r="AH14" i="45"/>
  <c r="AD14" i="45"/>
  <c r="AK14" i="44"/>
  <c r="AJ14" i="44"/>
  <c r="AG14" i="44"/>
  <c r="AF14" i="44"/>
  <c r="AE14" i="44"/>
  <c r="AD14" i="44"/>
  <c r="AK14" i="43"/>
  <c r="AJ14" i="43"/>
  <c r="AG14" i="43"/>
  <c r="AF14" i="43"/>
  <c r="AD14" i="43"/>
  <c r="AL14" i="42"/>
  <c r="AK14" i="42"/>
  <c r="AJ14" i="42"/>
  <c r="AH14" i="42"/>
  <c r="AG14" i="42"/>
  <c r="AF14" i="42"/>
  <c r="AD14" i="42"/>
  <c r="AJ14" i="67"/>
  <c r="AI14" i="67"/>
  <c r="AH14" i="67"/>
  <c r="AG14" i="67"/>
  <c r="AK14" i="66"/>
  <c r="AJ14" i="66"/>
  <c r="AH14" i="66"/>
  <c r="AG14" i="66"/>
  <c r="AM14" i="65"/>
  <c r="AK14" i="65"/>
  <c r="AG14" i="65"/>
  <c r="AL14" i="64"/>
  <c r="AK14" i="64"/>
  <c r="AJ14" i="64"/>
  <c r="AI14" i="64"/>
  <c r="AG14" i="64"/>
  <c r="AE14" i="64"/>
  <c r="AD14" i="64"/>
  <c r="AL14" i="63"/>
  <c r="AK14" i="63"/>
  <c r="AJ14" i="63"/>
  <c r="AG14" i="63"/>
  <c r="AM14" i="62"/>
  <c r="AK14" i="62"/>
  <c r="AI14" i="62"/>
  <c r="AH14" i="62"/>
  <c r="AG14" i="62"/>
  <c r="AE14" i="62"/>
  <c r="AK14" i="61"/>
  <c r="AJ14" i="61"/>
  <c r="AI14" i="61"/>
  <c r="AG14" i="61"/>
  <c r="AF14" i="61"/>
  <c r="AE14" i="61"/>
  <c r="AD14" i="61"/>
  <c r="AJ14" i="60"/>
  <c r="AG14" i="60"/>
  <c r="AF14" i="60"/>
  <c r="AD14" i="60"/>
  <c r="AK14" i="59"/>
  <c r="AI14" i="59"/>
  <c r="AD14" i="59"/>
  <c r="AK14" i="58"/>
  <c r="AJ14" i="58"/>
  <c r="AI14" i="58"/>
  <c r="AH14" i="58"/>
  <c r="AG14" i="58"/>
  <c r="AL14" i="57"/>
  <c r="AK14" i="57"/>
  <c r="AH14" i="57"/>
  <c r="AF14" i="57"/>
</calcChain>
</file>

<file path=xl/sharedStrings.xml><?xml version="1.0" encoding="utf-8"?>
<sst xmlns="http://schemas.openxmlformats.org/spreadsheetml/2006/main" count="5160" uniqueCount="96">
  <si>
    <t>コジェネ用</t>
  </si>
  <si>
    <t>10＾3ｔ</t>
  </si>
  <si>
    <t>タール</t>
  </si>
  <si>
    <t>10^6m3</t>
  </si>
  <si>
    <t>10＾3kl</t>
  </si>
  <si>
    <t>ガソリン</t>
  </si>
  <si>
    <t>ナフサ</t>
  </si>
  <si>
    <t>オイルコークス</t>
  </si>
  <si>
    <t>（１）燃料受払　②業種別燃料種別表</t>
    <rPh sb="9" eb="11">
      <t>ギョウシュ</t>
    </rPh>
    <rPh sb="11" eb="12">
      <t>ベツ</t>
    </rPh>
    <rPh sb="12" eb="14">
      <t>ネンリョウ</t>
    </rPh>
    <rPh sb="14" eb="16">
      <t>シュベツ</t>
    </rPh>
    <rPh sb="16" eb="17">
      <t>ヒョウ</t>
    </rPh>
    <phoneticPr fontId="9"/>
  </si>
  <si>
    <t>A　固有単位表</t>
    <rPh sb="2" eb="4">
      <t>コユウ</t>
    </rPh>
    <phoneticPr fontId="4"/>
  </si>
  <si>
    <t>B　熱量単位表</t>
    <rPh sb="2" eb="4">
      <t>ネツリョウ</t>
    </rPh>
    <rPh sb="4" eb="6">
      <t>タンイ</t>
    </rPh>
    <phoneticPr fontId="4"/>
  </si>
  <si>
    <t>受入</t>
    <rPh sb="0" eb="2">
      <t>ウケイレ</t>
    </rPh>
    <phoneticPr fontId="9"/>
  </si>
  <si>
    <t>発生・回収</t>
    <rPh sb="0" eb="2">
      <t>ハッセイ</t>
    </rPh>
    <rPh sb="3" eb="5">
      <t>カイシュウ</t>
    </rPh>
    <phoneticPr fontId="9"/>
  </si>
  <si>
    <t>消費</t>
    <rPh sb="0" eb="2">
      <t>ショウヒ</t>
    </rPh>
    <phoneticPr fontId="9"/>
  </si>
  <si>
    <t>払出</t>
    <rPh sb="0" eb="2">
      <t>ハライダシ</t>
    </rPh>
    <phoneticPr fontId="9"/>
  </si>
  <si>
    <t>または生産</t>
    <rPh sb="3" eb="5">
      <t>セイサン</t>
    </rPh>
    <phoneticPr fontId="9"/>
  </si>
  <si>
    <t>原料用</t>
    <rPh sb="0" eb="3">
      <t>ゲンリョウヨウ</t>
    </rPh>
    <phoneticPr fontId="9"/>
  </si>
  <si>
    <t>その他用</t>
    <rPh sb="2" eb="3">
      <t>タ</t>
    </rPh>
    <rPh sb="3" eb="4">
      <t>ヨウ</t>
    </rPh>
    <phoneticPr fontId="9"/>
  </si>
  <si>
    <t>燃料</t>
    <rPh sb="0" eb="2">
      <t>ネンリョウ</t>
    </rPh>
    <phoneticPr fontId="4"/>
  </si>
  <si>
    <t>原油換算
10＾3kl</t>
    <rPh sb="0" eb="2">
      <t>ゲンユ</t>
    </rPh>
    <rPh sb="2" eb="4">
      <t>カンザン</t>
    </rPh>
    <phoneticPr fontId="4"/>
  </si>
  <si>
    <t>非石油系燃料</t>
    <rPh sb="0" eb="1">
      <t>ヒ</t>
    </rPh>
    <rPh sb="1" eb="4">
      <t>セキユケイ</t>
    </rPh>
    <rPh sb="4" eb="6">
      <t>ネンリョウ</t>
    </rPh>
    <phoneticPr fontId="4"/>
  </si>
  <si>
    <t>非石油系燃料</t>
    <phoneticPr fontId="4"/>
  </si>
  <si>
    <t>TJ</t>
    <phoneticPr fontId="4"/>
  </si>
  <si>
    <t>石炭</t>
    <rPh sb="0" eb="2">
      <t>セキタン</t>
    </rPh>
    <phoneticPr fontId="9"/>
  </si>
  <si>
    <t>石炭コークス</t>
    <rPh sb="0" eb="2">
      <t>セキタン</t>
    </rPh>
    <phoneticPr fontId="9"/>
  </si>
  <si>
    <t>コークス炉ガス</t>
    <rPh sb="4" eb="5">
      <t>ロ</t>
    </rPh>
    <phoneticPr fontId="4"/>
  </si>
  <si>
    <t>高炉ガス</t>
    <rPh sb="0" eb="2">
      <t>コウロ</t>
    </rPh>
    <phoneticPr fontId="4"/>
  </si>
  <si>
    <t>転炉ガス</t>
    <rPh sb="0" eb="2">
      <t>テンロ</t>
    </rPh>
    <phoneticPr fontId="4"/>
  </si>
  <si>
    <t>電気炉ガス</t>
    <rPh sb="0" eb="3">
      <t>デンキロ</t>
    </rPh>
    <phoneticPr fontId="4"/>
  </si>
  <si>
    <t>天然ガス</t>
    <rPh sb="0" eb="2">
      <t>テンネン</t>
    </rPh>
    <phoneticPr fontId="4"/>
  </si>
  <si>
    <t>液化天然ガス</t>
    <rPh sb="0" eb="2">
      <t>エキカ</t>
    </rPh>
    <rPh sb="2" eb="4">
      <t>テンネン</t>
    </rPh>
    <phoneticPr fontId="4"/>
  </si>
  <si>
    <t>都市ガス</t>
    <rPh sb="0" eb="2">
      <t>トシ</t>
    </rPh>
    <phoneticPr fontId="4"/>
  </si>
  <si>
    <t>廃タイヤ</t>
    <rPh sb="0" eb="1">
      <t>ハイ</t>
    </rPh>
    <phoneticPr fontId="4"/>
  </si>
  <si>
    <t>廃プラスチック</t>
    <rPh sb="0" eb="1">
      <t>ハイ</t>
    </rPh>
    <phoneticPr fontId="4"/>
  </si>
  <si>
    <t>石油系燃料</t>
    <rPh sb="0" eb="3">
      <t>セキユケイ</t>
    </rPh>
    <rPh sb="3" eb="5">
      <t>ネンリョウ</t>
    </rPh>
    <phoneticPr fontId="4"/>
  </si>
  <si>
    <t>原油</t>
    <rPh sb="0" eb="2">
      <t>ゲンユ</t>
    </rPh>
    <phoneticPr fontId="9"/>
  </si>
  <si>
    <t>ジェット燃料</t>
    <rPh sb="4" eb="6">
      <t>ネンリョウ</t>
    </rPh>
    <phoneticPr fontId="4"/>
  </si>
  <si>
    <t>改質生成油</t>
    <rPh sb="0" eb="2">
      <t>カイシツ</t>
    </rPh>
    <rPh sb="2" eb="4">
      <t>セイセイ</t>
    </rPh>
    <rPh sb="4" eb="5">
      <t>ユ</t>
    </rPh>
    <phoneticPr fontId="4"/>
  </si>
  <si>
    <t>TJ</t>
    <phoneticPr fontId="4"/>
  </si>
  <si>
    <t>灯油</t>
    <rPh sb="0" eb="2">
      <t>トウユ</t>
    </rPh>
    <phoneticPr fontId="4"/>
  </si>
  <si>
    <t>軽油</t>
    <rPh sb="0" eb="2">
      <t>ケイユ</t>
    </rPh>
    <phoneticPr fontId="4"/>
  </si>
  <si>
    <t>A重油</t>
    <rPh sb="1" eb="3">
      <t>ジュウユ</t>
    </rPh>
    <phoneticPr fontId="4"/>
  </si>
  <si>
    <t>B・C重油</t>
    <rPh sb="3" eb="5">
      <t>ジュウユ</t>
    </rPh>
    <phoneticPr fontId="4"/>
  </si>
  <si>
    <t>炭化水素油</t>
    <rPh sb="0" eb="2">
      <t>タンカ</t>
    </rPh>
    <rPh sb="2" eb="4">
      <t>スイソ</t>
    </rPh>
    <rPh sb="4" eb="5">
      <t>ユ</t>
    </rPh>
    <phoneticPr fontId="4"/>
  </si>
  <si>
    <t>液化石油ガス</t>
    <rPh sb="0" eb="2">
      <t>エキカ</t>
    </rPh>
    <rPh sb="2" eb="4">
      <t>セキユ</t>
    </rPh>
    <phoneticPr fontId="4"/>
  </si>
  <si>
    <t>石油系炭化水素ガス</t>
    <rPh sb="0" eb="3">
      <t>セキユケイ</t>
    </rPh>
    <rPh sb="3" eb="5">
      <t>タンカ</t>
    </rPh>
    <rPh sb="5" eb="7">
      <t>スイソ</t>
    </rPh>
    <phoneticPr fontId="4"/>
  </si>
  <si>
    <t>他石油製品</t>
    <rPh sb="0" eb="1">
      <t>ホカ</t>
    </rPh>
    <rPh sb="1" eb="3">
      <t>セキユ</t>
    </rPh>
    <rPh sb="3" eb="5">
      <t>セイヒン</t>
    </rPh>
    <phoneticPr fontId="9"/>
  </si>
  <si>
    <t>TJ</t>
    <phoneticPr fontId="4"/>
  </si>
  <si>
    <t>タール</t>
    <phoneticPr fontId="9"/>
  </si>
  <si>
    <t>TJ</t>
    <phoneticPr fontId="4"/>
  </si>
  <si>
    <t>TJ</t>
    <phoneticPr fontId="4"/>
  </si>
  <si>
    <t>その他の再生可能・
未活用エネルギー</t>
    <phoneticPr fontId="4"/>
  </si>
  <si>
    <t>石油系燃料</t>
    <phoneticPr fontId="4"/>
  </si>
  <si>
    <t>ガソリン</t>
    <phoneticPr fontId="9"/>
  </si>
  <si>
    <t>TJ</t>
    <phoneticPr fontId="4"/>
  </si>
  <si>
    <t>ナフサ</t>
    <phoneticPr fontId="4"/>
  </si>
  <si>
    <t>TJ</t>
    <phoneticPr fontId="4"/>
  </si>
  <si>
    <t>TJ</t>
    <phoneticPr fontId="4"/>
  </si>
  <si>
    <t>オイルコークス</t>
    <phoneticPr fontId="4"/>
  </si>
  <si>
    <t>TJ</t>
    <phoneticPr fontId="4"/>
  </si>
  <si>
    <t>１　燃料・電力・蒸気受払</t>
    <phoneticPr fontId="4"/>
  </si>
  <si>
    <t>　</t>
    <phoneticPr fontId="4"/>
  </si>
  <si>
    <t>TJ</t>
    <phoneticPr fontId="4"/>
  </si>
  <si>
    <t>非石油系燃料</t>
    <phoneticPr fontId="4"/>
  </si>
  <si>
    <t>10＾3t</t>
    <phoneticPr fontId="4"/>
  </si>
  <si>
    <t>その他の再生可能・
未活用エネルギー</t>
    <phoneticPr fontId="4"/>
  </si>
  <si>
    <t>生産ボイラ・</t>
    <rPh sb="0" eb="2">
      <t>セイサン</t>
    </rPh>
    <phoneticPr fontId="9"/>
  </si>
  <si>
    <t>ディーゼル</t>
    <phoneticPr fontId="4"/>
  </si>
  <si>
    <t>直接消費</t>
    <rPh sb="0" eb="2">
      <t>チョクセツ</t>
    </rPh>
    <rPh sb="2" eb="4">
      <t>ショウヒ</t>
    </rPh>
    <phoneticPr fontId="9"/>
  </si>
  <si>
    <t>発電ボイラ用</t>
    <rPh sb="0" eb="2">
      <t>ハツデン</t>
    </rPh>
    <rPh sb="5" eb="6">
      <t>ヨウ</t>
    </rPh>
    <phoneticPr fontId="4"/>
  </si>
  <si>
    <t>E 製造業</t>
    <phoneticPr fontId="4"/>
  </si>
  <si>
    <t>E 製造業</t>
    <phoneticPr fontId="4"/>
  </si>
  <si>
    <t>12 木材・木製品製造業（家具を除く）</t>
    <phoneticPr fontId="4"/>
  </si>
  <si>
    <t>14 パルプ・紙・紙加工品製造業</t>
    <phoneticPr fontId="4"/>
  </si>
  <si>
    <t>15 印刷・同関連業</t>
    <phoneticPr fontId="4"/>
  </si>
  <si>
    <t>18 プラスチック製品製造業（別掲を除く）</t>
    <phoneticPr fontId="4"/>
  </si>
  <si>
    <t>19 ゴム製品製造業</t>
    <phoneticPr fontId="4"/>
  </si>
  <si>
    <t>製造部門のみ</t>
    <rPh sb="0" eb="2">
      <t>セイゾウ</t>
    </rPh>
    <rPh sb="2" eb="4">
      <t>ブモン</t>
    </rPh>
    <phoneticPr fontId="4"/>
  </si>
  <si>
    <t>管理部門のみ</t>
    <phoneticPr fontId="4"/>
  </si>
  <si>
    <t>09 食料品製造業</t>
    <phoneticPr fontId="4"/>
  </si>
  <si>
    <t>10 飲料・たばこ・飼料製造業</t>
    <phoneticPr fontId="4"/>
  </si>
  <si>
    <t>11 繊維業</t>
    <phoneticPr fontId="4"/>
  </si>
  <si>
    <t>13 家具・装備品製造業</t>
    <phoneticPr fontId="4"/>
  </si>
  <si>
    <t>14 パルプ・紙・紙加工品製造業</t>
    <phoneticPr fontId="4"/>
  </si>
  <si>
    <t>16 化学工業</t>
    <phoneticPr fontId="4"/>
  </si>
  <si>
    <t>17 石油製品・石炭製品製造業</t>
    <phoneticPr fontId="4"/>
  </si>
  <si>
    <t>19 ゴム製品製造業</t>
    <phoneticPr fontId="4"/>
  </si>
  <si>
    <t>09 食料品製造業</t>
    <phoneticPr fontId="4"/>
  </si>
  <si>
    <t>10 飲料・たばこ・飼料製造業</t>
    <phoneticPr fontId="4"/>
  </si>
  <si>
    <t>11 繊維業</t>
    <phoneticPr fontId="4"/>
  </si>
  <si>
    <t>13 家具・装備品製造業</t>
    <phoneticPr fontId="4"/>
  </si>
  <si>
    <t>15 印刷・同関連業</t>
    <phoneticPr fontId="4"/>
  </si>
  <si>
    <t>17 石油製品・石炭製品製造業</t>
    <phoneticPr fontId="4"/>
  </si>
  <si>
    <t>18 プラスチック製品製造業（別掲を除く）</t>
    <phoneticPr fontId="4"/>
  </si>
  <si>
    <t>発電用等</t>
    <rPh sb="0" eb="3">
      <t>ハツデンヨウ</t>
    </rPh>
    <rPh sb="3" eb="4">
      <t>トウ</t>
    </rPh>
    <phoneticPr fontId="4"/>
  </si>
  <si>
    <t>(令和６年度)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</si>
</sst>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#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24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" fontId="3" fillId="0" borderId="0">
      <alignment vertical="center"/>
    </xf>
  </cellStyleXfs>
  <cellXfs count="88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2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" fillId="0" borderId="0" xfId="2" applyAlignment="1">
      <alignment horizontal="center" vertical="top"/>
    </xf>
    <xf numFmtId="0" fontId="2" fillId="0" borderId="1" xfId="2" applyBorder="1" applyAlignment="1">
      <alignment vertical="top"/>
    </xf>
    <xf numFmtId="0" fontId="2" fillId="0" borderId="1" xfId="2" applyBorder="1" applyAlignment="1">
      <alignment horizontal="center" vertical="top"/>
    </xf>
    <xf numFmtId="0" fontId="2" fillId="0" borderId="2" xfId="2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2" applyAlignment="1">
      <alignment vertical="top"/>
    </xf>
    <xf numFmtId="0" fontId="2" fillId="0" borderId="3" xfId="2" applyBorder="1" applyAlignment="1">
      <alignment horizontal="center" vertical="top"/>
    </xf>
    <xf numFmtId="0" fontId="2" fillId="0" borderId="0" xfId="2" applyAlignment="1">
      <alignment horizontal="center" vertical="center"/>
    </xf>
    <xf numFmtId="0" fontId="2" fillId="0" borderId="0" xfId="2">
      <alignment vertical="center"/>
    </xf>
    <xf numFmtId="0" fontId="2" fillId="0" borderId="3" xfId="2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4" xfId="2" applyBorder="1">
      <alignment vertical="center"/>
    </xf>
    <xf numFmtId="0" fontId="2" fillId="0" borderId="4" xfId="2" applyBorder="1" applyAlignment="1">
      <alignment horizontal="center" vertical="center"/>
    </xf>
    <xf numFmtId="0" fontId="2" fillId="0" borderId="5" xfId="2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2" applyFont="1">
      <alignment vertical="center"/>
    </xf>
    <xf numFmtId="0" fontId="11" fillId="0" borderId="6" xfId="0" applyFont="1" applyBorder="1" applyAlignment="1">
      <alignment horizontal="distributed" vertical="center"/>
    </xf>
    <xf numFmtId="0" fontId="12" fillId="0" borderId="6" xfId="2" applyFont="1" applyBorder="1" applyAlignment="1">
      <alignment horizontal="right" vertical="center" wrapText="1"/>
    </xf>
    <xf numFmtId="0" fontId="11" fillId="0" borderId="7" xfId="2" applyFont="1" applyBorder="1">
      <alignment vertical="center"/>
    </xf>
    <xf numFmtId="0" fontId="11" fillId="0" borderId="3" xfId="2" applyFont="1" applyBorder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0" fontId="11" fillId="0" borderId="0" xfId="0" applyFont="1" applyAlignment="1"/>
    <xf numFmtId="0" fontId="11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2" applyFont="1">
      <alignment vertical="center"/>
    </xf>
    <xf numFmtId="49" fontId="14" fillId="0" borderId="6" xfId="0" applyNumberFormat="1" applyFont="1" applyBorder="1" applyAlignment="1">
      <alignment horizontal="distributed" vertical="center" wrapText="1"/>
    </xf>
    <xf numFmtId="49" fontId="15" fillId="0" borderId="6" xfId="0" applyNumberFormat="1" applyFont="1" applyBorder="1" applyAlignment="1">
      <alignment horizontal="right" vertical="center"/>
    </xf>
    <xf numFmtId="0" fontId="14" fillId="0" borderId="7" xfId="2" applyFont="1" applyBorder="1">
      <alignment vertical="center"/>
    </xf>
    <xf numFmtId="38" fontId="14" fillId="0" borderId="0" xfId="1" applyFont="1" applyAlignment="1">
      <alignment horizontal="right" vertical="center"/>
    </xf>
    <xf numFmtId="176" fontId="14" fillId="0" borderId="3" xfId="0" applyNumberFormat="1" applyFont="1" applyBorder="1" applyAlignment="1">
      <alignment horizontal="left" vertical="center" wrapText="1"/>
    </xf>
    <xf numFmtId="176" fontId="16" fillId="0" borderId="0" xfId="0" applyNumberFormat="1" applyFont="1" applyAlignment="1">
      <alignment horizontal="left" vertical="center" wrapText="1"/>
    </xf>
    <xf numFmtId="0" fontId="14" fillId="0" borderId="0" xfId="0" applyFont="1" applyAlignment="1"/>
    <xf numFmtId="0" fontId="14" fillId="0" borderId="0" xfId="0" applyFont="1">
      <alignment vertical="center"/>
    </xf>
    <xf numFmtId="49" fontId="15" fillId="0" borderId="6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38" fontId="14" fillId="0" borderId="1" xfId="1" applyFont="1" applyBorder="1" applyAlignment="1">
      <alignment horizontal="right" vertical="center"/>
    </xf>
    <xf numFmtId="0" fontId="2" fillId="0" borderId="0" xfId="0" applyFont="1" applyAlignment="1"/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176" fontId="11" fillId="0" borderId="3" xfId="0" applyNumberFormat="1" applyFont="1" applyBorder="1" applyAlignment="1">
      <alignment horizontal="left" vertical="center" wrapText="1"/>
    </xf>
    <xf numFmtId="176" fontId="13" fillId="0" borderId="0" xfId="0" applyNumberFormat="1" applyFont="1" applyAlignment="1">
      <alignment horizontal="left" vertical="center" wrapText="1"/>
    </xf>
    <xf numFmtId="0" fontId="11" fillId="0" borderId="0" xfId="0" applyFont="1">
      <alignment vertical="center"/>
    </xf>
    <xf numFmtId="0" fontId="17" fillId="0" borderId="0" xfId="0" applyFont="1">
      <alignment vertical="center"/>
    </xf>
    <xf numFmtId="38" fontId="11" fillId="0" borderId="0" xfId="1" applyFont="1" applyAlignment="1">
      <alignment horizontal="right" vertical="center"/>
    </xf>
    <xf numFmtId="0" fontId="2" fillId="0" borderId="8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shrinkToFi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4" fillId="0" borderId="4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1" xfId="0" applyFont="1" applyBorder="1" applyAlignment="1">
      <alignment horizontal="distributed" vertical="center"/>
    </xf>
    <xf numFmtId="0" fontId="11" fillId="0" borderId="6" xfId="0" applyFont="1" applyBorder="1" applyAlignment="1">
      <alignment horizontal="distributed" vertical="center"/>
    </xf>
    <xf numFmtId="176" fontId="14" fillId="0" borderId="0" xfId="0" applyNumberFormat="1" applyFont="1">
      <alignment vertical="center"/>
    </xf>
    <xf numFmtId="176" fontId="14" fillId="0" borderId="4" xfId="0" applyNumberFormat="1" applyFont="1" applyBorder="1">
      <alignment vertical="center"/>
    </xf>
  </cellXfs>
  <cellStyles count="4">
    <cellStyle name="桁区切り" xfId="1" builtinId="6"/>
    <cellStyle name="標準" xfId="0" builtinId="0"/>
    <cellStyle name="標準_h2d2214j（石油等消費動態統計）" xfId="2" xr:uid="{94055C2E-9AFF-4EA9-8A80-30C52037F75E}"/>
    <cellStyle name="未定義" xfId="3" xr:uid="{28B6CAAC-9192-4602-B84A-8E3EECAD78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1012144</xdr:colOff>
      <xdr:row>49</xdr:row>
      <xdr:rowOff>175358</xdr:rowOff>
    </xdr:to>
    <xdr:sp macro="" textlink="">
      <xdr:nvSpPr>
        <xdr:cNvPr id="69638" name="Text Box 6">
          <a:extLst>
            <a:ext uri="{FF2B5EF4-FFF2-40B4-BE49-F238E27FC236}">
              <a16:creationId xmlns:a16="http://schemas.microsoft.com/office/drawing/2014/main" id="{324ECB90-430D-6D37-5707-E716A777CFEE}"/>
            </a:ext>
          </a:extLst>
        </xdr:cNvPr>
        <xdr:cNvSpPr txBox="1">
          <a:spLocks noChangeArrowheads="1"/>
        </xdr:cNvSpPr>
      </xdr:nvSpPr>
      <xdr:spPr bwMode="auto">
        <a:xfrm>
          <a:off x="1582102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1012144</xdr:colOff>
      <xdr:row>49</xdr:row>
      <xdr:rowOff>175358</xdr:rowOff>
    </xdr:to>
    <xdr:sp macro="" textlink="">
      <xdr:nvSpPr>
        <xdr:cNvPr id="49159" name="Text Box 7">
          <a:extLst>
            <a:ext uri="{FF2B5EF4-FFF2-40B4-BE49-F238E27FC236}">
              <a16:creationId xmlns:a16="http://schemas.microsoft.com/office/drawing/2014/main" id="{1F668F27-7963-5B5E-BF56-66465F608D16}"/>
            </a:ext>
          </a:extLst>
        </xdr:cNvPr>
        <xdr:cNvSpPr txBox="1">
          <a:spLocks noChangeArrowheads="1"/>
        </xdr:cNvSpPr>
      </xdr:nvSpPr>
      <xdr:spPr bwMode="auto">
        <a:xfrm>
          <a:off x="1582102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1012144</xdr:colOff>
      <xdr:row>49</xdr:row>
      <xdr:rowOff>175358</xdr:rowOff>
    </xdr:to>
    <xdr:sp macro="" textlink="">
      <xdr:nvSpPr>
        <xdr:cNvPr id="50183" name="Text Box 7">
          <a:extLst>
            <a:ext uri="{FF2B5EF4-FFF2-40B4-BE49-F238E27FC236}">
              <a16:creationId xmlns:a16="http://schemas.microsoft.com/office/drawing/2014/main" id="{8E797D46-9911-397D-33C0-3B8D65F4E3E2}"/>
            </a:ext>
          </a:extLst>
        </xdr:cNvPr>
        <xdr:cNvSpPr txBox="1">
          <a:spLocks noChangeArrowheads="1"/>
        </xdr:cNvSpPr>
      </xdr:nvSpPr>
      <xdr:spPr bwMode="auto">
        <a:xfrm>
          <a:off x="1582102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1012144</xdr:colOff>
      <xdr:row>49</xdr:row>
      <xdr:rowOff>175358</xdr:rowOff>
    </xdr:to>
    <xdr:sp macro="" textlink="">
      <xdr:nvSpPr>
        <xdr:cNvPr id="51207" name="Text Box 7">
          <a:extLst>
            <a:ext uri="{FF2B5EF4-FFF2-40B4-BE49-F238E27FC236}">
              <a16:creationId xmlns:a16="http://schemas.microsoft.com/office/drawing/2014/main" id="{FF10644D-DE2E-AC7A-DC69-AB04DB5AFFE5}"/>
            </a:ext>
          </a:extLst>
        </xdr:cNvPr>
        <xdr:cNvSpPr txBox="1">
          <a:spLocks noChangeArrowheads="1"/>
        </xdr:cNvSpPr>
      </xdr:nvSpPr>
      <xdr:spPr bwMode="auto">
        <a:xfrm>
          <a:off x="1582102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1012144</xdr:colOff>
      <xdr:row>49</xdr:row>
      <xdr:rowOff>175358</xdr:rowOff>
    </xdr:to>
    <xdr:sp macro="" textlink="">
      <xdr:nvSpPr>
        <xdr:cNvPr id="52231" name="Text Box 7">
          <a:extLst>
            <a:ext uri="{FF2B5EF4-FFF2-40B4-BE49-F238E27FC236}">
              <a16:creationId xmlns:a16="http://schemas.microsoft.com/office/drawing/2014/main" id="{042E1786-8A66-F7FB-5FE9-E80AA5064F0E}"/>
            </a:ext>
          </a:extLst>
        </xdr:cNvPr>
        <xdr:cNvSpPr txBox="1">
          <a:spLocks noChangeArrowheads="1"/>
        </xdr:cNvSpPr>
      </xdr:nvSpPr>
      <xdr:spPr bwMode="auto">
        <a:xfrm>
          <a:off x="1582102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1012144</xdr:colOff>
      <xdr:row>49</xdr:row>
      <xdr:rowOff>175358</xdr:rowOff>
    </xdr:to>
    <xdr:sp macro="" textlink="">
      <xdr:nvSpPr>
        <xdr:cNvPr id="57351" name="Text Box 7">
          <a:extLst>
            <a:ext uri="{FF2B5EF4-FFF2-40B4-BE49-F238E27FC236}">
              <a16:creationId xmlns:a16="http://schemas.microsoft.com/office/drawing/2014/main" id="{6561DBA9-252B-F9B1-5A96-2F3363CA974E}"/>
            </a:ext>
          </a:extLst>
        </xdr:cNvPr>
        <xdr:cNvSpPr txBox="1">
          <a:spLocks noChangeArrowheads="1"/>
        </xdr:cNvSpPr>
      </xdr:nvSpPr>
      <xdr:spPr bwMode="auto">
        <a:xfrm>
          <a:off x="1582102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1012144</xdr:colOff>
      <xdr:row>49</xdr:row>
      <xdr:rowOff>175358</xdr:rowOff>
    </xdr:to>
    <xdr:sp macro="" textlink="">
      <xdr:nvSpPr>
        <xdr:cNvPr id="58375" name="Text Box 7">
          <a:extLst>
            <a:ext uri="{FF2B5EF4-FFF2-40B4-BE49-F238E27FC236}">
              <a16:creationId xmlns:a16="http://schemas.microsoft.com/office/drawing/2014/main" id="{E59576C6-D58F-3CD9-0614-2DABB0203882}"/>
            </a:ext>
          </a:extLst>
        </xdr:cNvPr>
        <xdr:cNvSpPr txBox="1">
          <a:spLocks noChangeArrowheads="1"/>
        </xdr:cNvSpPr>
      </xdr:nvSpPr>
      <xdr:spPr bwMode="auto">
        <a:xfrm>
          <a:off x="1582102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1012144</xdr:colOff>
      <xdr:row>49</xdr:row>
      <xdr:rowOff>175358</xdr:rowOff>
    </xdr:to>
    <xdr:sp macro="" textlink="">
      <xdr:nvSpPr>
        <xdr:cNvPr id="59399" name="Text Box 7">
          <a:extLst>
            <a:ext uri="{FF2B5EF4-FFF2-40B4-BE49-F238E27FC236}">
              <a16:creationId xmlns:a16="http://schemas.microsoft.com/office/drawing/2014/main" id="{3B15D38A-60A6-C96B-7577-B1AFFA20CBD8}"/>
            </a:ext>
          </a:extLst>
        </xdr:cNvPr>
        <xdr:cNvSpPr txBox="1">
          <a:spLocks noChangeArrowheads="1"/>
        </xdr:cNvSpPr>
      </xdr:nvSpPr>
      <xdr:spPr bwMode="auto">
        <a:xfrm>
          <a:off x="1582102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1012144</xdr:colOff>
      <xdr:row>49</xdr:row>
      <xdr:rowOff>175358</xdr:rowOff>
    </xdr:to>
    <xdr:sp macro="" textlink="">
      <xdr:nvSpPr>
        <xdr:cNvPr id="60423" name="Text Box 7">
          <a:extLst>
            <a:ext uri="{FF2B5EF4-FFF2-40B4-BE49-F238E27FC236}">
              <a16:creationId xmlns:a16="http://schemas.microsoft.com/office/drawing/2014/main" id="{521D678A-CB27-5C59-6878-3CB61283A95A}"/>
            </a:ext>
          </a:extLst>
        </xdr:cNvPr>
        <xdr:cNvSpPr txBox="1">
          <a:spLocks noChangeArrowheads="1"/>
        </xdr:cNvSpPr>
      </xdr:nvSpPr>
      <xdr:spPr bwMode="auto">
        <a:xfrm>
          <a:off x="1582102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1012144</xdr:colOff>
      <xdr:row>49</xdr:row>
      <xdr:rowOff>175358</xdr:rowOff>
    </xdr:to>
    <xdr:sp macro="" textlink="">
      <xdr:nvSpPr>
        <xdr:cNvPr id="61447" name="Text Box 7">
          <a:extLst>
            <a:ext uri="{FF2B5EF4-FFF2-40B4-BE49-F238E27FC236}">
              <a16:creationId xmlns:a16="http://schemas.microsoft.com/office/drawing/2014/main" id="{AB56B1EF-5F2B-F567-C430-F8A17A0B708C}"/>
            </a:ext>
          </a:extLst>
        </xdr:cNvPr>
        <xdr:cNvSpPr txBox="1">
          <a:spLocks noChangeArrowheads="1"/>
        </xdr:cNvSpPr>
      </xdr:nvSpPr>
      <xdr:spPr bwMode="auto">
        <a:xfrm>
          <a:off x="1582102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1012144</xdr:colOff>
      <xdr:row>49</xdr:row>
      <xdr:rowOff>175358</xdr:rowOff>
    </xdr:to>
    <xdr:sp macro="" textlink="">
      <xdr:nvSpPr>
        <xdr:cNvPr id="62471" name="Text Box 7">
          <a:extLst>
            <a:ext uri="{FF2B5EF4-FFF2-40B4-BE49-F238E27FC236}">
              <a16:creationId xmlns:a16="http://schemas.microsoft.com/office/drawing/2014/main" id="{AD5DED1F-9926-65A6-6DDB-12EE335CA130}"/>
            </a:ext>
          </a:extLst>
        </xdr:cNvPr>
        <xdr:cNvSpPr txBox="1">
          <a:spLocks noChangeArrowheads="1"/>
        </xdr:cNvSpPr>
      </xdr:nvSpPr>
      <xdr:spPr bwMode="auto">
        <a:xfrm>
          <a:off x="1582102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1012144</xdr:colOff>
      <xdr:row>49</xdr:row>
      <xdr:rowOff>175358</xdr:rowOff>
    </xdr:to>
    <xdr:sp macro="" textlink="">
      <xdr:nvSpPr>
        <xdr:cNvPr id="55303" name="Text Box 7">
          <a:extLst>
            <a:ext uri="{FF2B5EF4-FFF2-40B4-BE49-F238E27FC236}">
              <a16:creationId xmlns:a16="http://schemas.microsoft.com/office/drawing/2014/main" id="{A0EF09E8-13A8-3E3F-61D0-F282D39D8472}"/>
            </a:ext>
          </a:extLst>
        </xdr:cNvPr>
        <xdr:cNvSpPr txBox="1">
          <a:spLocks noChangeArrowheads="1"/>
        </xdr:cNvSpPr>
      </xdr:nvSpPr>
      <xdr:spPr bwMode="auto">
        <a:xfrm>
          <a:off x="1582102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1012144</xdr:colOff>
      <xdr:row>49</xdr:row>
      <xdr:rowOff>175358</xdr:rowOff>
    </xdr:to>
    <xdr:sp macro="" textlink="">
      <xdr:nvSpPr>
        <xdr:cNvPr id="63495" name="Text Box 7">
          <a:extLst>
            <a:ext uri="{FF2B5EF4-FFF2-40B4-BE49-F238E27FC236}">
              <a16:creationId xmlns:a16="http://schemas.microsoft.com/office/drawing/2014/main" id="{9A3228E1-E3CA-62AA-16C3-B1BEE6839002}"/>
            </a:ext>
          </a:extLst>
        </xdr:cNvPr>
        <xdr:cNvSpPr txBox="1">
          <a:spLocks noChangeArrowheads="1"/>
        </xdr:cNvSpPr>
      </xdr:nvSpPr>
      <xdr:spPr bwMode="auto">
        <a:xfrm>
          <a:off x="1582102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1012144</xdr:colOff>
      <xdr:row>49</xdr:row>
      <xdr:rowOff>175358</xdr:rowOff>
    </xdr:to>
    <xdr:sp macro="" textlink="">
      <xdr:nvSpPr>
        <xdr:cNvPr id="64519" name="Text Box 7">
          <a:extLst>
            <a:ext uri="{FF2B5EF4-FFF2-40B4-BE49-F238E27FC236}">
              <a16:creationId xmlns:a16="http://schemas.microsoft.com/office/drawing/2014/main" id="{25F2AE7A-E973-C027-2CAE-3371504BBDED}"/>
            </a:ext>
          </a:extLst>
        </xdr:cNvPr>
        <xdr:cNvSpPr txBox="1">
          <a:spLocks noChangeArrowheads="1"/>
        </xdr:cNvSpPr>
      </xdr:nvSpPr>
      <xdr:spPr bwMode="auto">
        <a:xfrm>
          <a:off x="1582102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1012144</xdr:colOff>
      <xdr:row>49</xdr:row>
      <xdr:rowOff>175358</xdr:rowOff>
    </xdr:to>
    <xdr:sp macro="" textlink="">
      <xdr:nvSpPr>
        <xdr:cNvPr id="65543" name="Text Box 7">
          <a:extLst>
            <a:ext uri="{FF2B5EF4-FFF2-40B4-BE49-F238E27FC236}">
              <a16:creationId xmlns:a16="http://schemas.microsoft.com/office/drawing/2014/main" id="{81A634E4-8DBC-108E-3BED-3D6004D7A683}"/>
            </a:ext>
          </a:extLst>
        </xdr:cNvPr>
        <xdr:cNvSpPr txBox="1">
          <a:spLocks noChangeArrowheads="1"/>
        </xdr:cNvSpPr>
      </xdr:nvSpPr>
      <xdr:spPr bwMode="auto">
        <a:xfrm>
          <a:off x="1582102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1012144</xdr:colOff>
      <xdr:row>49</xdr:row>
      <xdr:rowOff>175358</xdr:rowOff>
    </xdr:to>
    <xdr:sp macro="" textlink="">
      <xdr:nvSpPr>
        <xdr:cNvPr id="66567" name="Text Box 7">
          <a:extLst>
            <a:ext uri="{FF2B5EF4-FFF2-40B4-BE49-F238E27FC236}">
              <a16:creationId xmlns:a16="http://schemas.microsoft.com/office/drawing/2014/main" id="{BF77E308-A5BD-0453-F559-A0B0F1A1CBF2}"/>
            </a:ext>
          </a:extLst>
        </xdr:cNvPr>
        <xdr:cNvSpPr txBox="1">
          <a:spLocks noChangeArrowheads="1"/>
        </xdr:cNvSpPr>
      </xdr:nvSpPr>
      <xdr:spPr bwMode="auto">
        <a:xfrm>
          <a:off x="1582102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1012144</xdr:colOff>
      <xdr:row>49</xdr:row>
      <xdr:rowOff>175358</xdr:rowOff>
    </xdr:to>
    <xdr:sp macro="" textlink="">
      <xdr:nvSpPr>
        <xdr:cNvPr id="67591" name="Text Box 7">
          <a:extLst>
            <a:ext uri="{FF2B5EF4-FFF2-40B4-BE49-F238E27FC236}">
              <a16:creationId xmlns:a16="http://schemas.microsoft.com/office/drawing/2014/main" id="{65846B50-E3B7-FFC5-D172-0D0E265307B4}"/>
            </a:ext>
          </a:extLst>
        </xdr:cNvPr>
        <xdr:cNvSpPr txBox="1">
          <a:spLocks noChangeArrowheads="1"/>
        </xdr:cNvSpPr>
      </xdr:nvSpPr>
      <xdr:spPr bwMode="auto">
        <a:xfrm>
          <a:off x="1582102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1012144</xdr:colOff>
      <xdr:row>49</xdr:row>
      <xdr:rowOff>175358</xdr:rowOff>
    </xdr:to>
    <xdr:sp macro="" textlink="">
      <xdr:nvSpPr>
        <xdr:cNvPr id="41991" name="Text Box 7">
          <a:extLst>
            <a:ext uri="{FF2B5EF4-FFF2-40B4-BE49-F238E27FC236}">
              <a16:creationId xmlns:a16="http://schemas.microsoft.com/office/drawing/2014/main" id="{D65C0225-3450-D25C-304C-42401F86EEFE}"/>
            </a:ext>
          </a:extLst>
        </xdr:cNvPr>
        <xdr:cNvSpPr txBox="1">
          <a:spLocks noChangeArrowheads="1"/>
        </xdr:cNvSpPr>
      </xdr:nvSpPr>
      <xdr:spPr bwMode="auto">
        <a:xfrm>
          <a:off x="1582102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1012144</xdr:colOff>
      <xdr:row>49</xdr:row>
      <xdr:rowOff>175358</xdr:rowOff>
    </xdr:to>
    <xdr:sp macro="" textlink="">
      <xdr:nvSpPr>
        <xdr:cNvPr id="43015" name="Text Box 7">
          <a:extLst>
            <a:ext uri="{FF2B5EF4-FFF2-40B4-BE49-F238E27FC236}">
              <a16:creationId xmlns:a16="http://schemas.microsoft.com/office/drawing/2014/main" id="{FCF17A7F-DE61-2950-BAF2-649133E0EA8E}"/>
            </a:ext>
          </a:extLst>
        </xdr:cNvPr>
        <xdr:cNvSpPr txBox="1">
          <a:spLocks noChangeArrowheads="1"/>
        </xdr:cNvSpPr>
      </xdr:nvSpPr>
      <xdr:spPr bwMode="auto">
        <a:xfrm>
          <a:off x="1582102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1012144</xdr:colOff>
      <xdr:row>49</xdr:row>
      <xdr:rowOff>175358</xdr:rowOff>
    </xdr:to>
    <xdr:sp macro="" textlink="">
      <xdr:nvSpPr>
        <xdr:cNvPr id="44039" name="Text Box 7">
          <a:extLst>
            <a:ext uri="{FF2B5EF4-FFF2-40B4-BE49-F238E27FC236}">
              <a16:creationId xmlns:a16="http://schemas.microsoft.com/office/drawing/2014/main" id="{65F368A5-D642-F34A-A133-786420C02E78}"/>
            </a:ext>
          </a:extLst>
        </xdr:cNvPr>
        <xdr:cNvSpPr txBox="1">
          <a:spLocks noChangeArrowheads="1"/>
        </xdr:cNvSpPr>
      </xdr:nvSpPr>
      <xdr:spPr bwMode="auto">
        <a:xfrm>
          <a:off x="1582102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1012144</xdr:colOff>
      <xdr:row>49</xdr:row>
      <xdr:rowOff>175358</xdr:rowOff>
    </xdr:to>
    <xdr:sp macro="" textlink="">
      <xdr:nvSpPr>
        <xdr:cNvPr id="45063" name="Text Box 7">
          <a:extLst>
            <a:ext uri="{FF2B5EF4-FFF2-40B4-BE49-F238E27FC236}">
              <a16:creationId xmlns:a16="http://schemas.microsoft.com/office/drawing/2014/main" id="{F9624EFD-E256-7B19-784E-6848B9A4AB6F}"/>
            </a:ext>
          </a:extLst>
        </xdr:cNvPr>
        <xdr:cNvSpPr txBox="1">
          <a:spLocks noChangeArrowheads="1"/>
        </xdr:cNvSpPr>
      </xdr:nvSpPr>
      <xdr:spPr bwMode="auto">
        <a:xfrm>
          <a:off x="1582102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1012144</xdr:colOff>
      <xdr:row>49</xdr:row>
      <xdr:rowOff>175358</xdr:rowOff>
    </xdr:to>
    <xdr:sp macro="" textlink="">
      <xdr:nvSpPr>
        <xdr:cNvPr id="46087" name="Text Box 7">
          <a:extLst>
            <a:ext uri="{FF2B5EF4-FFF2-40B4-BE49-F238E27FC236}">
              <a16:creationId xmlns:a16="http://schemas.microsoft.com/office/drawing/2014/main" id="{BE3F30F9-207E-25E9-620E-05E7646BD4BB}"/>
            </a:ext>
          </a:extLst>
        </xdr:cNvPr>
        <xdr:cNvSpPr txBox="1">
          <a:spLocks noChangeArrowheads="1"/>
        </xdr:cNvSpPr>
      </xdr:nvSpPr>
      <xdr:spPr bwMode="auto">
        <a:xfrm>
          <a:off x="1582102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1012144</xdr:colOff>
      <xdr:row>49</xdr:row>
      <xdr:rowOff>175358</xdr:rowOff>
    </xdr:to>
    <xdr:sp macro="" textlink="">
      <xdr:nvSpPr>
        <xdr:cNvPr id="47111" name="Text Box 7">
          <a:extLst>
            <a:ext uri="{FF2B5EF4-FFF2-40B4-BE49-F238E27FC236}">
              <a16:creationId xmlns:a16="http://schemas.microsoft.com/office/drawing/2014/main" id="{001C7C31-DA0C-0AD5-A94F-7AB40F1639A0}"/>
            </a:ext>
          </a:extLst>
        </xdr:cNvPr>
        <xdr:cNvSpPr txBox="1">
          <a:spLocks noChangeArrowheads="1"/>
        </xdr:cNvSpPr>
      </xdr:nvSpPr>
      <xdr:spPr bwMode="auto">
        <a:xfrm>
          <a:off x="1582102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1012144</xdr:colOff>
      <xdr:row>49</xdr:row>
      <xdr:rowOff>175358</xdr:rowOff>
    </xdr:to>
    <xdr:sp macro="" textlink="">
      <xdr:nvSpPr>
        <xdr:cNvPr id="48135" name="Text Box 7">
          <a:extLst>
            <a:ext uri="{FF2B5EF4-FFF2-40B4-BE49-F238E27FC236}">
              <a16:creationId xmlns:a16="http://schemas.microsoft.com/office/drawing/2014/main" id="{7FB6AEFC-E862-A434-B025-6F22E46C945A}"/>
            </a:ext>
          </a:extLst>
        </xdr:cNvPr>
        <xdr:cNvSpPr txBox="1">
          <a:spLocks noChangeArrowheads="1"/>
        </xdr:cNvSpPr>
      </xdr:nvSpPr>
      <xdr:spPr bwMode="auto">
        <a:xfrm>
          <a:off x="1582102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E32C5-EC42-4F1E-8453-A6DF50762A87}">
  <sheetPr codeName="Sheet53">
    <tabColor indexed="22"/>
    <pageSetUpPr fitToPage="1"/>
  </sheetPr>
  <dimension ref="A1:AP127"/>
  <sheetViews>
    <sheetView showGridLines="0" view="pageBreakPreview" zoomScale="80" zoomScaleNormal="5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453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60</v>
      </c>
      <c r="C1" s="2"/>
      <c r="D1" s="2"/>
      <c r="E1" s="2"/>
      <c r="F1" s="2"/>
      <c r="G1" s="2"/>
      <c r="H1" s="2"/>
      <c r="I1" s="2"/>
      <c r="J1" s="61" t="s">
        <v>95</v>
      </c>
      <c r="L1" s="3"/>
      <c r="M1" s="4" t="s">
        <v>61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61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70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66</v>
      </c>
      <c r="M10" s="63" t="s">
        <v>0</v>
      </c>
      <c r="N10" s="64" t="s">
        <v>67</v>
      </c>
      <c r="O10" s="78" t="s">
        <v>68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66</v>
      </c>
      <c r="AH10" s="63" t="s">
        <v>0</v>
      </c>
      <c r="AI10" s="64" t="s">
        <v>67</v>
      </c>
      <c r="AJ10" s="78" t="s">
        <v>68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69</v>
      </c>
      <c r="M11" s="69"/>
      <c r="N11" s="70" t="s">
        <v>94</v>
      </c>
      <c r="O11" s="79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69</v>
      </c>
      <c r="AH11" s="69"/>
      <c r="AI11" s="70" t="s">
        <v>94</v>
      </c>
      <c r="AJ11" s="79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2">
        <v>16919.027084956266</v>
      </c>
      <c r="J14" s="62">
        <v>641.72149336987673</v>
      </c>
      <c r="K14" s="62">
        <v>17560.748578326144</v>
      </c>
      <c r="L14" s="62">
        <v>6319.0858439598087</v>
      </c>
      <c r="M14" s="62">
        <v>921.53814078362484</v>
      </c>
      <c r="N14" s="62">
        <v>685.80826800598311</v>
      </c>
      <c r="O14" s="62">
        <v>9634.3163255767231</v>
      </c>
      <c r="P14" s="62">
        <v>5.673267952626813</v>
      </c>
      <c r="Q14" s="62">
        <v>9628.6430576240982</v>
      </c>
      <c r="R14" s="62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62</v>
      </c>
      <c r="AC14" s="31"/>
      <c r="AD14" s="62">
        <f>+AD15+AD29</f>
        <v>644838.39272868424</v>
      </c>
      <c r="AE14" s="62">
        <f>+AE15+AE29</f>
        <v>24458.064538003069</v>
      </c>
      <c r="AF14" s="62">
        <f>+AF15+AF29</f>
        <v>669296.4572666873</v>
      </c>
      <c r="AG14" s="62">
        <f>+AG15+AG29</f>
        <v>240840.63100512244</v>
      </c>
      <c r="AH14" s="62">
        <f>+AH15+AH29</f>
        <v>35122.774528180184</v>
      </c>
      <c r="AI14" s="62">
        <f>+AI15+AI29</f>
        <v>26138.352934858725</v>
      </c>
      <c r="AJ14" s="62">
        <f>+AJ15+AJ29</f>
        <v>367194.69879852585</v>
      </c>
      <c r="AK14" s="62">
        <f>+AK15+AK29</f>
        <v>216.22643960088465</v>
      </c>
      <c r="AL14" s="62">
        <f>+AL15+AL29</f>
        <v>366978.47235892504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63</v>
      </c>
      <c r="E15" s="85"/>
      <c r="F15" s="29"/>
      <c r="G15" s="30" t="s">
        <v>19</v>
      </c>
      <c r="H15" s="31"/>
      <c r="I15" s="62">
        <v>9841.2873892996849</v>
      </c>
      <c r="J15" s="62">
        <v>641.72149336987673</v>
      </c>
      <c r="K15" s="62">
        <v>10483.008882669563</v>
      </c>
      <c r="L15" s="62">
        <v>4331.9385067688372</v>
      </c>
      <c r="M15" s="62">
        <v>887.77675866101174</v>
      </c>
      <c r="N15" s="62">
        <v>661.78673209809301</v>
      </c>
      <c r="O15" s="62">
        <v>4601.506885141619</v>
      </c>
      <c r="P15" s="62">
        <v>0</v>
      </c>
      <c r="Q15" s="62">
        <v>4601.506885141619</v>
      </c>
      <c r="R15" s="62">
        <v>0</v>
      </c>
      <c r="S15" s="35"/>
      <c r="T15" s="36" t="s">
        <v>20</v>
      </c>
      <c r="V15" s="28"/>
      <c r="W15" s="80"/>
      <c r="X15" s="80"/>
      <c r="Y15" s="84" t="s">
        <v>21</v>
      </c>
      <c r="Z15" s="85"/>
      <c r="AA15" s="29"/>
      <c r="AB15" s="30" t="s">
        <v>22</v>
      </c>
      <c r="AC15" s="31"/>
      <c r="AD15" s="62">
        <f>SUM(AD16:AD28)</f>
        <v>375083.02993023326</v>
      </c>
      <c r="AE15" s="62">
        <f>SUM(AE16:AE28)</f>
        <v>24458.064538003069</v>
      </c>
      <c r="AF15" s="62">
        <f>SUM(AF16:AF28)</f>
        <v>399541.09446823632</v>
      </c>
      <c r="AG15" s="62">
        <f>SUM(AG16:AG28)</f>
        <v>165104.07188768528</v>
      </c>
      <c r="AH15" s="62">
        <f>SUM(AH16:AH28)</f>
        <v>33836.019960383412</v>
      </c>
      <c r="AI15" s="62">
        <f>SUM(AI16:AI28)</f>
        <v>25222.815148440066</v>
      </c>
      <c r="AJ15" s="62">
        <f>SUM(AJ16:AJ28)</f>
        <v>175378.18747172752</v>
      </c>
      <c r="AK15" s="62">
        <f>SUM(AK16:AK28)</f>
        <v>0</v>
      </c>
      <c r="AL15" s="62">
        <f>SUM(AL16:AL28)</f>
        <v>175378.18747172752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64</v>
      </c>
      <c r="H16" s="40"/>
      <c r="I16" s="41">
        <v>225.81695512326945</v>
      </c>
      <c r="J16" s="41">
        <v>0</v>
      </c>
      <c r="K16" s="41">
        <v>225.81695512326942</v>
      </c>
      <c r="L16" s="41">
        <v>142.88279257227254</v>
      </c>
      <c r="M16" s="41">
        <v>0</v>
      </c>
      <c r="N16" s="41">
        <v>0</v>
      </c>
      <c r="O16" s="41">
        <v>82.934162550996902</v>
      </c>
      <c r="P16" s="41">
        <v>0</v>
      </c>
      <c r="Q16" s="41">
        <v>82.934162550996902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62</v>
      </c>
      <c r="AC16" s="40"/>
      <c r="AD16" s="41">
        <v>5843.0292564783867</v>
      </c>
      <c r="AE16" s="41">
        <v>0</v>
      </c>
      <c r="AF16" s="41">
        <v>5843.0292564783858</v>
      </c>
      <c r="AG16" s="41">
        <v>3697.1020922294406</v>
      </c>
      <c r="AH16" s="41">
        <v>0</v>
      </c>
      <c r="AI16" s="41">
        <v>0</v>
      </c>
      <c r="AJ16" s="41">
        <v>2145.9271642489457</v>
      </c>
      <c r="AK16" s="41">
        <v>0</v>
      </c>
      <c r="AL16" s="41">
        <v>2145.9271642489457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189.0914531482837</v>
      </c>
      <c r="J17" s="41">
        <v>0</v>
      </c>
      <c r="K17" s="41">
        <v>189.0914531482837</v>
      </c>
      <c r="L17" s="41">
        <v>0.16115382984084026</v>
      </c>
      <c r="M17" s="41">
        <v>0</v>
      </c>
      <c r="N17" s="41">
        <v>0</v>
      </c>
      <c r="O17" s="41">
        <v>188.93029931844291</v>
      </c>
      <c r="P17" s="41">
        <v>0</v>
      </c>
      <c r="Q17" s="41">
        <v>188.93029931844291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47</v>
      </c>
      <c r="AC17" s="40"/>
      <c r="AD17" s="41">
        <v>5566.9488989683241</v>
      </c>
      <c r="AE17" s="41">
        <v>0</v>
      </c>
      <c r="AF17" s="41">
        <v>5566.9488989683241</v>
      </c>
      <c r="AG17" s="41">
        <v>4.74445100854701</v>
      </c>
      <c r="AH17" s="41">
        <v>0</v>
      </c>
      <c r="AI17" s="41">
        <v>0</v>
      </c>
      <c r="AJ17" s="41">
        <v>5562.204447959778</v>
      </c>
      <c r="AK17" s="41">
        <v>0</v>
      </c>
      <c r="AL17" s="41">
        <v>5562.204447959778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48</v>
      </c>
      <c r="F18" s="38"/>
      <c r="G18" s="39" t="s">
        <v>1</v>
      </c>
      <c r="H18" s="40"/>
      <c r="I18" s="41">
        <v>2.823593673836192E-2</v>
      </c>
      <c r="J18" s="41">
        <v>0</v>
      </c>
      <c r="K18" s="41">
        <v>2.823593673836192E-2</v>
      </c>
      <c r="L18" s="41">
        <v>0</v>
      </c>
      <c r="M18" s="41">
        <v>0</v>
      </c>
      <c r="N18" s="41">
        <v>0</v>
      </c>
      <c r="O18" s="41">
        <v>2.823593673836192E-2</v>
      </c>
      <c r="P18" s="41">
        <v>0</v>
      </c>
      <c r="Q18" s="41">
        <v>2.823593673836192E-2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48</v>
      </c>
      <c r="AA18" s="38"/>
      <c r="AB18" s="39" t="s">
        <v>47</v>
      </c>
      <c r="AC18" s="40"/>
      <c r="AD18" s="41">
        <v>1.051952411937064</v>
      </c>
      <c r="AE18" s="41">
        <v>0</v>
      </c>
      <c r="AF18" s="41">
        <v>1.051952411937064</v>
      </c>
      <c r="AG18" s="41">
        <v>0</v>
      </c>
      <c r="AH18" s="41">
        <v>0</v>
      </c>
      <c r="AI18" s="41">
        <v>0</v>
      </c>
      <c r="AJ18" s="41">
        <v>1.051952411937064</v>
      </c>
      <c r="AK18" s="41">
        <v>0</v>
      </c>
      <c r="AL18" s="41">
        <v>1.051952411937064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28.458806733292874</v>
      </c>
      <c r="J19" s="41">
        <v>0</v>
      </c>
      <c r="K19" s="41">
        <v>28.458806733292874</v>
      </c>
      <c r="L19" s="41">
        <v>0</v>
      </c>
      <c r="M19" s="41">
        <v>0</v>
      </c>
      <c r="N19" s="41">
        <v>0</v>
      </c>
      <c r="O19" s="41">
        <v>28.458806733292874</v>
      </c>
      <c r="P19" s="41">
        <v>0</v>
      </c>
      <c r="Q19" s="41">
        <v>28.458806733292874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62</v>
      </c>
      <c r="AC19" s="40"/>
      <c r="AD19" s="41">
        <v>572.46688256791617</v>
      </c>
      <c r="AE19" s="41">
        <v>0</v>
      </c>
      <c r="AF19" s="41">
        <v>572.46688256791617</v>
      </c>
      <c r="AG19" s="41">
        <v>0</v>
      </c>
      <c r="AH19" s="41">
        <v>0</v>
      </c>
      <c r="AI19" s="41">
        <v>0</v>
      </c>
      <c r="AJ19" s="41">
        <v>572.46688256791617</v>
      </c>
      <c r="AK19" s="41">
        <v>0</v>
      </c>
      <c r="AL19" s="41">
        <v>572.46688256791617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80.362784347100501</v>
      </c>
      <c r="J20" s="41">
        <v>0</v>
      </c>
      <c r="K20" s="41">
        <v>80.362784347100501</v>
      </c>
      <c r="L20" s="41">
        <v>0</v>
      </c>
      <c r="M20" s="41">
        <v>0</v>
      </c>
      <c r="N20" s="41">
        <v>0</v>
      </c>
      <c r="O20" s="41">
        <v>80.362784347100501</v>
      </c>
      <c r="P20" s="41">
        <v>0</v>
      </c>
      <c r="Q20" s="41">
        <v>80.362784347100501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62</v>
      </c>
      <c r="AC20" s="40"/>
      <c r="AD20" s="41">
        <v>282.66541962161784</v>
      </c>
      <c r="AE20" s="41">
        <v>0</v>
      </c>
      <c r="AF20" s="41">
        <v>282.66541962161784</v>
      </c>
      <c r="AG20" s="41">
        <v>0</v>
      </c>
      <c r="AH20" s="41">
        <v>0</v>
      </c>
      <c r="AI20" s="41">
        <v>0</v>
      </c>
      <c r="AJ20" s="41">
        <v>282.66541962161784</v>
      </c>
      <c r="AK20" s="41">
        <v>0</v>
      </c>
      <c r="AL20" s="41">
        <v>282.66541962161784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50.44466970178987</v>
      </c>
      <c r="J21" s="41">
        <v>0</v>
      </c>
      <c r="K21" s="41">
        <v>50.44466970178987</v>
      </c>
      <c r="L21" s="41">
        <v>0</v>
      </c>
      <c r="M21" s="41">
        <v>0</v>
      </c>
      <c r="N21" s="41">
        <v>0</v>
      </c>
      <c r="O21" s="41">
        <v>50.44466970178987</v>
      </c>
      <c r="P21" s="41">
        <v>0</v>
      </c>
      <c r="Q21" s="41">
        <v>50.44466970178987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62</v>
      </c>
      <c r="AC21" s="40"/>
      <c r="AD21" s="41">
        <v>417.7830206632924</v>
      </c>
      <c r="AE21" s="41">
        <v>0</v>
      </c>
      <c r="AF21" s="41">
        <v>417.7830206632924</v>
      </c>
      <c r="AG21" s="41">
        <v>0</v>
      </c>
      <c r="AH21" s="41">
        <v>0</v>
      </c>
      <c r="AI21" s="41">
        <v>0</v>
      </c>
      <c r="AJ21" s="41">
        <v>417.7830206632924</v>
      </c>
      <c r="AK21" s="41">
        <v>0</v>
      </c>
      <c r="AL21" s="41">
        <v>417.7830206632924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49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60.261042615907925</v>
      </c>
      <c r="J23" s="41">
        <v>0</v>
      </c>
      <c r="K23" s="41">
        <v>60.261042615907925</v>
      </c>
      <c r="L23" s="41">
        <v>21.887956813055435</v>
      </c>
      <c r="M23" s="41">
        <v>9.4921958837772067</v>
      </c>
      <c r="N23" s="41">
        <v>0.35101280592301115</v>
      </c>
      <c r="O23" s="41">
        <v>28.529877113152267</v>
      </c>
      <c r="P23" s="41">
        <v>0</v>
      </c>
      <c r="Q23" s="41">
        <v>28.529877113152267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47</v>
      </c>
      <c r="AC23" s="40"/>
      <c r="AD23" s="41">
        <v>2556.7363271316972</v>
      </c>
      <c r="AE23" s="41">
        <v>0</v>
      </c>
      <c r="AF23" s="41">
        <v>2556.7363271316972</v>
      </c>
      <c r="AG23" s="41">
        <v>928.65526186325189</v>
      </c>
      <c r="AH23" s="41">
        <v>402.73186434873469</v>
      </c>
      <c r="AI23" s="41">
        <v>14.892659556389411</v>
      </c>
      <c r="AJ23" s="41">
        <v>1210.4565413633209</v>
      </c>
      <c r="AK23" s="41">
        <v>0</v>
      </c>
      <c r="AL23" s="41">
        <v>1210.4565413633209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824.75423695634061</v>
      </c>
      <c r="J24" s="41">
        <v>0</v>
      </c>
      <c r="K24" s="41">
        <v>824.75423695634061</v>
      </c>
      <c r="L24" s="41">
        <v>387.52421063458331</v>
      </c>
      <c r="M24" s="41">
        <v>129.79360249414779</v>
      </c>
      <c r="N24" s="41">
        <v>0.83001345553693884</v>
      </c>
      <c r="O24" s="41">
        <v>306.6064103720725</v>
      </c>
      <c r="P24" s="41">
        <v>0</v>
      </c>
      <c r="Q24" s="41">
        <v>306.6064103720725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50</v>
      </c>
      <c r="AC24" s="40"/>
      <c r="AD24" s="41">
        <v>45106.286035926198</v>
      </c>
      <c r="AE24" s="41">
        <v>0</v>
      </c>
      <c r="AF24" s="41">
        <v>45106.286035926198</v>
      </c>
      <c r="AG24" s="41">
        <v>21193.923119736992</v>
      </c>
      <c r="AH24" s="41">
        <v>7098.4871582348105</v>
      </c>
      <c r="AI24" s="41">
        <v>45.393915740621466</v>
      </c>
      <c r="AJ24" s="41">
        <v>16768.481842213772</v>
      </c>
      <c r="AK24" s="41">
        <v>0</v>
      </c>
      <c r="AL24" s="41">
        <v>16768.481842213772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6297.187978210608</v>
      </c>
      <c r="J25" s="41">
        <v>0</v>
      </c>
      <c r="K25" s="41">
        <v>6297.1879782106071</v>
      </c>
      <c r="L25" s="41">
        <v>2627.0026755524523</v>
      </c>
      <c r="M25" s="41">
        <v>577.39690930355437</v>
      </c>
      <c r="N25" s="41">
        <v>15.968439848719051</v>
      </c>
      <c r="O25" s="41">
        <v>3076.8199535058793</v>
      </c>
      <c r="P25" s="41">
        <v>0</v>
      </c>
      <c r="Q25" s="41">
        <v>3076.8199535058793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62</v>
      </c>
      <c r="AC25" s="40"/>
      <c r="AD25" s="41">
        <v>277360.79689693486</v>
      </c>
      <c r="AE25" s="41">
        <v>0</v>
      </c>
      <c r="AF25" s="41">
        <v>277360.7968969348</v>
      </c>
      <c r="AG25" s="41">
        <v>115706.81359088997</v>
      </c>
      <c r="AH25" s="41">
        <v>25431.552534940856</v>
      </c>
      <c r="AI25" s="41">
        <v>703.33285538984717</v>
      </c>
      <c r="AJ25" s="41">
        <v>135519.09791571405</v>
      </c>
      <c r="AK25" s="41">
        <v>0</v>
      </c>
      <c r="AL25" s="41">
        <v>135519.09791571405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15.16565253223188</v>
      </c>
      <c r="J26" s="41">
        <v>0</v>
      </c>
      <c r="K26" s="41">
        <v>15.16565253223188</v>
      </c>
      <c r="L26" s="41">
        <v>14.270580147461144</v>
      </c>
      <c r="M26" s="41">
        <v>0</v>
      </c>
      <c r="N26" s="41">
        <v>0</v>
      </c>
      <c r="O26" s="41">
        <v>0.89507238477073547</v>
      </c>
      <c r="P26" s="41">
        <v>0</v>
      </c>
      <c r="Q26" s="41">
        <v>0.89507238477073547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503.54861137571129</v>
      </c>
      <c r="AE26" s="41">
        <v>0</v>
      </c>
      <c r="AF26" s="41">
        <v>503.54861137571129</v>
      </c>
      <c r="AG26" s="41">
        <v>473.82931934563601</v>
      </c>
      <c r="AH26" s="41">
        <v>0</v>
      </c>
      <c r="AI26" s="41">
        <v>0</v>
      </c>
      <c r="AJ26" s="41">
        <v>29.719292030075302</v>
      </c>
      <c r="AK26" s="41">
        <v>0</v>
      </c>
      <c r="AL26" s="41">
        <v>29.719292030075302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6.1971117659639958</v>
      </c>
      <c r="J27" s="41">
        <v>0</v>
      </c>
      <c r="K27" s="41">
        <v>6.1971117659639958</v>
      </c>
      <c r="L27" s="41">
        <v>3.5972063685375941</v>
      </c>
      <c r="M27" s="41">
        <v>0</v>
      </c>
      <c r="N27" s="41">
        <v>0</v>
      </c>
      <c r="O27" s="41">
        <v>2.5999053974264008</v>
      </c>
      <c r="P27" s="41">
        <v>0</v>
      </c>
      <c r="Q27" s="41">
        <v>2.5999053974264008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181.57537474274508</v>
      </c>
      <c r="AE27" s="41">
        <v>0</v>
      </c>
      <c r="AF27" s="41">
        <v>181.57537474274508</v>
      </c>
      <c r="AG27" s="41">
        <v>105.39814659815151</v>
      </c>
      <c r="AH27" s="41">
        <v>0</v>
      </c>
      <c r="AI27" s="41">
        <v>0</v>
      </c>
      <c r="AJ27" s="41">
        <v>76.177228144593542</v>
      </c>
      <c r="AK27" s="41">
        <v>0</v>
      </c>
      <c r="AL27" s="41">
        <v>76.177228144593542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65</v>
      </c>
      <c r="F28" s="38"/>
      <c r="G28" s="46" t="s">
        <v>19</v>
      </c>
      <c r="H28" s="40"/>
      <c r="I28" s="41">
        <v>962.66211909393837</v>
      </c>
      <c r="J28" s="41">
        <v>641.72149336987673</v>
      </c>
      <c r="K28" s="41">
        <v>1604.3836124638156</v>
      </c>
      <c r="L28" s="41">
        <v>603.2975788839741</v>
      </c>
      <c r="M28" s="41">
        <v>23.699091686752322</v>
      </c>
      <c r="N28" s="41">
        <v>641.75117283847908</v>
      </c>
      <c r="O28" s="41">
        <v>335.63576905460997</v>
      </c>
      <c r="P28" s="41">
        <v>0</v>
      </c>
      <c r="Q28" s="41">
        <v>335.63576905460997</v>
      </c>
      <c r="R28" s="41">
        <v>0</v>
      </c>
      <c r="S28" s="42"/>
      <c r="T28" s="43" t="s">
        <v>51</v>
      </c>
      <c r="U28" s="44"/>
      <c r="V28" s="37"/>
      <c r="W28" s="80"/>
      <c r="X28" s="80"/>
      <c r="Y28" s="87"/>
      <c r="Z28" s="38" t="s">
        <v>51</v>
      </c>
      <c r="AA28" s="38"/>
      <c r="AB28" s="46" t="s">
        <v>50</v>
      </c>
      <c r="AC28" s="40"/>
      <c r="AD28" s="41">
        <v>36690.141253410555</v>
      </c>
      <c r="AE28" s="41">
        <v>24458.064538003069</v>
      </c>
      <c r="AF28" s="41">
        <v>61148.205791413646</v>
      </c>
      <c r="AG28" s="41">
        <v>22993.605906013247</v>
      </c>
      <c r="AH28" s="41">
        <v>903.24840285901064</v>
      </c>
      <c r="AI28" s="41">
        <v>24459.195717753209</v>
      </c>
      <c r="AJ28" s="41">
        <v>12792.155764788175</v>
      </c>
      <c r="AK28" s="41">
        <v>0</v>
      </c>
      <c r="AL28" s="41">
        <v>12792.155764788175</v>
      </c>
      <c r="AM28" s="41">
        <v>0</v>
      </c>
      <c r="AN28" s="42"/>
      <c r="AO28" s="43" t="s">
        <v>51</v>
      </c>
      <c r="AP28" s="44"/>
    </row>
    <row r="29" spans="1:42" s="60" customFormat="1" ht="33.75" customHeight="1" x14ac:dyDescent="0.2">
      <c r="A29" s="28"/>
      <c r="B29" s="80"/>
      <c r="C29" s="80"/>
      <c r="D29" s="84" t="s">
        <v>52</v>
      </c>
      <c r="E29" s="85"/>
      <c r="F29" s="29"/>
      <c r="G29" s="47" t="s">
        <v>19</v>
      </c>
      <c r="H29" s="31"/>
      <c r="I29" s="62">
        <v>7077.7396956565808</v>
      </c>
      <c r="J29" s="62">
        <v>0</v>
      </c>
      <c r="K29" s="62">
        <v>7077.7396956565808</v>
      </c>
      <c r="L29" s="62">
        <v>1987.1473371909719</v>
      </c>
      <c r="M29" s="62">
        <v>33.761382122613071</v>
      </c>
      <c r="N29" s="62">
        <v>24.021535907890076</v>
      </c>
      <c r="O29" s="62">
        <v>5032.809440435105</v>
      </c>
      <c r="P29" s="62">
        <v>5.673267952626813</v>
      </c>
      <c r="Q29" s="62">
        <v>5027.1361724824783</v>
      </c>
      <c r="R29" s="62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50</v>
      </c>
      <c r="AC29" s="31"/>
      <c r="AD29" s="62">
        <f>SUM(AD30:AD43)</f>
        <v>269755.36279845098</v>
      </c>
      <c r="AE29" s="62">
        <f>SUM(AE30:AE43)</f>
        <v>0</v>
      </c>
      <c r="AF29" s="62">
        <f>SUM(AF30:AF43)</f>
        <v>269755.36279845098</v>
      </c>
      <c r="AG29" s="62">
        <f>SUM(AG30:AG43)</f>
        <v>75736.55911743718</v>
      </c>
      <c r="AH29" s="62">
        <f>SUM(AH30:AH43)</f>
        <v>1286.7545677967701</v>
      </c>
      <c r="AI29" s="62">
        <f>SUM(AI30:AI43)</f>
        <v>915.53778641865983</v>
      </c>
      <c r="AJ29" s="62">
        <f>SUM(AJ30:AJ43)</f>
        <v>191816.51132679835</v>
      </c>
      <c r="AK29" s="62">
        <f>SUM(AK30:AK43)</f>
        <v>216.22643960088465</v>
      </c>
      <c r="AL29" s="62">
        <f>SUM(AL30:AL43)</f>
        <v>191600.28488719749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9.2391232390669131</v>
      </c>
      <c r="J30" s="41">
        <v>0</v>
      </c>
      <c r="K30" s="41">
        <v>9.2391232390669131</v>
      </c>
      <c r="L30" s="41">
        <v>0</v>
      </c>
      <c r="M30" s="41">
        <v>0</v>
      </c>
      <c r="N30" s="41">
        <v>0</v>
      </c>
      <c r="O30" s="41">
        <v>9.2391232390669131</v>
      </c>
      <c r="P30" s="41">
        <v>0</v>
      </c>
      <c r="Q30" s="41">
        <v>9.2391232390669131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49</v>
      </c>
      <c r="AC30" s="40"/>
      <c r="AD30" s="41">
        <v>352.13262262577337</v>
      </c>
      <c r="AE30" s="41">
        <v>0</v>
      </c>
      <c r="AF30" s="41">
        <v>352.13262262577337</v>
      </c>
      <c r="AG30" s="41">
        <v>0</v>
      </c>
      <c r="AH30" s="41">
        <v>0</v>
      </c>
      <c r="AI30" s="41">
        <v>0</v>
      </c>
      <c r="AJ30" s="41">
        <v>352.13262262577337</v>
      </c>
      <c r="AK30" s="41">
        <v>0</v>
      </c>
      <c r="AL30" s="41">
        <v>352.13262262577337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53</v>
      </c>
      <c r="F31" s="38"/>
      <c r="G31" s="39" t="s">
        <v>4</v>
      </c>
      <c r="H31" s="40"/>
      <c r="I31" s="41">
        <v>209.85257561511318</v>
      </c>
      <c r="J31" s="41">
        <v>0</v>
      </c>
      <c r="K31" s="41">
        <v>209.85257561511321</v>
      </c>
      <c r="L31" s="41">
        <v>0</v>
      </c>
      <c r="M31" s="41">
        <v>0</v>
      </c>
      <c r="N31" s="41">
        <v>9.0821969695026976E-3</v>
      </c>
      <c r="O31" s="41">
        <v>209.84349341814365</v>
      </c>
      <c r="P31" s="41">
        <v>0</v>
      </c>
      <c r="Q31" s="41">
        <v>209.84349341814365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53</v>
      </c>
      <c r="AA31" s="38"/>
      <c r="AB31" s="39" t="s">
        <v>49</v>
      </c>
      <c r="AC31" s="40"/>
      <c r="AD31" s="41">
        <v>7001.5700005778262</v>
      </c>
      <c r="AE31" s="41">
        <v>0</v>
      </c>
      <c r="AF31" s="41">
        <v>7001.5700005778272</v>
      </c>
      <c r="AG31" s="41">
        <v>0</v>
      </c>
      <c r="AH31" s="41">
        <v>0</v>
      </c>
      <c r="AI31" s="41">
        <v>0.30302052597933105</v>
      </c>
      <c r="AJ31" s="41">
        <v>7001.2669800518461</v>
      </c>
      <c r="AK31" s="41">
        <v>0</v>
      </c>
      <c r="AL31" s="41">
        <v>7001.2669800518461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1.7473960917061073</v>
      </c>
      <c r="J32" s="41">
        <v>0</v>
      </c>
      <c r="K32" s="41">
        <v>1.7473960917061073</v>
      </c>
      <c r="L32" s="41">
        <v>0</v>
      </c>
      <c r="M32" s="41">
        <v>0</v>
      </c>
      <c r="N32" s="41">
        <v>0</v>
      </c>
      <c r="O32" s="41">
        <v>1.7473960917061073</v>
      </c>
      <c r="P32" s="41">
        <v>0</v>
      </c>
      <c r="Q32" s="41">
        <v>1.7473960917061073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54</v>
      </c>
      <c r="AC32" s="40"/>
      <c r="AD32" s="41">
        <v>63.48077309325727</v>
      </c>
      <c r="AE32" s="41">
        <v>0</v>
      </c>
      <c r="AF32" s="41">
        <v>63.48077309325727</v>
      </c>
      <c r="AG32" s="41">
        <v>0</v>
      </c>
      <c r="AH32" s="41">
        <v>0</v>
      </c>
      <c r="AI32" s="41">
        <v>0</v>
      </c>
      <c r="AJ32" s="41">
        <v>63.48077309325727</v>
      </c>
      <c r="AK32" s="41">
        <v>0</v>
      </c>
      <c r="AL32" s="41">
        <v>63.48077309325727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55</v>
      </c>
      <c r="F33" s="38"/>
      <c r="G33" s="39" t="s">
        <v>4</v>
      </c>
      <c r="H33" s="40"/>
      <c r="I33" s="41">
        <v>4.6660000000000039</v>
      </c>
      <c r="J33" s="41">
        <v>0</v>
      </c>
      <c r="K33" s="41">
        <v>4.6660000000000039</v>
      </c>
      <c r="L33" s="41">
        <v>4.6660000000000039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55</v>
      </c>
      <c r="AA33" s="38"/>
      <c r="AB33" s="39" t="s">
        <v>54</v>
      </c>
      <c r="AC33" s="40"/>
      <c r="AD33" s="41">
        <v>155.48332981131901</v>
      </c>
      <c r="AE33" s="41">
        <v>0</v>
      </c>
      <c r="AF33" s="41">
        <v>155.48332981131901</v>
      </c>
      <c r="AG33" s="41">
        <v>155.48332981131901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766.77497151503326</v>
      </c>
      <c r="J35" s="41">
        <v>0</v>
      </c>
      <c r="K35" s="41">
        <v>766.77497151503303</v>
      </c>
      <c r="L35" s="41">
        <v>151.07262805851096</v>
      </c>
      <c r="M35" s="41">
        <v>3.1973479109192655E-3</v>
      </c>
      <c r="N35" s="41">
        <v>0.56028870587399215</v>
      </c>
      <c r="O35" s="41">
        <v>615.13885740273724</v>
      </c>
      <c r="P35" s="41">
        <v>0</v>
      </c>
      <c r="Q35" s="41">
        <v>615.13885740273724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49</v>
      </c>
      <c r="AC35" s="40"/>
      <c r="AD35" s="41">
        <v>28067.590840249239</v>
      </c>
      <c r="AE35" s="41">
        <v>0</v>
      </c>
      <c r="AF35" s="41">
        <v>28067.590840249231</v>
      </c>
      <c r="AG35" s="41">
        <v>5529.9727677982883</v>
      </c>
      <c r="AH35" s="41">
        <v>0.117038057150315</v>
      </c>
      <c r="AI35" s="41">
        <v>20.509216827737369</v>
      </c>
      <c r="AJ35" s="41">
        <v>22516.991817566057</v>
      </c>
      <c r="AK35" s="41">
        <v>0</v>
      </c>
      <c r="AL35" s="41">
        <v>22516.991817566057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722.20603987201412</v>
      </c>
      <c r="J36" s="41">
        <v>0</v>
      </c>
      <c r="K36" s="41">
        <v>722.20603987201434</v>
      </c>
      <c r="L36" s="41">
        <v>0</v>
      </c>
      <c r="M36" s="41">
        <v>0.1392795613818599</v>
      </c>
      <c r="N36" s="41">
        <v>1.9900334011719425</v>
      </c>
      <c r="O36" s="41">
        <v>720.07672690946038</v>
      </c>
      <c r="P36" s="41">
        <v>0</v>
      </c>
      <c r="Q36" s="41">
        <v>720.07672690946038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49</v>
      </c>
      <c r="AC36" s="40"/>
      <c r="AD36" s="41">
        <v>27352.603681093908</v>
      </c>
      <c r="AE36" s="41">
        <v>0</v>
      </c>
      <c r="AF36" s="41">
        <v>27352.603681093915</v>
      </c>
      <c r="AG36" s="41">
        <v>0</v>
      </c>
      <c r="AH36" s="41">
        <v>5.2750301617939055</v>
      </c>
      <c r="AI36" s="41">
        <v>75.369897133568401</v>
      </c>
      <c r="AJ36" s="41">
        <v>27271.95875379855</v>
      </c>
      <c r="AK36" s="41">
        <v>0</v>
      </c>
      <c r="AL36" s="41">
        <v>27271.95875379855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2578.7576629985228</v>
      </c>
      <c r="J37" s="41">
        <v>0</v>
      </c>
      <c r="K37" s="41">
        <v>2578.7576629985215</v>
      </c>
      <c r="L37" s="41">
        <v>1172.4854883644746</v>
      </c>
      <c r="M37" s="41">
        <v>27.882019368253946</v>
      </c>
      <c r="N37" s="41">
        <v>20.816569246422048</v>
      </c>
      <c r="O37" s="41">
        <v>1357.5735860193702</v>
      </c>
      <c r="P37" s="41">
        <v>0</v>
      </c>
      <c r="Q37" s="41">
        <v>1357.5735860193702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47</v>
      </c>
      <c r="AC37" s="40"/>
      <c r="AD37" s="41">
        <v>100105.40776704674</v>
      </c>
      <c r="AE37" s="41">
        <v>0</v>
      </c>
      <c r="AF37" s="41">
        <v>100105.40776704668</v>
      </c>
      <c r="AG37" s="41">
        <v>45514.993362033449</v>
      </c>
      <c r="AH37" s="41">
        <v>1082.3587490506102</v>
      </c>
      <c r="AI37" s="41">
        <v>808.08335836450317</v>
      </c>
      <c r="AJ37" s="41">
        <v>52699.972297598091</v>
      </c>
      <c r="AK37" s="41">
        <v>0</v>
      </c>
      <c r="AL37" s="41">
        <v>52699.972297598091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124.19730641540686</v>
      </c>
      <c r="J38" s="41">
        <v>0</v>
      </c>
      <c r="K38" s="41">
        <v>124.19730641540691</v>
      </c>
      <c r="L38" s="41">
        <v>50.360536177379601</v>
      </c>
      <c r="M38" s="41">
        <v>0</v>
      </c>
      <c r="N38" s="41">
        <v>0</v>
      </c>
      <c r="O38" s="41">
        <v>73.836770238027327</v>
      </c>
      <c r="P38" s="41">
        <v>0</v>
      </c>
      <c r="Q38" s="41">
        <v>73.836770238027327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47</v>
      </c>
      <c r="AC38" s="40"/>
      <c r="AD38" s="41">
        <v>5157.0808557122818</v>
      </c>
      <c r="AE38" s="41">
        <v>0</v>
      </c>
      <c r="AF38" s="41">
        <v>5157.0808557122846</v>
      </c>
      <c r="AG38" s="41">
        <v>2091.1351823935556</v>
      </c>
      <c r="AH38" s="41">
        <v>0</v>
      </c>
      <c r="AI38" s="41">
        <v>0</v>
      </c>
      <c r="AJ38" s="41">
        <v>3065.9456733187294</v>
      </c>
      <c r="AK38" s="41">
        <v>0</v>
      </c>
      <c r="AL38" s="41">
        <v>3065.9456733187294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9.6993573655992407</v>
      </c>
      <c r="J39" s="41">
        <v>0</v>
      </c>
      <c r="K39" s="41">
        <v>9.6993573655992407</v>
      </c>
      <c r="L39" s="41">
        <v>4.3313397722466771</v>
      </c>
      <c r="M39" s="41">
        <v>0</v>
      </c>
      <c r="N39" s="41">
        <v>0</v>
      </c>
      <c r="O39" s="41">
        <v>5.3680175933525627</v>
      </c>
      <c r="P39" s="41">
        <v>0</v>
      </c>
      <c r="Q39" s="41">
        <v>5.3680175933525627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56</v>
      </c>
      <c r="AC39" s="40"/>
      <c r="AD39" s="41">
        <v>402.74923528163293</v>
      </c>
      <c r="AE39" s="41">
        <v>0</v>
      </c>
      <c r="AF39" s="41">
        <v>402.74923528163293</v>
      </c>
      <c r="AG39" s="41">
        <v>179.8514803882058</v>
      </c>
      <c r="AH39" s="41">
        <v>0</v>
      </c>
      <c r="AI39" s="41">
        <v>0</v>
      </c>
      <c r="AJ39" s="41">
        <v>222.89775489342711</v>
      </c>
      <c r="AK39" s="41">
        <v>0</v>
      </c>
      <c r="AL39" s="41">
        <v>222.89775489342711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1874.325963692592</v>
      </c>
      <c r="J40" s="41">
        <v>0</v>
      </c>
      <c r="K40" s="41">
        <v>1874.325963692592</v>
      </c>
      <c r="L40" s="41">
        <v>424.57303531366762</v>
      </c>
      <c r="M40" s="41">
        <v>3.9709342119902407</v>
      </c>
      <c r="N40" s="41">
        <v>0.22492810338348998</v>
      </c>
      <c r="O40" s="41">
        <v>1445.557066063551</v>
      </c>
      <c r="P40" s="41">
        <v>0</v>
      </c>
      <c r="Q40" s="41">
        <v>1445.557066063551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57</v>
      </c>
      <c r="AC40" s="40"/>
      <c r="AD40" s="41">
        <v>93932.026211639575</v>
      </c>
      <c r="AE40" s="41">
        <v>0</v>
      </c>
      <c r="AF40" s="41">
        <v>93932.026211639575</v>
      </c>
      <c r="AG40" s="41">
        <v>21277.518561002915</v>
      </c>
      <c r="AH40" s="41">
        <v>199.00375052721563</v>
      </c>
      <c r="AI40" s="41">
        <v>11.272293566871568</v>
      </c>
      <c r="AJ40" s="41">
        <v>72444.231606542584</v>
      </c>
      <c r="AK40" s="41">
        <v>0</v>
      </c>
      <c r="AL40" s="41">
        <v>72444.231606542584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8.8320597506351302</v>
      </c>
      <c r="J41" s="41">
        <v>0</v>
      </c>
      <c r="K41" s="41">
        <v>8.8320597506351106</v>
      </c>
      <c r="L41" s="41">
        <v>7.1483733707912345</v>
      </c>
      <c r="M41" s="41">
        <v>0</v>
      </c>
      <c r="N41" s="41">
        <v>0</v>
      </c>
      <c r="O41" s="41">
        <v>1.6836863798438766</v>
      </c>
      <c r="P41" s="41">
        <v>0</v>
      </c>
      <c r="Q41" s="41">
        <v>1.6836863798438766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50</v>
      </c>
      <c r="AC41" s="40"/>
      <c r="AD41" s="41">
        <v>414.23557640165558</v>
      </c>
      <c r="AE41" s="41">
        <v>0</v>
      </c>
      <c r="AF41" s="41">
        <v>414.23557640165467</v>
      </c>
      <c r="AG41" s="41">
        <v>335.26840252309364</v>
      </c>
      <c r="AH41" s="41">
        <v>0</v>
      </c>
      <c r="AI41" s="41">
        <v>0</v>
      </c>
      <c r="AJ41" s="41">
        <v>78.96717387856107</v>
      </c>
      <c r="AK41" s="41">
        <v>0</v>
      </c>
      <c r="AL41" s="41">
        <v>78.96717387856107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58</v>
      </c>
      <c r="F42" s="38"/>
      <c r="G42" s="39" t="s">
        <v>1</v>
      </c>
      <c r="H42" s="40"/>
      <c r="I42" s="41">
        <v>43.472291604029294</v>
      </c>
      <c r="J42" s="41">
        <v>0</v>
      </c>
      <c r="K42" s="41">
        <v>43.472291604029294</v>
      </c>
      <c r="L42" s="41">
        <v>6.6981812867008082E-3</v>
      </c>
      <c r="M42" s="41">
        <v>0</v>
      </c>
      <c r="N42" s="41">
        <v>0</v>
      </c>
      <c r="O42" s="41">
        <v>43.465593422742586</v>
      </c>
      <c r="P42" s="41">
        <v>0</v>
      </c>
      <c r="Q42" s="41">
        <v>43.465593422742586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58</v>
      </c>
      <c r="AA42" s="38"/>
      <c r="AB42" s="39" t="s">
        <v>50</v>
      </c>
      <c r="AC42" s="40"/>
      <c r="AD42" s="41">
        <v>1482.6692489218801</v>
      </c>
      <c r="AE42" s="41">
        <v>0</v>
      </c>
      <c r="AF42" s="41">
        <v>1482.6692489218801</v>
      </c>
      <c r="AG42" s="41">
        <v>0.22844867503085101</v>
      </c>
      <c r="AH42" s="41">
        <v>0</v>
      </c>
      <c r="AI42" s="41">
        <v>0</v>
      </c>
      <c r="AJ42" s="41">
        <v>1482.4408002468492</v>
      </c>
      <c r="AK42" s="41">
        <v>0</v>
      </c>
      <c r="AL42" s="41">
        <v>1482.4408002468492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138.22852966643859</v>
      </c>
      <c r="J43" s="41">
        <v>0</v>
      </c>
      <c r="K43" s="41">
        <v>138.22852966643859</v>
      </c>
      <c r="L43" s="41">
        <v>17.109753358826907</v>
      </c>
      <c r="M43" s="41">
        <v>0</v>
      </c>
      <c r="N43" s="41">
        <v>0</v>
      </c>
      <c r="O43" s="41">
        <v>121.11877630761168</v>
      </c>
      <c r="P43" s="41">
        <v>5.673267952626813</v>
      </c>
      <c r="Q43" s="41">
        <v>115.44550835498485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59</v>
      </c>
      <c r="AC43" s="40"/>
      <c r="AD43" s="41">
        <v>5268.332655995976</v>
      </c>
      <c r="AE43" s="41">
        <v>0</v>
      </c>
      <c r="AF43" s="41">
        <v>5268.332655995976</v>
      </c>
      <c r="AG43" s="41">
        <v>652.10758281132382</v>
      </c>
      <c r="AH43" s="41">
        <v>0</v>
      </c>
      <c r="AI43" s="41">
        <v>0</v>
      </c>
      <c r="AJ43" s="41">
        <v>4616.2250731846525</v>
      </c>
      <c r="AK43" s="41">
        <v>216.22643960088465</v>
      </c>
      <c r="AL43" s="41">
        <v>4399.9986335837675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9" firstPageNumber="44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EF78A-1C99-4607-888C-2D13865FCA29}">
  <sheetPr codeName="Sheet34">
    <tabColor indexed="43"/>
    <pageSetUpPr fitToPage="1"/>
  </sheetPr>
  <dimension ref="A1:AP127"/>
  <sheetViews>
    <sheetView showGridLines="0" view="pageBreakPreview" zoomScale="80" zoomScaleNormal="5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453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60</v>
      </c>
      <c r="C1" s="2"/>
      <c r="D1" s="2"/>
      <c r="E1" s="2"/>
      <c r="F1" s="2"/>
      <c r="G1" s="2"/>
      <c r="H1" s="2"/>
      <c r="I1" s="2"/>
      <c r="J1" s="61" t="s">
        <v>95</v>
      </c>
      <c r="L1" s="3"/>
      <c r="M1" s="4" t="s">
        <v>61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61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84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 t="s">
        <v>77</v>
      </c>
      <c r="S8" s="11"/>
      <c r="T8" s="11"/>
      <c r="V8" s="12"/>
      <c r="Y8" s="61" t="s">
        <v>77</v>
      </c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66</v>
      </c>
      <c r="M10" s="63" t="s">
        <v>0</v>
      </c>
      <c r="N10" s="64" t="s">
        <v>67</v>
      </c>
      <c r="O10" s="78" t="s">
        <v>68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66</v>
      </c>
      <c r="AH10" s="63" t="s">
        <v>0</v>
      </c>
      <c r="AI10" s="64" t="s">
        <v>67</v>
      </c>
      <c r="AJ10" s="78" t="s">
        <v>68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69</v>
      </c>
      <c r="M11" s="69"/>
      <c r="N11" s="70" t="s">
        <v>94</v>
      </c>
      <c r="O11" s="79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69</v>
      </c>
      <c r="AH11" s="69"/>
      <c r="AI11" s="70" t="s">
        <v>94</v>
      </c>
      <c r="AJ11" s="79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2">
        <v>1922.1632319555702</v>
      </c>
      <c r="J14" s="62">
        <v>18.009882566784892</v>
      </c>
      <c r="K14" s="62">
        <v>1940.1731145223532</v>
      </c>
      <c r="L14" s="62">
        <v>1024.9635555099196</v>
      </c>
      <c r="M14" s="62">
        <v>186.94970619594676</v>
      </c>
      <c r="N14" s="62">
        <v>20.144690516919987</v>
      </c>
      <c r="O14" s="62">
        <v>708.11516229956692</v>
      </c>
      <c r="P14" s="62">
        <v>4.9301889812550866E-4</v>
      </c>
      <c r="Q14" s="62">
        <v>708.11466928066875</v>
      </c>
      <c r="R14" s="62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62</v>
      </c>
      <c r="AC14" s="31"/>
      <c r="AD14" s="62">
        <f>+AD15+AD29</f>
        <v>73259.806419868197</v>
      </c>
      <c r="AE14" s="62">
        <f>+AE15+AE29</f>
        <v>686.41439423689769</v>
      </c>
      <c r="AF14" s="62">
        <f>+AF15+AF29</f>
        <v>73946.220814105021</v>
      </c>
      <c r="AG14" s="62">
        <f>+AG15+AG29</f>
        <v>39064.648837176472</v>
      </c>
      <c r="AH14" s="62">
        <f>+AH15+AH29</f>
        <v>7125.2529746042228</v>
      </c>
      <c r="AI14" s="62">
        <f>+AI15+AI29</f>
        <v>767.77877295897895</v>
      </c>
      <c r="AJ14" s="62">
        <f>+AJ15+AJ29</f>
        <v>26988.540229365346</v>
      </c>
      <c r="AK14" s="62">
        <f>+AK15+AK29</f>
        <v>1.87905316455696E-2</v>
      </c>
      <c r="AL14" s="62">
        <f>+AL15+AL29</f>
        <v>26988.521438833701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63</v>
      </c>
      <c r="E15" s="85"/>
      <c r="F15" s="29"/>
      <c r="G15" s="30" t="s">
        <v>19</v>
      </c>
      <c r="H15" s="31"/>
      <c r="I15" s="62">
        <v>1316.8001114757885</v>
      </c>
      <c r="J15" s="62">
        <v>18.009882566784892</v>
      </c>
      <c r="K15" s="62">
        <v>1334.8099940425718</v>
      </c>
      <c r="L15" s="62">
        <v>695.97378773161029</v>
      </c>
      <c r="M15" s="62">
        <v>183.79764370707417</v>
      </c>
      <c r="N15" s="62">
        <v>18.489302038905794</v>
      </c>
      <c r="O15" s="62">
        <v>436.54926056498135</v>
      </c>
      <c r="P15" s="62">
        <v>0</v>
      </c>
      <c r="Q15" s="62">
        <v>436.54926056498135</v>
      </c>
      <c r="R15" s="62">
        <v>0</v>
      </c>
      <c r="S15" s="35"/>
      <c r="T15" s="36" t="s">
        <v>20</v>
      </c>
      <c r="V15" s="28"/>
      <c r="W15" s="80"/>
      <c r="X15" s="80"/>
      <c r="Y15" s="84" t="s">
        <v>21</v>
      </c>
      <c r="Z15" s="85"/>
      <c r="AA15" s="29"/>
      <c r="AB15" s="30" t="s">
        <v>22</v>
      </c>
      <c r="AC15" s="31"/>
      <c r="AD15" s="62">
        <f>SUM(AD16:AD28)</f>
        <v>50187.476098079351</v>
      </c>
      <c r="AE15" s="62">
        <f>SUM(AE16:AE28)</f>
        <v>686.41439423689769</v>
      </c>
      <c r="AF15" s="62">
        <f>SUM(AF16:AF28)</f>
        <v>50873.890492316183</v>
      </c>
      <c r="AG15" s="62">
        <f>SUM(AG16:AG28)</f>
        <v>26525.793499154159</v>
      </c>
      <c r="AH15" s="62">
        <f>SUM(AH16:AH28)</f>
        <v>7005.1177624020829</v>
      </c>
      <c r="AI15" s="62">
        <f>SUM(AI16:AI28)</f>
        <v>704.68660813506915</v>
      </c>
      <c r="AJ15" s="62">
        <f>SUM(AJ16:AJ28)</f>
        <v>16638.292622624867</v>
      </c>
      <c r="AK15" s="62">
        <f>SUM(AK16:AK28)</f>
        <v>0</v>
      </c>
      <c r="AL15" s="62">
        <f>SUM(AL16:AL28)</f>
        <v>16638.292622624867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64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62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47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48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48</v>
      </c>
      <c r="AA18" s="38"/>
      <c r="AB18" s="39" t="s">
        <v>47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12.422409466388276</v>
      </c>
      <c r="J19" s="41">
        <v>0</v>
      </c>
      <c r="K19" s="41">
        <v>12.422409466388276</v>
      </c>
      <c r="L19" s="41">
        <v>0</v>
      </c>
      <c r="M19" s="41">
        <v>0</v>
      </c>
      <c r="N19" s="41">
        <v>0</v>
      </c>
      <c r="O19" s="41">
        <v>12.422409466388276</v>
      </c>
      <c r="P19" s="41">
        <v>0</v>
      </c>
      <c r="Q19" s="41">
        <v>12.422409466388276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62</v>
      </c>
      <c r="AC19" s="40"/>
      <c r="AD19" s="41">
        <v>249.88461701333702</v>
      </c>
      <c r="AE19" s="41">
        <v>0</v>
      </c>
      <c r="AF19" s="41">
        <f>SUM(AG19:AJ19)</f>
        <v>249.88461701333702</v>
      </c>
      <c r="AG19" s="41">
        <v>0</v>
      </c>
      <c r="AH19" s="41">
        <v>0</v>
      </c>
      <c r="AI19" s="41">
        <v>0</v>
      </c>
      <c r="AJ19" s="41">
        <f>SUM(AK19:AL19)</f>
        <v>249.88461701333702</v>
      </c>
      <c r="AK19" s="41">
        <v>0</v>
      </c>
      <c r="AL19" s="41">
        <v>249.88461701333702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62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49.691145594647011</v>
      </c>
      <c r="J21" s="41">
        <v>0</v>
      </c>
      <c r="K21" s="41">
        <v>49.691145594647011</v>
      </c>
      <c r="L21" s="41">
        <v>0</v>
      </c>
      <c r="M21" s="41">
        <v>0</v>
      </c>
      <c r="N21" s="41">
        <v>0</v>
      </c>
      <c r="O21" s="41">
        <v>49.691145594647011</v>
      </c>
      <c r="P21" s="41">
        <v>0</v>
      </c>
      <c r="Q21" s="41">
        <v>49.691145594647011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62</v>
      </c>
      <c r="AC21" s="40"/>
      <c r="AD21" s="41">
        <v>411.54233003164012</v>
      </c>
      <c r="AE21" s="41">
        <v>0</v>
      </c>
      <c r="AF21" s="41">
        <f>SUM(AG21:AJ21)</f>
        <v>411.54233003164012</v>
      </c>
      <c r="AG21" s="41">
        <v>0</v>
      </c>
      <c r="AH21" s="41">
        <v>0</v>
      </c>
      <c r="AI21" s="41">
        <v>0</v>
      </c>
      <c r="AJ21" s="41">
        <f>SUM(AK21:AL21)</f>
        <v>411.54233003164012</v>
      </c>
      <c r="AK21" s="41">
        <v>0</v>
      </c>
      <c r="AL21" s="41">
        <v>411.54233003164012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49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30.682071967759828</v>
      </c>
      <c r="J23" s="41">
        <v>0</v>
      </c>
      <c r="K23" s="41">
        <v>30.682071967759821</v>
      </c>
      <c r="L23" s="41">
        <v>14.386185275465802</v>
      </c>
      <c r="M23" s="41">
        <v>5.4264072372881369</v>
      </c>
      <c r="N23" s="41">
        <v>4.3803299828745527E-2</v>
      </c>
      <c r="O23" s="41">
        <v>10.82567615517714</v>
      </c>
      <c r="P23" s="41">
        <v>0</v>
      </c>
      <c r="Q23" s="41">
        <v>10.82567615517714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47</v>
      </c>
      <c r="AC23" s="40"/>
      <c r="AD23" s="41">
        <v>1301.769179329337</v>
      </c>
      <c r="AE23" s="41">
        <v>0</v>
      </c>
      <c r="AF23" s="41">
        <f>SUM(AG23:AJ23)</f>
        <v>1301.7691793293368</v>
      </c>
      <c r="AG23" s="41">
        <v>610.37248786201349</v>
      </c>
      <c r="AH23" s="41">
        <v>230.2298783281</v>
      </c>
      <c r="AI23" s="41">
        <v>1.8584724568112749</v>
      </c>
      <c r="AJ23" s="41">
        <f>SUM(AK23:AL23)</f>
        <v>459.30834068241211</v>
      </c>
      <c r="AK23" s="41">
        <v>0</v>
      </c>
      <c r="AL23" s="41">
        <v>459.30834068241211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128.7982568720999</v>
      </c>
      <c r="J24" s="41">
        <v>0</v>
      </c>
      <c r="K24" s="41">
        <v>128.79825687209998</v>
      </c>
      <c r="L24" s="41">
        <v>60.195152746264881</v>
      </c>
      <c r="M24" s="41">
        <v>30.498440066419001</v>
      </c>
      <c r="N24" s="41">
        <v>0.19520815730115471</v>
      </c>
      <c r="O24" s="41">
        <v>37.909455902114935</v>
      </c>
      <c r="P24" s="41">
        <v>0</v>
      </c>
      <c r="Q24" s="41">
        <v>37.909455902114935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50</v>
      </c>
      <c r="AC24" s="40"/>
      <c r="AD24" s="41">
        <v>7044.0511307238967</v>
      </c>
      <c r="AE24" s="41">
        <v>0</v>
      </c>
      <c r="AF24" s="41">
        <f>SUM(AG24:AJ24)</f>
        <v>7044.0511307239003</v>
      </c>
      <c r="AG24" s="41">
        <v>3292.1077044348954</v>
      </c>
      <c r="AH24" s="41">
        <v>1667.9773193554024</v>
      </c>
      <c r="AI24" s="41">
        <v>10.676046978874835</v>
      </c>
      <c r="AJ24" s="41">
        <f>SUM(AK24:AL24)</f>
        <v>2073.2900599547274</v>
      </c>
      <c r="AK24" s="41">
        <v>0</v>
      </c>
      <c r="AL24" s="41">
        <v>2073.2900599547274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909.20486512941113</v>
      </c>
      <c r="J25" s="41">
        <v>0</v>
      </c>
      <c r="K25" s="41">
        <v>909.20486512940965</v>
      </c>
      <c r="L25" s="41">
        <v>503.54422043843823</v>
      </c>
      <c r="M25" s="41">
        <v>115.94708471324697</v>
      </c>
      <c r="N25" s="41">
        <v>0.13026837605039812</v>
      </c>
      <c r="O25" s="41">
        <v>289.58329160167392</v>
      </c>
      <c r="P25" s="41">
        <v>0</v>
      </c>
      <c r="Q25" s="41">
        <v>289.58329160167392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62</v>
      </c>
      <c r="AC25" s="40"/>
      <c r="AD25" s="41">
        <v>40046.094670739338</v>
      </c>
      <c r="AE25" s="41">
        <v>0</v>
      </c>
      <c r="AF25" s="41">
        <f>SUM(AG25:AJ25)</f>
        <v>40046.094670739272</v>
      </c>
      <c r="AG25" s="41">
        <v>22178.69733870283</v>
      </c>
      <c r="AH25" s="41">
        <v>5106.9105647185806</v>
      </c>
      <c r="AI25" s="41">
        <v>5.7376944624852992</v>
      </c>
      <c r="AJ25" s="41">
        <f>SUM(AK25:AL25)</f>
        <v>12754.749072855371</v>
      </c>
      <c r="AK25" s="41">
        <v>0</v>
      </c>
      <c r="AL25" s="41">
        <v>12754.749072855371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2.704594307001976E-2</v>
      </c>
      <c r="J27" s="41">
        <v>0</v>
      </c>
      <c r="K27" s="41">
        <v>2.704594307001976E-2</v>
      </c>
      <c r="L27" s="41">
        <v>0</v>
      </c>
      <c r="M27" s="41">
        <v>0</v>
      </c>
      <c r="N27" s="41">
        <v>0</v>
      </c>
      <c r="O27" s="41">
        <v>2.704594307001976E-2</v>
      </c>
      <c r="P27" s="41">
        <v>0</v>
      </c>
      <c r="Q27" s="41">
        <v>2.704594307001976E-2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0.79244613195157898</v>
      </c>
      <c r="AE27" s="41">
        <v>0</v>
      </c>
      <c r="AF27" s="41">
        <f>SUM(AG27:AJ27)</f>
        <v>0.79244613195157898</v>
      </c>
      <c r="AG27" s="41">
        <v>0</v>
      </c>
      <c r="AH27" s="41">
        <v>0</v>
      </c>
      <c r="AI27" s="41">
        <v>0</v>
      </c>
      <c r="AJ27" s="41">
        <f>SUM(AK27:AL27)</f>
        <v>0.79244613195157898</v>
      </c>
      <c r="AK27" s="41">
        <v>0</v>
      </c>
      <c r="AL27" s="41">
        <v>0.79244613195157898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65</v>
      </c>
      <c r="F28" s="38"/>
      <c r="G28" s="46" t="s">
        <v>19</v>
      </c>
      <c r="H28" s="40"/>
      <c r="I28" s="41">
        <v>29.736193661771456</v>
      </c>
      <c r="J28" s="41">
        <v>18.009882566784892</v>
      </c>
      <c r="K28" s="41">
        <v>47.746076228556355</v>
      </c>
      <c r="L28" s="41">
        <v>11.665666456019745</v>
      </c>
      <c r="M28" s="41">
        <v>0</v>
      </c>
      <c r="N28" s="41">
        <v>18.009882566784892</v>
      </c>
      <c r="O28" s="41">
        <v>18.07052720575172</v>
      </c>
      <c r="P28" s="41">
        <v>0</v>
      </c>
      <c r="Q28" s="41">
        <v>18.07052720575172</v>
      </c>
      <c r="R28" s="41">
        <v>0</v>
      </c>
      <c r="S28" s="42"/>
      <c r="T28" s="43" t="s">
        <v>51</v>
      </c>
      <c r="U28" s="44"/>
      <c r="V28" s="37"/>
      <c r="W28" s="80"/>
      <c r="X28" s="80"/>
      <c r="Y28" s="87"/>
      <c r="Z28" s="38" t="s">
        <v>51</v>
      </c>
      <c r="AA28" s="38"/>
      <c r="AB28" s="46" t="s">
        <v>50</v>
      </c>
      <c r="AC28" s="40"/>
      <c r="AD28" s="41">
        <v>1133.3417241098505</v>
      </c>
      <c r="AE28" s="41">
        <v>686.41439423689769</v>
      </c>
      <c r="AF28" s="41">
        <f>SUM(AG28:AJ28)</f>
        <v>1819.7561183467485</v>
      </c>
      <c r="AG28" s="41">
        <v>444.61596815442078</v>
      </c>
      <c r="AH28" s="41">
        <v>0</v>
      </c>
      <c r="AI28" s="41">
        <v>686.41439423689769</v>
      </c>
      <c r="AJ28" s="41">
        <f>SUM(AK28:AL28)</f>
        <v>688.72575595543003</v>
      </c>
      <c r="AK28" s="41">
        <v>0</v>
      </c>
      <c r="AL28" s="41">
        <v>688.72575595543003</v>
      </c>
      <c r="AM28" s="41">
        <v>0</v>
      </c>
      <c r="AN28" s="42"/>
      <c r="AO28" s="43" t="s">
        <v>51</v>
      </c>
      <c r="AP28" s="44"/>
    </row>
    <row r="29" spans="1:42" s="60" customFormat="1" ht="33.75" customHeight="1" x14ac:dyDescent="0.2">
      <c r="A29" s="28"/>
      <c r="B29" s="80"/>
      <c r="C29" s="80"/>
      <c r="D29" s="84" t="s">
        <v>52</v>
      </c>
      <c r="E29" s="85"/>
      <c r="F29" s="29"/>
      <c r="G29" s="47" t="s">
        <v>19</v>
      </c>
      <c r="H29" s="31"/>
      <c r="I29" s="62">
        <v>605.36312047978174</v>
      </c>
      <c r="J29" s="62">
        <v>0</v>
      </c>
      <c r="K29" s="62">
        <v>605.36312047978151</v>
      </c>
      <c r="L29" s="62">
        <v>328.98976777830916</v>
      </c>
      <c r="M29" s="62">
        <v>3.1520624888725841</v>
      </c>
      <c r="N29" s="62">
        <v>1.6553884780141939</v>
      </c>
      <c r="O29" s="62">
        <v>271.56590173458551</v>
      </c>
      <c r="P29" s="62">
        <v>4.9301889812550866E-4</v>
      </c>
      <c r="Q29" s="62">
        <v>271.5654087156874</v>
      </c>
      <c r="R29" s="62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50</v>
      </c>
      <c r="AC29" s="31"/>
      <c r="AD29" s="62">
        <f>SUM(AD30:AD43)</f>
        <v>23072.33032178885</v>
      </c>
      <c r="AE29" s="62">
        <f>SUM(AE30:AE43)</f>
        <v>0</v>
      </c>
      <c r="AF29" s="62">
        <f>SUM(AF30:AF43)</f>
        <v>23072.330321788842</v>
      </c>
      <c r="AG29" s="62">
        <f>SUM(AG30:AG43)</f>
        <v>12538.855338022311</v>
      </c>
      <c r="AH29" s="62">
        <f>SUM(AH30:AH43)</f>
        <v>120.1352122021399</v>
      </c>
      <c r="AI29" s="62">
        <f>SUM(AI30:AI43)</f>
        <v>63.09216482390984</v>
      </c>
      <c r="AJ29" s="62">
        <f>SUM(AJ30:AJ43)</f>
        <v>10350.247606740479</v>
      </c>
      <c r="AK29" s="62">
        <f>SUM(AK30:AK43)</f>
        <v>1.87905316455696E-2</v>
      </c>
      <c r="AL29" s="62">
        <f>SUM(AL30:AL43)</f>
        <v>10350.228816208833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49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53</v>
      </c>
      <c r="F31" s="38"/>
      <c r="G31" s="39" t="s">
        <v>4</v>
      </c>
      <c r="H31" s="40"/>
      <c r="I31" s="41">
        <v>2.6124493432735036</v>
      </c>
      <c r="J31" s="41">
        <v>0</v>
      </c>
      <c r="K31" s="41">
        <v>2.6124493432735032</v>
      </c>
      <c r="L31" s="41">
        <v>0</v>
      </c>
      <c r="M31" s="41">
        <v>0</v>
      </c>
      <c r="N31" s="41">
        <v>1.2645577400907772E-3</v>
      </c>
      <c r="O31" s="41">
        <v>2.6111847855334127</v>
      </c>
      <c r="P31" s="41">
        <v>0</v>
      </c>
      <c r="Q31" s="41">
        <v>2.6111847855334127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53</v>
      </c>
      <c r="AA31" s="38"/>
      <c r="AB31" s="39" t="s">
        <v>49</v>
      </c>
      <c r="AC31" s="40"/>
      <c r="AD31" s="41">
        <v>87.162365752616026</v>
      </c>
      <c r="AE31" s="41">
        <v>0</v>
      </c>
      <c r="AF31" s="41">
        <f>SUM(AG31:AJ31)</f>
        <v>87.162365752616012</v>
      </c>
      <c r="AG31" s="41">
        <v>0</v>
      </c>
      <c r="AH31" s="41">
        <v>0</v>
      </c>
      <c r="AI31" s="41">
        <v>4.2190997709062365E-2</v>
      </c>
      <c r="AJ31" s="41">
        <f>SUM(AK31:AL31)</f>
        <v>87.120174754906955</v>
      </c>
      <c r="AK31" s="41">
        <v>0</v>
      </c>
      <c r="AL31" s="41">
        <v>87.120174754906955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54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55</v>
      </c>
      <c r="F33" s="38"/>
      <c r="G33" s="39" t="s">
        <v>4</v>
      </c>
      <c r="H33" s="40"/>
      <c r="I33" s="41">
        <v>4.6660000000000039</v>
      </c>
      <c r="J33" s="41">
        <v>0</v>
      </c>
      <c r="K33" s="41">
        <v>4.6660000000000039</v>
      </c>
      <c r="L33" s="41">
        <v>4.6660000000000039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55</v>
      </c>
      <c r="AA33" s="38"/>
      <c r="AB33" s="39" t="s">
        <v>54</v>
      </c>
      <c r="AC33" s="40"/>
      <c r="AD33" s="41">
        <v>155.48332981131901</v>
      </c>
      <c r="AE33" s="41">
        <v>0</v>
      </c>
      <c r="AF33" s="41">
        <f>SUM(AG33:AJ33)</f>
        <v>155.48332981131901</v>
      </c>
      <c r="AG33" s="41">
        <v>155.48332981131901</v>
      </c>
      <c r="AH33" s="41">
        <v>0</v>
      </c>
      <c r="AI33" s="41">
        <v>0</v>
      </c>
      <c r="AJ33" s="41">
        <f>SUM(AK33:AL33)</f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80.409731500628681</v>
      </c>
      <c r="J35" s="41">
        <v>0</v>
      </c>
      <c r="K35" s="41">
        <v>80.409731500628681</v>
      </c>
      <c r="L35" s="41">
        <v>26.303702044870125</v>
      </c>
      <c r="M35" s="41">
        <v>0</v>
      </c>
      <c r="N35" s="41">
        <v>5.5791014510675238E-2</v>
      </c>
      <c r="O35" s="41">
        <v>54.050238441247885</v>
      </c>
      <c r="P35" s="41">
        <v>0</v>
      </c>
      <c r="Q35" s="41">
        <v>54.050238441247885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49</v>
      </c>
      <c r="AC35" s="40"/>
      <c r="AD35" s="41">
        <v>2943.376514852373</v>
      </c>
      <c r="AE35" s="41">
        <v>0</v>
      </c>
      <c r="AF35" s="41">
        <f>SUM(AG35:AJ35)</f>
        <v>2943.376514852373</v>
      </c>
      <c r="AG35" s="41">
        <v>962.83991262848258</v>
      </c>
      <c r="AH35" s="41">
        <v>0</v>
      </c>
      <c r="AI35" s="41">
        <v>2.0422150252948619</v>
      </c>
      <c r="AJ35" s="41">
        <f>SUM(AK35:AL35)</f>
        <v>1978.4943871985956</v>
      </c>
      <c r="AK35" s="41">
        <v>0</v>
      </c>
      <c r="AL35" s="41">
        <v>1978.4943871985956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13.801067677955725</v>
      </c>
      <c r="J36" s="41">
        <v>0</v>
      </c>
      <c r="K36" s="41">
        <v>13.801067677955736</v>
      </c>
      <c r="L36" s="41">
        <v>0</v>
      </c>
      <c r="M36" s="41">
        <v>6.8207299546849093E-2</v>
      </c>
      <c r="N36" s="41">
        <v>0.29978668972159245</v>
      </c>
      <c r="O36" s="41">
        <v>13.433073688687294</v>
      </c>
      <c r="P36" s="41">
        <v>0</v>
      </c>
      <c r="Q36" s="41">
        <v>13.433073688687294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49</v>
      </c>
      <c r="AC36" s="40"/>
      <c r="AD36" s="41">
        <v>522.69728267292783</v>
      </c>
      <c r="AE36" s="41">
        <v>0</v>
      </c>
      <c r="AF36" s="41">
        <f>SUM(AG36:AJ36)</f>
        <v>522.69728267292817</v>
      </c>
      <c r="AG36" s="41">
        <v>0</v>
      </c>
      <c r="AH36" s="41">
        <v>2.5832617420275805</v>
      </c>
      <c r="AI36" s="41">
        <v>11.354026496752841</v>
      </c>
      <c r="AJ36" s="41">
        <f>SUM(AK36:AL36)</f>
        <v>508.75999443414776</v>
      </c>
      <c r="AK36" s="41">
        <v>0</v>
      </c>
      <c r="AL36" s="41">
        <v>508.75999443414776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301.9117100964728</v>
      </c>
      <c r="J37" s="41">
        <v>0</v>
      </c>
      <c r="K37" s="41">
        <v>301.91171009647252</v>
      </c>
      <c r="L37" s="41">
        <v>199.92797896738099</v>
      </c>
      <c r="M37" s="41">
        <v>3.028187985157242</v>
      </c>
      <c r="N37" s="41">
        <v>1.2776964953225436</v>
      </c>
      <c r="O37" s="41">
        <v>97.67784664861172</v>
      </c>
      <c r="P37" s="41">
        <v>0</v>
      </c>
      <c r="Q37" s="41">
        <v>97.67784664861172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47</v>
      </c>
      <c r="AC37" s="40"/>
      <c r="AD37" s="41">
        <v>11719.982564670763</v>
      </c>
      <c r="AE37" s="41">
        <v>0</v>
      </c>
      <c r="AF37" s="41">
        <f>SUM(AG37:AJ37)</f>
        <v>11719.982564670752</v>
      </c>
      <c r="AG37" s="41">
        <v>7761.0518218681809</v>
      </c>
      <c r="AH37" s="41">
        <v>117.55195046011232</v>
      </c>
      <c r="AI37" s="41">
        <v>49.599204493711675</v>
      </c>
      <c r="AJ37" s="41">
        <f>SUM(AK37:AL37)</f>
        <v>3791.7795878487464</v>
      </c>
      <c r="AK37" s="41">
        <v>0</v>
      </c>
      <c r="AL37" s="41">
        <v>3791.7795878487464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23.316941182648751</v>
      </c>
      <c r="J38" s="41">
        <v>0</v>
      </c>
      <c r="K38" s="41">
        <v>23.316941182648812</v>
      </c>
      <c r="L38" s="41">
        <v>14.536666803639461</v>
      </c>
      <c r="M38" s="41">
        <v>0</v>
      </c>
      <c r="N38" s="41">
        <v>0</v>
      </c>
      <c r="O38" s="41">
        <v>8.7802743790093505</v>
      </c>
      <c r="P38" s="41">
        <v>0</v>
      </c>
      <c r="Q38" s="41">
        <v>8.7802743790093505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47</v>
      </c>
      <c r="AC38" s="40"/>
      <c r="AD38" s="41">
        <v>968.19612644908625</v>
      </c>
      <c r="AE38" s="41">
        <v>0</v>
      </c>
      <c r="AF38" s="41">
        <f>SUM(AG38:AJ38)</f>
        <v>968.19612644908875</v>
      </c>
      <c r="AG38" s="41">
        <v>603.61024117683746</v>
      </c>
      <c r="AH38" s="41">
        <v>0</v>
      </c>
      <c r="AI38" s="41">
        <v>0</v>
      </c>
      <c r="AJ38" s="41">
        <f>SUM(AK38:AL38)</f>
        <v>364.58588527225135</v>
      </c>
      <c r="AK38" s="41">
        <v>0</v>
      </c>
      <c r="AL38" s="41">
        <v>364.58588527225135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6.6012823667504765</v>
      </c>
      <c r="J39" s="41">
        <v>0</v>
      </c>
      <c r="K39" s="41">
        <v>6.6012823667504765</v>
      </c>
      <c r="L39" s="41">
        <v>4.3313397722466771</v>
      </c>
      <c r="M39" s="41">
        <v>0</v>
      </c>
      <c r="N39" s="41">
        <v>0</v>
      </c>
      <c r="O39" s="41">
        <v>2.2699425945037994</v>
      </c>
      <c r="P39" s="41">
        <v>0</v>
      </c>
      <c r="Q39" s="41">
        <v>2.2699425945037994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56</v>
      </c>
      <c r="AC39" s="40"/>
      <c r="AD39" s="41">
        <v>274.10696656217351</v>
      </c>
      <c r="AE39" s="41">
        <v>0</v>
      </c>
      <c r="AF39" s="41">
        <f>SUM(AG39:AJ39)</f>
        <v>274.10696656217351</v>
      </c>
      <c r="AG39" s="41">
        <v>179.8514803882058</v>
      </c>
      <c r="AH39" s="41">
        <v>0</v>
      </c>
      <c r="AI39" s="41">
        <v>0</v>
      </c>
      <c r="AJ39" s="41">
        <f>SUM(AK39:AL39)</f>
        <v>94.255486173967711</v>
      </c>
      <c r="AK39" s="41">
        <v>0</v>
      </c>
      <c r="AL39" s="41">
        <v>94.255486173967711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98.939714388826474</v>
      </c>
      <c r="J40" s="41">
        <v>0</v>
      </c>
      <c r="K40" s="41">
        <v>98.939714388826573</v>
      </c>
      <c r="L40" s="41">
        <v>44.710903147409049</v>
      </c>
      <c r="M40" s="41">
        <v>0</v>
      </c>
      <c r="N40" s="41">
        <v>1.0880515940680973E-3</v>
      </c>
      <c r="O40" s="41">
        <v>54.227723189823458</v>
      </c>
      <c r="P40" s="41">
        <v>0</v>
      </c>
      <c r="Q40" s="41">
        <v>54.227723189823458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57</v>
      </c>
      <c r="AC40" s="40"/>
      <c r="AD40" s="41">
        <v>4958.3733167917771</v>
      </c>
      <c r="AE40" s="41">
        <v>0</v>
      </c>
      <c r="AF40" s="41">
        <f>SUM(AG40:AJ40)</f>
        <v>4958.3733167917817</v>
      </c>
      <c r="AG40" s="41">
        <v>2240.6912179323103</v>
      </c>
      <c r="AH40" s="41">
        <v>0</v>
      </c>
      <c r="AI40" s="41">
        <v>5.4527810441398233E-2</v>
      </c>
      <c r="AJ40" s="41">
        <f>SUM(AK40:AL40)</f>
        <v>2717.6275710490304</v>
      </c>
      <c r="AK40" s="41">
        <v>0</v>
      </c>
      <c r="AL40" s="41">
        <v>2717.6275710490304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8.8021429007497982</v>
      </c>
      <c r="J41" s="41">
        <v>0</v>
      </c>
      <c r="K41" s="41">
        <v>8.8021429007497787</v>
      </c>
      <c r="L41" s="41">
        <v>7.1483733707912345</v>
      </c>
      <c r="M41" s="41">
        <v>0</v>
      </c>
      <c r="N41" s="41">
        <v>0</v>
      </c>
      <c r="O41" s="41">
        <v>1.6537695299585449</v>
      </c>
      <c r="P41" s="41">
        <v>0</v>
      </c>
      <c r="Q41" s="41">
        <v>1.6537695299585449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50</v>
      </c>
      <c r="AC41" s="40"/>
      <c r="AD41" s="41">
        <v>412.83243558215639</v>
      </c>
      <c r="AE41" s="41">
        <v>0</v>
      </c>
      <c r="AF41" s="41">
        <f>SUM(AG41:AJ41)</f>
        <v>412.83243558215548</v>
      </c>
      <c r="AG41" s="41">
        <v>335.26840252309364</v>
      </c>
      <c r="AH41" s="41">
        <v>0</v>
      </c>
      <c r="AI41" s="41">
        <v>0</v>
      </c>
      <c r="AJ41" s="41">
        <f>SUM(AK41:AL41)</f>
        <v>77.564033059061856</v>
      </c>
      <c r="AK41" s="41">
        <v>0</v>
      </c>
      <c r="AL41" s="41">
        <v>77.564033059061856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58</v>
      </c>
      <c r="F42" s="38"/>
      <c r="G42" s="39" t="s">
        <v>1</v>
      </c>
      <c r="H42" s="40"/>
      <c r="I42" s="41">
        <v>2.183956241690844</v>
      </c>
      <c r="J42" s="41">
        <v>0</v>
      </c>
      <c r="K42" s="41">
        <v>2.183956241690844</v>
      </c>
      <c r="L42" s="41">
        <v>0</v>
      </c>
      <c r="M42" s="41">
        <v>0</v>
      </c>
      <c r="N42" s="41">
        <v>0</v>
      </c>
      <c r="O42" s="41">
        <v>2.183956241690844</v>
      </c>
      <c r="P42" s="41">
        <v>0</v>
      </c>
      <c r="Q42" s="41">
        <v>2.183956241690844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58</v>
      </c>
      <c r="AA42" s="38"/>
      <c r="AB42" s="39" t="s">
        <v>50</v>
      </c>
      <c r="AC42" s="40"/>
      <c r="AD42" s="41">
        <v>74.486175931104796</v>
      </c>
      <c r="AE42" s="41">
        <v>0</v>
      </c>
      <c r="AF42" s="41">
        <f>SUM(AG42:AJ42)</f>
        <v>74.486175931104796</v>
      </c>
      <c r="AG42" s="41">
        <v>0</v>
      </c>
      <c r="AH42" s="41">
        <v>0</v>
      </c>
      <c r="AI42" s="41">
        <v>0</v>
      </c>
      <c r="AJ42" s="41">
        <f>SUM(AK42:AL42)</f>
        <v>74.486175931104796</v>
      </c>
      <c r="AK42" s="41">
        <v>0</v>
      </c>
      <c r="AL42" s="41">
        <v>74.486175931104796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25.073545401539192</v>
      </c>
      <c r="J43" s="41">
        <v>0</v>
      </c>
      <c r="K43" s="41">
        <v>25.073545401539185</v>
      </c>
      <c r="L43" s="41">
        <v>7.8728333325957411</v>
      </c>
      <c r="M43" s="41">
        <v>0</v>
      </c>
      <c r="N43" s="41">
        <v>0</v>
      </c>
      <c r="O43" s="41">
        <v>17.200712068943446</v>
      </c>
      <c r="P43" s="41">
        <v>4.9301889812550866E-4</v>
      </c>
      <c r="Q43" s="41">
        <v>17.20021905004532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59</v>
      </c>
      <c r="AC43" s="40"/>
      <c r="AD43" s="41">
        <v>955.63324271255033</v>
      </c>
      <c r="AE43" s="41">
        <v>0</v>
      </c>
      <c r="AF43" s="41">
        <f>SUM(AG43:AJ43)</f>
        <v>955.6332427125501</v>
      </c>
      <c r="AG43" s="41">
        <v>300.05893169388298</v>
      </c>
      <c r="AH43" s="41">
        <v>0</v>
      </c>
      <c r="AI43" s="41">
        <v>0</v>
      </c>
      <c r="AJ43" s="41">
        <f>SUM(AK43:AL43)</f>
        <v>655.57431101866712</v>
      </c>
      <c r="AK43" s="41">
        <v>1.87905316455696E-2</v>
      </c>
      <c r="AL43" s="41">
        <v>655.55552048702157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49" firstPageNumber="44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16717-1BC2-4BCD-871E-EE5AE64AC544}">
  <sheetPr codeName="Sheet35">
    <tabColor indexed="43"/>
    <pageSetUpPr fitToPage="1"/>
  </sheetPr>
  <dimension ref="A1:AP127"/>
  <sheetViews>
    <sheetView showGridLines="0" view="pageBreakPreview" zoomScale="80" zoomScaleNormal="5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453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60</v>
      </c>
      <c r="C1" s="2"/>
      <c r="D1" s="2"/>
      <c r="E1" s="2"/>
      <c r="F1" s="2"/>
      <c r="G1" s="2"/>
      <c r="H1" s="2"/>
      <c r="I1" s="2"/>
      <c r="J1" s="61" t="s">
        <v>95</v>
      </c>
      <c r="L1" s="3"/>
      <c r="M1" s="4" t="s">
        <v>61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61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85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 t="s">
        <v>77</v>
      </c>
      <c r="S8" s="11"/>
      <c r="T8" s="11"/>
      <c r="V8" s="12"/>
      <c r="Y8" s="61" t="s">
        <v>77</v>
      </c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66</v>
      </c>
      <c r="M10" s="63" t="s">
        <v>0</v>
      </c>
      <c r="N10" s="64" t="s">
        <v>67</v>
      </c>
      <c r="O10" s="78" t="s">
        <v>68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66</v>
      </c>
      <c r="AH10" s="63" t="s">
        <v>0</v>
      </c>
      <c r="AI10" s="64" t="s">
        <v>67</v>
      </c>
      <c r="AJ10" s="78" t="s">
        <v>68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69</v>
      </c>
      <c r="M11" s="69"/>
      <c r="N11" s="70" t="s">
        <v>94</v>
      </c>
      <c r="O11" s="79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69</v>
      </c>
      <c r="AH11" s="69"/>
      <c r="AI11" s="70" t="s">
        <v>94</v>
      </c>
      <c r="AJ11" s="79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2">
        <v>376.99076598513255</v>
      </c>
      <c r="J14" s="62">
        <v>0.63491086660319285</v>
      </c>
      <c r="K14" s="62">
        <v>377.62567685173565</v>
      </c>
      <c r="L14" s="62">
        <v>24.921227541674419</v>
      </c>
      <c r="M14" s="62">
        <v>0</v>
      </c>
      <c r="N14" s="62">
        <v>0.63508537126428932</v>
      </c>
      <c r="O14" s="62">
        <v>352.06936393879698</v>
      </c>
      <c r="P14" s="62">
        <v>0</v>
      </c>
      <c r="Q14" s="62">
        <v>352.06936393879698</v>
      </c>
      <c r="R14" s="62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62</v>
      </c>
      <c r="AC14" s="31"/>
      <c r="AD14" s="62">
        <f>+AD15+AD29</f>
        <v>14368.327350664371</v>
      </c>
      <c r="AE14" s="62">
        <f>+AE15+AE29</f>
        <v>24.198489705735774</v>
      </c>
      <c r="AF14" s="62">
        <f>+AF15+AF29</f>
        <v>14392.525840370103</v>
      </c>
      <c r="AG14" s="62">
        <f>+AG15+AG29</f>
        <v>949.82792048888609</v>
      </c>
      <c r="AH14" s="62">
        <f>+AH15+AH29</f>
        <v>0</v>
      </c>
      <c r="AI14" s="62">
        <f>+AI15+AI29</f>
        <v>24.205140638122138</v>
      </c>
      <c r="AJ14" s="62">
        <f>+AJ15+AJ29</f>
        <v>13418.492779243097</v>
      </c>
      <c r="AK14" s="62">
        <f>+AK15+AK29</f>
        <v>0</v>
      </c>
      <c r="AL14" s="62">
        <f>+AL15+AL29</f>
        <v>13418.492779243097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63</v>
      </c>
      <c r="E15" s="85"/>
      <c r="F15" s="29"/>
      <c r="G15" s="30" t="s">
        <v>19</v>
      </c>
      <c r="H15" s="31"/>
      <c r="I15" s="62">
        <v>105.70181171036766</v>
      </c>
      <c r="J15" s="62">
        <v>0.63491086660319285</v>
      </c>
      <c r="K15" s="62">
        <v>106.33672257697083</v>
      </c>
      <c r="L15" s="62">
        <v>6.441044999305011</v>
      </c>
      <c r="M15" s="62">
        <v>0</v>
      </c>
      <c r="N15" s="62">
        <v>0.63491086660319285</v>
      </c>
      <c r="O15" s="62">
        <v>99.260766711062615</v>
      </c>
      <c r="P15" s="62">
        <v>0</v>
      </c>
      <c r="Q15" s="62">
        <v>99.260766711062615</v>
      </c>
      <c r="R15" s="62">
        <v>0</v>
      </c>
      <c r="S15" s="35"/>
      <c r="T15" s="36" t="s">
        <v>20</v>
      </c>
      <c r="V15" s="28"/>
      <c r="W15" s="80"/>
      <c r="X15" s="80"/>
      <c r="Y15" s="84" t="s">
        <v>21</v>
      </c>
      <c r="Z15" s="85"/>
      <c r="AA15" s="29"/>
      <c r="AB15" s="30" t="s">
        <v>22</v>
      </c>
      <c r="AC15" s="31"/>
      <c r="AD15" s="62">
        <f>SUM(AD16:AD28)</f>
        <v>4028.6350999715114</v>
      </c>
      <c r="AE15" s="62">
        <f>SUM(AE16:AE28)</f>
        <v>24.198489705735774</v>
      </c>
      <c r="AF15" s="62">
        <f>SUM(AF16:AF28)</f>
        <v>4052.833589677246</v>
      </c>
      <c r="AG15" s="62">
        <f>SUM(AG16:AG28)</f>
        <v>245.4888856190816</v>
      </c>
      <c r="AH15" s="62">
        <f>SUM(AH16:AH28)</f>
        <v>0</v>
      </c>
      <c r="AI15" s="62">
        <f>SUM(AI16:AI28)</f>
        <v>24.198489705735774</v>
      </c>
      <c r="AJ15" s="62">
        <f>SUM(AJ16:AJ28)</f>
        <v>3783.1462143524286</v>
      </c>
      <c r="AK15" s="62">
        <f>SUM(AK16:AK28)</f>
        <v>0</v>
      </c>
      <c r="AL15" s="62">
        <f>SUM(AL16:AL28)</f>
        <v>3783.1462143524286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64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62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47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48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48</v>
      </c>
      <c r="AA18" s="38"/>
      <c r="AB18" s="39" t="s">
        <v>47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6.2009367138549738</v>
      </c>
      <c r="J19" s="41">
        <v>0</v>
      </c>
      <c r="K19" s="41">
        <v>6.2009367138549738</v>
      </c>
      <c r="L19" s="41">
        <v>0</v>
      </c>
      <c r="M19" s="41">
        <v>0</v>
      </c>
      <c r="N19" s="41">
        <v>0</v>
      </c>
      <c r="O19" s="41">
        <v>6.2009367138549738</v>
      </c>
      <c r="P19" s="41">
        <v>0</v>
      </c>
      <c r="Q19" s="41">
        <v>6.2009367138549738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62</v>
      </c>
      <c r="AC19" s="40"/>
      <c r="AD19" s="41">
        <v>124.73576080857541</v>
      </c>
      <c r="AE19" s="41">
        <v>0</v>
      </c>
      <c r="AF19" s="41">
        <f>SUM(AG19:AJ19)</f>
        <v>124.73576080857541</v>
      </c>
      <c r="AG19" s="41">
        <v>0</v>
      </c>
      <c r="AH19" s="41">
        <v>0</v>
      </c>
      <c r="AI19" s="41">
        <v>0</v>
      </c>
      <c r="AJ19" s="41">
        <f>SUM(AK19:AL19)</f>
        <v>124.73576080857541</v>
      </c>
      <c r="AK19" s="41">
        <v>0</v>
      </c>
      <c r="AL19" s="41">
        <v>124.73576080857541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72.159842792863046</v>
      </c>
      <c r="J20" s="41">
        <v>0</v>
      </c>
      <c r="K20" s="41">
        <v>72.159842792863046</v>
      </c>
      <c r="L20" s="41">
        <v>0</v>
      </c>
      <c r="M20" s="41">
        <v>0</v>
      </c>
      <c r="N20" s="41">
        <v>0</v>
      </c>
      <c r="O20" s="41">
        <v>72.159842792863046</v>
      </c>
      <c r="P20" s="41">
        <v>0</v>
      </c>
      <c r="Q20" s="41">
        <v>72.159842792863046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62</v>
      </c>
      <c r="AC20" s="40"/>
      <c r="AD20" s="41">
        <v>253.81266227382201</v>
      </c>
      <c r="AE20" s="41">
        <v>0</v>
      </c>
      <c r="AF20" s="41">
        <f>SUM(AG20:AJ20)</f>
        <v>253.81266227382201</v>
      </c>
      <c r="AG20" s="41">
        <v>0</v>
      </c>
      <c r="AH20" s="41">
        <v>0</v>
      </c>
      <c r="AI20" s="41">
        <v>0</v>
      </c>
      <c r="AJ20" s="41">
        <f>SUM(AK20:AL20)</f>
        <v>253.81266227382201</v>
      </c>
      <c r="AK20" s="41">
        <v>0</v>
      </c>
      <c r="AL20" s="41">
        <v>253.81266227382201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62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49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0.7369670858406705</v>
      </c>
      <c r="J23" s="41">
        <v>0</v>
      </c>
      <c r="K23" s="41">
        <v>0.7369670858406705</v>
      </c>
      <c r="L23" s="41">
        <v>0</v>
      </c>
      <c r="M23" s="41">
        <v>0</v>
      </c>
      <c r="N23" s="41">
        <v>0</v>
      </c>
      <c r="O23" s="41">
        <v>0.7369670858406705</v>
      </c>
      <c r="P23" s="41">
        <v>0</v>
      </c>
      <c r="Q23" s="41">
        <v>0.7369670858406705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47</v>
      </c>
      <c r="AC23" s="40"/>
      <c r="AD23" s="41">
        <v>31.267804844979899</v>
      </c>
      <c r="AE23" s="41">
        <v>0</v>
      </c>
      <c r="AF23" s="41">
        <f>SUM(AG23:AJ23)</f>
        <v>31.267804844979899</v>
      </c>
      <c r="AG23" s="41">
        <v>0</v>
      </c>
      <c r="AH23" s="41">
        <v>0</v>
      </c>
      <c r="AI23" s="41">
        <v>0</v>
      </c>
      <c r="AJ23" s="41">
        <f>SUM(AK23:AL23)</f>
        <v>31.267804844979899</v>
      </c>
      <c r="AK23" s="41">
        <v>0</v>
      </c>
      <c r="AL23" s="41">
        <v>31.267804844979899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8.5661221968069051E-2</v>
      </c>
      <c r="J24" s="41">
        <v>0</v>
      </c>
      <c r="K24" s="41">
        <v>8.5661221968069051E-2</v>
      </c>
      <c r="L24" s="41">
        <v>8.5661221968069051E-2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50</v>
      </c>
      <c r="AC24" s="40"/>
      <c r="AD24" s="41">
        <v>4.6848617529238901</v>
      </c>
      <c r="AE24" s="41">
        <v>0</v>
      </c>
      <c r="AF24" s="41">
        <f>SUM(AG24:AJ24)</f>
        <v>4.6848617529238901</v>
      </c>
      <c r="AG24" s="41">
        <v>4.6848617529238901</v>
      </c>
      <c r="AH24" s="41">
        <v>0</v>
      </c>
      <c r="AI24" s="41">
        <v>0</v>
      </c>
      <c r="AJ24" s="41">
        <f>SUM(AK24:AL24)</f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81.826344673053214</v>
      </c>
      <c r="J25" s="41">
        <v>0</v>
      </c>
      <c r="K25" s="41">
        <v>81.8263446730532</v>
      </c>
      <c r="L25" s="41">
        <v>5.4672045262337017</v>
      </c>
      <c r="M25" s="41">
        <v>0</v>
      </c>
      <c r="N25" s="41">
        <v>0</v>
      </c>
      <c r="O25" s="41">
        <v>76.359140146819485</v>
      </c>
      <c r="P25" s="41">
        <v>0</v>
      </c>
      <c r="Q25" s="41">
        <v>76.359140146819485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62</v>
      </c>
      <c r="AC25" s="40"/>
      <c r="AD25" s="41">
        <v>3604.0563254918698</v>
      </c>
      <c r="AE25" s="41">
        <v>0</v>
      </c>
      <c r="AF25" s="41">
        <f>SUM(AG25:AJ25)</f>
        <v>3604.0563254918688</v>
      </c>
      <c r="AG25" s="41">
        <v>240.80402386615771</v>
      </c>
      <c r="AH25" s="41">
        <v>0</v>
      </c>
      <c r="AI25" s="41">
        <v>0</v>
      </c>
      <c r="AJ25" s="41">
        <f>SUM(AK25:AL25)</f>
        <v>3363.252301625711</v>
      </c>
      <c r="AK25" s="41">
        <v>0</v>
      </c>
      <c r="AL25" s="41">
        <v>3363.252301625711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65</v>
      </c>
      <c r="F28" s="38"/>
      <c r="G28" s="46" t="s">
        <v>19</v>
      </c>
      <c r="H28" s="40"/>
      <c r="I28" s="41">
        <v>0.26441450136395073</v>
      </c>
      <c r="J28" s="41">
        <v>0.63491086660319285</v>
      </c>
      <c r="K28" s="41">
        <v>0.89932536796714357</v>
      </c>
      <c r="L28" s="41">
        <v>0</v>
      </c>
      <c r="M28" s="41">
        <v>0</v>
      </c>
      <c r="N28" s="41">
        <v>0.63491086660319285</v>
      </c>
      <c r="O28" s="41">
        <v>0.26441450136395073</v>
      </c>
      <c r="P28" s="41">
        <v>0</v>
      </c>
      <c r="Q28" s="41">
        <v>0.26441450136395073</v>
      </c>
      <c r="R28" s="41">
        <v>0</v>
      </c>
      <c r="S28" s="42"/>
      <c r="T28" s="43" t="s">
        <v>51</v>
      </c>
      <c r="U28" s="44"/>
      <c r="V28" s="37"/>
      <c r="W28" s="80"/>
      <c r="X28" s="80"/>
      <c r="Y28" s="87"/>
      <c r="Z28" s="38" t="s">
        <v>51</v>
      </c>
      <c r="AA28" s="38"/>
      <c r="AB28" s="46" t="s">
        <v>50</v>
      </c>
      <c r="AC28" s="40"/>
      <c r="AD28" s="41">
        <v>10.077684799340057</v>
      </c>
      <c r="AE28" s="41">
        <v>24.198489705735774</v>
      </c>
      <c r="AF28" s="41">
        <f>SUM(AG28:AJ28)</f>
        <v>34.276174505075829</v>
      </c>
      <c r="AG28" s="41">
        <v>0</v>
      </c>
      <c r="AH28" s="41">
        <v>0</v>
      </c>
      <c r="AI28" s="41">
        <v>24.198489705735774</v>
      </c>
      <c r="AJ28" s="41">
        <f>SUM(AK28:AL28)</f>
        <v>10.077684799340057</v>
      </c>
      <c r="AK28" s="41">
        <v>0</v>
      </c>
      <c r="AL28" s="41">
        <v>10.077684799340057</v>
      </c>
      <c r="AM28" s="41">
        <v>0</v>
      </c>
      <c r="AN28" s="42"/>
      <c r="AO28" s="43" t="s">
        <v>51</v>
      </c>
      <c r="AP28" s="44"/>
    </row>
    <row r="29" spans="1:42" s="60" customFormat="1" ht="33.75" customHeight="1" x14ac:dyDescent="0.2">
      <c r="A29" s="28"/>
      <c r="B29" s="80"/>
      <c r="C29" s="80"/>
      <c r="D29" s="84" t="s">
        <v>52</v>
      </c>
      <c r="E29" s="85"/>
      <c r="F29" s="29"/>
      <c r="G29" s="47" t="s">
        <v>19</v>
      </c>
      <c r="H29" s="31"/>
      <c r="I29" s="62">
        <v>271.28895427476488</v>
      </c>
      <c r="J29" s="62">
        <v>0</v>
      </c>
      <c r="K29" s="62">
        <v>271.28895427476482</v>
      </c>
      <c r="L29" s="62">
        <v>18.480182542369405</v>
      </c>
      <c r="M29" s="62">
        <v>0</v>
      </c>
      <c r="N29" s="62">
        <v>1.7450466109643928E-4</v>
      </c>
      <c r="O29" s="62">
        <v>252.80859722773437</v>
      </c>
      <c r="P29" s="62">
        <v>0</v>
      </c>
      <c r="Q29" s="62">
        <v>252.80859722773437</v>
      </c>
      <c r="R29" s="62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50</v>
      </c>
      <c r="AC29" s="31"/>
      <c r="AD29" s="62">
        <f>SUM(AD30:AD43)</f>
        <v>10339.692250692859</v>
      </c>
      <c r="AE29" s="62">
        <f>SUM(AE30:AE43)</f>
        <v>0</v>
      </c>
      <c r="AF29" s="62">
        <f>SUM(AF30:AF43)</f>
        <v>10339.692250692857</v>
      </c>
      <c r="AG29" s="62">
        <f>SUM(AG30:AG43)</f>
        <v>704.33903486980444</v>
      </c>
      <c r="AH29" s="62">
        <f>SUM(AH30:AH43)</f>
        <v>0</v>
      </c>
      <c r="AI29" s="62">
        <f>SUM(AI30:AI43)</f>
        <v>6.6509323863631915E-3</v>
      </c>
      <c r="AJ29" s="62">
        <f>SUM(AJ30:AJ43)</f>
        <v>9635.3465648906677</v>
      </c>
      <c r="AK29" s="62">
        <f>SUM(AK30:AK43)</f>
        <v>0</v>
      </c>
      <c r="AL29" s="62">
        <f>SUM(AL30:AL43)</f>
        <v>9635.3465648906677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49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53</v>
      </c>
      <c r="F31" s="38"/>
      <c r="G31" s="39" t="s">
        <v>4</v>
      </c>
      <c r="H31" s="40"/>
      <c r="I31" s="41">
        <v>0.56472215692073136</v>
      </c>
      <c r="J31" s="41">
        <v>0</v>
      </c>
      <c r="K31" s="41">
        <v>0.56472215692073124</v>
      </c>
      <c r="L31" s="41">
        <v>0</v>
      </c>
      <c r="M31" s="41">
        <v>0</v>
      </c>
      <c r="N31" s="41">
        <v>0</v>
      </c>
      <c r="O31" s="41">
        <v>0.56472215692073124</v>
      </c>
      <c r="P31" s="41">
        <v>0</v>
      </c>
      <c r="Q31" s="41">
        <v>0.56472215692073124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53</v>
      </c>
      <c r="AA31" s="38"/>
      <c r="AB31" s="39" t="s">
        <v>49</v>
      </c>
      <c r="AC31" s="40"/>
      <c r="AD31" s="41">
        <v>18.841521010490951</v>
      </c>
      <c r="AE31" s="41">
        <v>0</v>
      </c>
      <c r="AF31" s="41">
        <f>SUM(AG31:AJ31)</f>
        <v>18.841521010490947</v>
      </c>
      <c r="AG31" s="41">
        <v>0</v>
      </c>
      <c r="AH31" s="41">
        <v>0</v>
      </c>
      <c r="AI31" s="41">
        <v>0</v>
      </c>
      <c r="AJ31" s="41">
        <f>SUM(AK31:AL31)</f>
        <v>18.841521010490947</v>
      </c>
      <c r="AK31" s="41">
        <v>0</v>
      </c>
      <c r="AL31" s="41">
        <v>18.841521010490947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54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55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55</v>
      </c>
      <c r="AA33" s="38"/>
      <c r="AB33" s="39" t="s">
        <v>54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24.485615747066113</v>
      </c>
      <c r="J35" s="41">
        <v>0</v>
      </c>
      <c r="K35" s="41">
        <v>24.485615747066127</v>
      </c>
      <c r="L35" s="41">
        <v>3.5771976041479503</v>
      </c>
      <c r="M35" s="41">
        <v>0</v>
      </c>
      <c r="N35" s="41">
        <v>0</v>
      </c>
      <c r="O35" s="41">
        <v>20.908418142918176</v>
      </c>
      <c r="P35" s="41">
        <v>0</v>
      </c>
      <c r="Q35" s="41">
        <v>20.908418142918176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49</v>
      </c>
      <c r="AC35" s="40"/>
      <c r="AD35" s="41">
        <v>896.2893544925015</v>
      </c>
      <c r="AE35" s="41">
        <v>0</v>
      </c>
      <c r="AF35" s="41">
        <f>SUM(AG35:AJ35)</f>
        <v>896.28935449250196</v>
      </c>
      <c r="AG35" s="41">
        <v>130.94235262995414</v>
      </c>
      <c r="AH35" s="41">
        <v>0</v>
      </c>
      <c r="AI35" s="41">
        <v>0</v>
      </c>
      <c r="AJ35" s="41">
        <f>SUM(AK35:AL35)</f>
        <v>765.34700186254781</v>
      </c>
      <c r="AK35" s="41">
        <v>0</v>
      </c>
      <c r="AL35" s="41">
        <v>765.34700186254781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28.95654006850075</v>
      </c>
      <c r="J36" s="41">
        <v>0</v>
      </c>
      <c r="K36" s="41">
        <v>28.95654006850074</v>
      </c>
      <c r="L36" s="41">
        <v>0</v>
      </c>
      <c r="M36" s="41">
        <v>0</v>
      </c>
      <c r="N36" s="41">
        <v>1.3575663071877761E-4</v>
      </c>
      <c r="O36" s="41">
        <v>28.956404311870017</v>
      </c>
      <c r="P36" s="41">
        <v>0</v>
      </c>
      <c r="Q36" s="41">
        <v>28.956404311870017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49</v>
      </c>
      <c r="AC36" s="40"/>
      <c r="AD36" s="41">
        <v>1096.6908620838699</v>
      </c>
      <c r="AE36" s="41">
        <v>0</v>
      </c>
      <c r="AF36" s="41">
        <f>SUM(AG36:AJ36)</f>
        <v>1096.6908620838694</v>
      </c>
      <c r="AG36" s="41">
        <v>0</v>
      </c>
      <c r="AH36" s="41">
        <v>0</v>
      </c>
      <c r="AI36" s="41">
        <v>5.1416037974279412E-3</v>
      </c>
      <c r="AJ36" s="41">
        <f>SUM(AK36:AL36)</f>
        <v>1096.685720480072</v>
      </c>
      <c r="AK36" s="41">
        <v>0</v>
      </c>
      <c r="AL36" s="41">
        <v>1096.685720480072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205.40822299919779</v>
      </c>
      <c r="J37" s="41">
        <v>0</v>
      </c>
      <c r="K37" s="41">
        <v>205.40822299919773</v>
      </c>
      <c r="L37" s="41">
        <v>11.493317094159428</v>
      </c>
      <c r="M37" s="41">
        <v>0</v>
      </c>
      <c r="N37" s="41">
        <v>0</v>
      </c>
      <c r="O37" s="41">
        <v>193.9149059050383</v>
      </c>
      <c r="P37" s="41">
        <v>0</v>
      </c>
      <c r="Q37" s="41">
        <v>193.9149059050383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47</v>
      </c>
      <c r="AC37" s="40"/>
      <c r="AD37" s="41">
        <v>7973.7907198808161</v>
      </c>
      <c r="AE37" s="41">
        <v>0</v>
      </c>
      <c r="AF37" s="41">
        <f>SUM(AG37:AJ37)</f>
        <v>7973.7907198808134</v>
      </c>
      <c r="AG37" s="41">
        <v>446.16181303712415</v>
      </c>
      <c r="AH37" s="41">
        <v>0</v>
      </c>
      <c r="AI37" s="41">
        <v>0</v>
      </c>
      <c r="AJ37" s="41">
        <f>SUM(AK37:AL37)</f>
        <v>7527.628906843689</v>
      </c>
      <c r="AK37" s="41">
        <v>0</v>
      </c>
      <c r="AL37" s="41">
        <v>7527.628906843689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1.5802475187070666</v>
      </c>
      <c r="J38" s="41">
        <v>0</v>
      </c>
      <c r="K38" s="41">
        <v>1.5802475187070666</v>
      </c>
      <c r="L38" s="41">
        <v>1.1897191661902877</v>
      </c>
      <c r="M38" s="41">
        <v>0</v>
      </c>
      <c r="N38" s="41">
        <v>0</v>
      </c>
      <c r="O38" s="41">
        <v>0.39052835251677875</v>
      </c>
      <c r="P38" s="41">
        <v>0</v>
      </c>
      <c r="Q38" s="41">
        <v>0.39052835251677875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47</v>
      </c>
      <c r="AC38" s="40"/>
      <c r="AD38" s="41">
        <v>65.617077062470784</v>
      </c>
      <c r="AE38" s="41">
        <v>0</v>
      </c>
      <c r="AF38" s="41">
        <f>SUM(AG38:AJ38)</f>
        <v>65.617077062470784</v>
      </c>
      <c r="AG38" s="41">
        <v>49.401054762913901</v>
      </c>
      <c r="AH38" s="41">
        <v>0</v>
      </c>
      <c r="AI38" s="41">
        <v>0</v>
      </c>
      <c r="AJ38" s="41">
        <f>SUM(AK38:AL38)</f>
        <v>16.216022299556887</v>
      </c>
      <c r="AK38" s="41">
        <v>0</v>
      </c>
      <c r="AL38" s="41">
        <v>16.216022299556887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56</v>
      </c>
      <c r="AC39" s="40"/>
      <c r="AD39" s="41">
        <v>0</v>
      </c>
      <c r="AE39" s="41">
        <v>0</v>
      </c>
      <c r="AF39" s="41">
        <f>SUM(AG39:AJ39)</f>
        <v>0</v>
      </c>
      <c r="AG39" s="41">
        <v>0</v>
      </c>
      <c r="AH39" s="41">
        <v>0</v>
      </c>
      <c r="AI39" s="41">
        <v>0</v>
      </c>
      <c r="AJ39" s="41">
        <f>SUM(AK39:AL39)</f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0.96978949403540693</v>
      </c>
      <c r="J40" s="41">
        <v>0</v>
      </c>
      <c r="K40" s="41">
        <v>0.9697894940354066</v>
      </c>
      <c r="L40" s="41">
        <v>8.5225298063019012E-2</v>
      </c>
      <c r="M40" s="41">
        <v>0</v>
      </c>
      <c r="N40" s="41">
        <v>3.0117244097458761E-5</v>
      </c>
      <c r="O40" s="41">
        <v>0.88453407872829004</v>
      </c>
      <c r="P40" s="41">
        <v>0</v>
      </c>
      <c r="Q40" s="41">
        <v>0.88453407872829004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57</v>
      </c>
      <c r="AC40" s="40"/>
      <c r="AD40" s="41">
        <v>48.601093906869067</v>
      </c>
      <c r="AE40" s="41">
        <v>0</v>
      </c>
      <c r="AF40" s="41">
        <f>SUM(AG40:AJ40)</f>
        <v>48.601093906869046</v>
      </c>
      <c r="AG40" s="41">
        <v>4.2710740216066601</v>
      </c>
      <c r="AH40" s="41">
        <v>0</v>
      </c>
      <c r="AI40" s="41">
        <v>1.5093285889352505E-3</v>
      </c>
      <c r="AJ40" s="41">
        <f>SUM(AK40:AL40)</f>
        <v>44.32851055667345</v>
      </c>
      <c r="AK40" s="41">
        <v>0</v>
      </c>
      <c r="AL40" s="41">
        <v>44.32851055667345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50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58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58</v>
      </c>
      <c r="AA42" s="38"/>
      <c r="AB42" s="39" t="s">
        <v>50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6.2933989808135342</v>
      </c>
      <c r="J43" s="41">
        <v>0</v>
      </c>
      <c r="K43" s="41">
        <v>6.2933989808135351</v>
      </c>
      <c r="L43" s="41">
        <v>1.930111500204825</v>
      </c>
      <c r="M43" s="41">
        <v>0</v>
      </c>
      <c r="N43" s="41">
        <v>0</v>
      </c>
      <c r="O43" s="41">
        <v>4.3632874806087107</v>
      </c>
      <c r="P43" s="41">
        <v>0</v>
      </c>
      <c r="Q43" s="41">
        <v>4.3632874806087107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59</v>
      </c>
      <c r="AC43" s="40"/>
      <c r="AD43" s="41">
        <v>239.86162225584198</v>
      </c>
      <c r="AE43" s="41">
        <v>0</v>
      </c>
      <c r="AF43" s="41">
        <f>SUM(AG43:AJ43)</f>
        <v>239.86162225584201</v>
      </c>
      <c r="AG43" s="41">
        <v>73.562740418205678</v>
      </c>
      <c r="AH43" s="41">
        <v>0</v>
      </c>
      <c r="AI43" s="41">
        <v>0</v>
      </c>
      <c r="AJ43" s="41">
        <f>SUM(AK43:AL43)</f>
        <v>166.29888183763634</v>
      </c>
      <c r="AK43" s="41">
        <v>0</v>
      </c>
      <c r="AL43" s="41">
        <v>166.29888183763634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9" firstPageNumber="44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587A-59C9-4F4A-9660-DF85615BC895}">
  <sheetPr codeName="Sheet36">
    <tabColor indexed="43"/>
    <pageSetUpPr fitToPage="1"/>
  </sheetPr>
  <dimension ref="A1:AP127"/>
  <sheetViews>
    <sheetView showGridLines="0" view="pageBreakPreview" zoomScale="80" zoomScaleNormal="5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453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60</v>
      </c>
      <c r="C1" s="2"/>
      <c r="D1" s="2"/>
      <c r="E1" s="2"/>
      <c r="F1" s="2"/>
      <c r="G1" s="2"/>
      <c r="H1" s="2"/>
      <c r="I1" s="2"/>
      <c r="J1" s="61" t="s">
        <v>95</v>
      </c>
      <c r="L1" s="3"/>
      <c r="M1" s="4" t="s">
        <v>61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61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75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 t="s">
        <v>77</v>
      </c>
      <c r="S8" s="11"/>
      <c r="T8" s="11"/>
      <c r="V8" s="12"/>
      <c r="Y8" s="61" t="s">
        <v>77</v>
      </c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66</v>
      </c>
      <c r="M10" s="63" t="s">
        <v>0</v>
      </c>
      <c r="N10" s="64" t="s">
        <v>67</v>
      </c>
      <c r="O10" s="78" t="s">
        <v>68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66</v>
      </c>
      <c r="AH10" s="63" t="s">
        <v>0</v>
      </c>
      <c r="AI10" s="64" t="s">
        <v>67</v>
      </c>
      <c r="AJ10" s="78" t="s">
        <v>68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69</v>
      </c>
      <c r="M11" s="69"/>
      <c r="N11" s="70" t="s">
        <v>94</v>
      </c>
      <c r="O11" s="79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69</v>
      </c>
      <c r="AH11" s="69"/>
      <c r="AI11" s="70" t="s">
        <v>94</v>
      </c>
      <c r="AJ11" s="79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2">
        <v>708.73594208351892</v>
      </c>
      <c r="J14" s="62">
        <v>42.450479433130724</v>
      </c>
      <c r="K14" s="62">
        <v>751.18642151664938</v>
      </c>
      <c r="L14" s="62">
        <v>428.72793929333051</v>
      </c>
      <c r="M14" s="62">
        <v>59.410725150646861</v>
      </c>
      <c r="N14" s="62">
        <v>43.114651320973195</v>
      </c>
      <c r="O14" s="62">
        <v>219.93310575169889</v>
      </c>
      <c r="P14" s="62">
        <v>9.122359330705803E-3</v>
      </c>
      <c r="Q14" s="62">
        <v>219.92398339236823</v>
      </c>
      <c r="R14" s="62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62</v>
      </c>
      <c r="AC14" s="31"/>
      <c r="AD14" s="62">
        <f>+AD15+AD29</f>
        <v>27012.200138183507</v>
      </c>
      <c r="AE14" s="62">
        <f>+AE15+AE29</f>
        <v>1617.923937988237</v>
      </c>
      <c r="AF14" s="62">
        <f>+AF15+AF29</f>
        <v>28630.124076171734</v>
      </c>
      <c r="AG14" s="62">
        <f>+AG15+AG29</f>
        <v>16340.196980806877</v>
      </c>
      <c r="AH14" s="62">
        <f>+AH15+AH29</f>
        <v>2264.3333050192209</v>
      </c>
      <c r="AI14" s="62">
        <f>+AI15+AI29</f>
        <v>1643.2376590728688</v>
      </c>
      <c r="AJ14" s="62">
        <f>+AJ15+AJ29</f>
        <v>8382.3561312727725</v>
      </c>
      <c r="AK14" s="62">
        <f>+AK15+AK29</f>
        <v>0.34768237553897452</v>
      </c>
      <c r="AL14" s="62">
        <f>+AL15+AL29</f>
        <v>8382.0084488972352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63</v>
      </c>
      <c r="E15" s="85"/>
      <c r="F15" s="29"/>
      <c r="G15" s="30" t="s">
        <v>19</v>
      </c>
      <c r="H15" s="31"/>
      <c r="I15" s="62">
        <v>455.27035903235111</v>
      </c>
      <c r="J15" s="62">
        <v>42.450479433130724</v>
      </c>
      <c r="K15" s="62">
        <v>497.72083846548156</v>
      </c>
      <c r="L15" s="62">
        <v>297.10315074368663</v>
      </c>
      <c r="M15" s="62">
        <v>51.894771055061675</v>
      </c>
      <c r="N15" s="62">
        <v>42.712637724397034</v>
      </c>
      <c r="O15" s="62">
        <v>106.01027894233637</v>
      </c>
      <c r="P15" s="62">
        <v>0</v>
      </c>
      <c r="Q15" s="62">
        <v>106.01027894233637</v>
      </c>
      <c r="R15" s="62">
        <v>0</v>
      </c>
      <c r="S15" s="35"/>
      <c r="T15" s="36" t="s">
        <v>20</v>
      </c>
      <c r="V15" s="28"/>
      <c r="W15" s="80"/>
      <c r="X15" s="80"/>
      <c r="Y15" s="84" t="s">
        <v>21</v>
      </c>
      <c r="Z15" s="85"/>
      <c r="AA15" s="29"/>
      <c r="AB15" s="30" t="s">
        <v>22</v>
      </c>
      <c r="AC15" s="31"/>
      <c r="AD15" s="62">
        <f>SUM(AD16:AD28)</f>
        <v>17351.813736173302</v>
      </c>
      <c r="AE15" s="62">
        <f>SUM(AE16:AE28)</f>
        <v>1617.923937988237</v>
      </c>
      <c r="AF15" s="62">
        <f>SUM(AF16:AF28)</f>
        <v>18969.73767416153</v>
      </c>
      <c r="AG15" s="62">
        <f>SUM(AG16:AG28)</f>
        <v>11323.554081341676</v>
      </c>
      <c r="AH15" s="62">
        <f>SUM(AH16:AH28)</f>
        <v>1977.8761857957932</v>
      </c>
      <c r="AI15" s="62">
        <f>SUM(AI16:AI28)</f>
        <v>1627.9156313835963</v>
      </c>
      <c r="AJ15" s="62">
        <f>SUM(AJ16:AJ28)</f>
        <v>4040.3917756404708</v>
      </c>
      <c r="AK15" s="62">
        <f>SUM(AK16:AK28)</f>
        <v>0</v>
      </c>
      <c r="AL15" s="62">
        <f>SUM(AL16:AL28)</f>
        <v>4040.3917756404708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64</v>
      </c>
      <c r="H16" s="40"/>
      <c r="I16" s="41">
        <v>48.845373922836394</v>
      </c>
      <c r="J16" s="41">
        <v>0</v>
      </c>
      <c r="K16" s="41">
        <v>48.845373922836394</v>
      </c>
      <c r="L16" s="41">
        <v>48.845373922836394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62</v>
      </c>
      <c r="AC16" s="40"/>
      <c r="AD16" s="41">
        <v>1263.87741221186</v>
      </c>
      <c r="AE16" s="41">
        <v>0</v>
      </c>
      <c r="AF16" s="41">
        <f>SUM(AG16:AJ16)</f>
        <v>1263.87741221186</v>
      </c>
      <c r="AG16" s="41">
        <v>1263.87741221186</v>
      </c>
      <c r="AH16" s="41">
        <v>0</v>
      </c>
      <c r="AI16" s="41">
        <v>0</v>
      </c>
      <c r="AJ16" s="41">
        <f>SUM(AK16:AL16)</f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47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48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48</v>
      </c>
      <c r="AA18" s="38"/>
      <c r="AB18" s="39" t="s">
        <v>47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62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62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62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49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47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76.452697108202216</v>
      </c>
      <c r="J24" s="41">
        <v>0</v>
      </c>
      <c r="K24" s="41">
        <v>76.452697108202258</v>
      </c>
      <c r="L24" s="41">
        <v>42.607776212847966</v>
      </c>
      <c r="M24" s="41">
        <v>26.200992334563391</v>
      </c>
      <c r="N24" s="41">
        <v>0</v>
      </c>
      <c r="O24" s="41">
        <v>7.6439285607909007</v>
      </c>
      <c r="P24" s="41">
        <v>0</v>
      </c>
      <c r="Q24" s="41">
        <v>7.6439285607909007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50</v>
      </c>
      <c r="AC24" s="40"/>
      <c r="AD24" s="41">
        <v>4181.2422045952426</v>
      </c>
      <c r="AE24" s="41">
        <v>0</v>
      </c>
      <c r="AF24" s="41">
        <f>SUM(AG24:AJ24)</f>
        <v>4181.2422045952453</v>
      </c>
      <c r="AG24" s="41">
        <v>2330.2439139978492</v>
      </c>
      <c r="AH24" s="41">
        <v>1432.9474184083369</v>
      </c>
      <c r="AI24" s="41">
        <v>0</v>
      </c>
      <c r="AJ24" s="41">
        <f>SUM(AK24:AL24)</f>
        <v>418.05087218905902</v>
      </c>
      <c r="AK24" s="41">
        <v>0</v>
      </c>
      <c r="AL24" s="41">
        <v>418.05087218905902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265.5499186837506</v>
      </c>
      <c r="J25" s="41">
        <v>0</v>
      </c>
      <c r="K25" s="41">
        <v>265.54991868375043</v>
      </c>
      <c r="L25" s="41">
        <v>175.4887192730813</v>
      </c>
      <c r="M25" s="41">
        <v>12.372040033648087</v>
      </c>
      <c r="N25" s="41">
        <v>0.22685099060559016</v>
      </c>
      <c r="O25" s="41">
        <v>77.462308386415486</v>
      </c>
      <c r="P25" s="41">
        <v>0</v>
      </c>
      <c r="Q25" s="41">
        <v>77.462308386415486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62</v>
      </c>
      <c r="AC25" s="40"/>
      <c r="AD25" s="41">
        <v>11696.194764535263</v>
      </c>
      <c r="AE25" s="41">
        <v>0</v>
      </c>
      <c r="AF25" s="41">
        <f>SUM(AG25:AJ25)</f>
        <v>11696.194764535256</v>
      </c>
      <c r="AG25" s="41">
        <v>7729.4327551319666</v>
      </c>
      <c r="AH25" s="41">
        <v>544.92876738745622</v>
      </c>
      <c r="AI25" s="41">
        <v>9.9916933953597216</v>
      </c>
      <c r="AJ25" s="41">
        <f>SUM(AK25:AL25)</f>
        <v>3411.8415486204749</v>
      </c>
      <c r="AK25" s="41">
        <v>0</v>
      </c>
      <c r="AL25" s="41">
        <v>3411.8415486204749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1.1104421338155528</v>
      </c>
      <c r="J27" s="41">
        <v>0</v>
      </c>
      <c r="K27" s="41">
        <v>1.1104421338155528</v>
      </c>
      <c r="L27" s="41">
        <v>0</v>
      </c>
      <c r="M27" s="41">
        <v>0</v>
      </c>
      <c r="N27" s="41">
        <v>0</v>
      </c>
      <c r="O27" s="41">
        <v>1.1104421338155528</v>
      </c>
      <c r="P27" s="41">
        <v>0</v>
      </c>
      <c r="Q27" s="41">
        <v>1.1104421338155528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32.535954520795698</v>
      </c>
      <c r="AE27" s="41">
        <v>0</v>
      </c>
      <c r="AF27" s="41">
        <f>SUM(AG27:AJ27)</f>
        <v>32.535954520795698</v>
      </c>
      <c r="AG27" s="41">
        <v>0</v>
      </c>
      <c r="AH27" s="41">
        <v>0</v>
      </c>
      <c r="AI27" s="41">
        <v>0</v>
      </c>
      <c r="AJ27" s="41">
        <f>SUM(AK27:AL27)</f>
        <v>32.535954520795698</v>
      </c>
      <c r="AK27" s="41">
        <v>0</v>
      </c>
      <c r="AL27" s="41">
        <v>32.535954520795698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65</v>
      </c>
      <c r="F28" s="38"/>
      <c r="G28" s="46" t="s">
        <v>19</v>
      </c>
      <c r="H28" s="40"/>
      <c r="I28" s="41">
        <v>4.6693367267371313</v>
      </c>
      <c r="J28" s="41">
        <v>42.450479433130724</v>
      </c>
      <c r="K28" s="41">
        <v>47.119816159867838</v>
      </c>
      <c r="L28" s="41">
        <v>0</v>
      </c>
      <c r="M28" s="41">
        <v>0</v>
      </c>
      <c r="N28" s="41">
        <v>42.45047943313071</v>
      </c>
      <c r="O28" s="41">
        <v>4.6693367267371313</v>
      </c>
      <c r="P28" s="41">
        <v>0</v>
      </c>
      <c r="Q28" s="41">
        <v>4.6693367267371313</v>
      </c>
      <c r="R28" s="41">
        <v>0</v>
      </c>
      <c r="S28" s="42"/>
      <c r="T28" s="43" t="s">
        <v>51</v>
      </c>
      <c r="U28" s="44"/>
      <c r="V28" s="37"/>
      <c r="W28" s="80"/>
      <c r="X28" s="80"/>
      <c r="Y28" s="87"/>
      <c r="Z28" s="38" t="s">
        <v>51</v>
      </c>
      <c r="AA28" s="38"/>
      <c r="AB28" s="46" t="s">
        <v>50</v>
      </c>
      <c r="AC28" s="40"/>
      <c r="AD28" s="41">
        <v>177.96340031014086</v>
      </c>
      <c r="AE28" s="41">
        <v>1617.923937988237</v>
      </c>
      <c r="AF28" s="41">
        <f>SUM(AG28:AJ28)</f>
        <v>1795.8873382983772</v>
      </c>
      <c r="AG28" s="41">
        <v>0</v>
      </c>
      <c r="AH28" s="41">
        <v>0</v>
      </c>
      <c r="AI28" s="41">
        <v>1617.9239379882365</v>
      </c>
      <c r="AJ28" s="41">
        <f>SUM(AK28:AL28)</f>
        <v>177.96340031014083</v>
      </c>
      <c r="AK28" s="41">
        <v>0</v>
      </c>
      <c r="AL28" s="41">
        <v>177.96340031014083</v>
      </c>
      <c r="AM28" s="41">
        <v>0</v>
      </c>
      <c r="AN28" s="42"/>
      <c r="AO28" s="43" t="s">
        <v>51</v>
      </c>
      <c r="AP28" s="44"/>
    </row>
    <row r="29" spans="1:42" s="60" customFormat="1" ht="33.75" customHeight="1" x14ac:dyDescent="0.2">
      <c r="A29" s="28"/>
      <c r="B29" s="80"/>
      <c r="C29" s="80"/>
      <c r="D29" s="84" t="s">
        <v>52</v>
      </c>
      <c r="E29" s="85"/>
      <c r="F29" s="29"/>
      <c r="G29" s="47" t="s">
        <v>19</v>
      </c>
      <c r="H29" s="31"/>
      <c r="I29" s="62">
        <v>253.46558305116778</v>
      </c>
      <c r="J29" s="62">
        <v>0</v>
      </c>
      <c r="K29" s="62">
        <v>253.46558305116773</v>
      </c>
      <c r="L29" s="62">
        <v>131.62478854964388</v>
      </c>
      <c r="M29" s="62">
        <v>7.5159540955851849</v>
      </c>
      <c r="N29" s="62">
        <v>0.40201359657616725</v>
      </c>
      <c r="O29" s="62">
        <v>113.92282680936256</v>
      </c>
      <c r="P29" s="62">
        <v>9.122359330705803E-3</v>
      </c>
      <c r="Q29" s="62">
        <v>113.91370445003184</v>
      </c>
      <c r="R29" s="62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50</v>
      </c>
      <c r="AC29" s="31"/>
      <c r="AD29" s="62">
        <f>SUM(AD30:AD43)</f>
        <v>9660.3864020102046</v>
      </c>
      <c r="AE29" s="62">
        <f>SUM(AE30:AE43)</f>
        <v>0</v>
      </c>
      <c r="AF29" s="62">
        <f>SUM(AF30:AF43)</f>
        <v>9660.3864020102028</v>
      </c>
      <c r="AG29" s="62">
        <f>SUM(AG30:AG43)</f>
        <v>5016.6428994652015</v>
      </c>
      <c r="AH29" s="62">
        <f>SUM(AH30:AH43)</f>
        <v>286.45711922342787</v>
      </c>
      <c r="AI29" s="62">
        <f>SUM(AI30:AI43)</f>
        <v>15.322027689272623</v>
      </c>
      <c r="AJ29" s="62">
        <f>SUM(AJ30:AJ43)</f>
        <v>4341.9643556323026</v>
      </c>
      <c r="AK29" s="62">
        <f>SUM(AK30:AK43)</f>
        <v>0.34768237553897452</v>
      </c>
      <c r="AL29" s="62">
        <f>SUM(AL30:AL43)</f>
        <v>4341.6166732567635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49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53</v>
      </c>
      <c r="F31" s="38"/>
      <c r="G31" s="39" t="s">
        <v>4</v>
      </c>
      <c r="H31" s="40"/>
      <c r="I31" s="41">
        <v>6.3833607261695597</v>
      </c>
      <c r="J31" s="41">
        <v>0</v>
      </c>
      <c r="K31" s="41">
        <v>6.3833607261695597</v>
      </c>
      <c r="L31" s="41">
        <v>0</v>
      </c>
      <c r="M31" s="41">
        <v>0</v>
      </c>
      <c r="N31" s="41">
        <v>0</v>
      </c>
      <c r="O31" s="41">
        <v>6.3833607261695597</v>
      </c>
      <c r="P31" s="41">
        <v>0</v>
      </c>
      <c r="Q31" s="41">
        <v>6.3833607261695597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53</v>
      </c>
      <c r="AA31" s="38"/>
      <c r="AB31" s="39" t="s">
        <v>49</v>
      </c>
      <c r="AC31" s="40"/>
      <c r="AD31" s="41">
        <v>212.97592765879176</v>
      </c>
      <c r="AE31" s="41">
        <v>0</v>
      </c>
      <c r="AF31" s="41">
        <f>SUM(AG31:AJ31)</f>
        <v>212.97592765879176</v>
      </c>
      <c r="AG31" s="41">
        <v>0</v>
      </c>
      <c r="AH31" s="41">
        <v>0</v>
      </c>
      <c r="AI31" s="41">
        <v>0</v>
      </c>
      <c r="AJ31" s="41">
        <f>SUM(AK31:AL31)</f>
        <v>212.97592765879176</v>
      </c>
      <c r="AK31" s="41">
        <v>0</v>
      </c>
      <c r="AL31" s="41">
        <v>212.97592765879176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54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55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55</v>
      </c>
      <c r="AA33" s="38"/>
      <c r="AB33" s="39" t="s">
        <v>54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17.981135695888074</v>
      </c>
      <c r="J35" s="41">
        <v>0</v>
      </c>
      <c r="K35" s="41">
        <v>17.981135695888067</v>
      </c>
      <c r="L35" s="41">
        <v>5.2364012899125871</v>
      </c>
      <c r="M35" s="41">
        <v>0</v>
      </c>
      <c r="N35" s="41">
        <v>0</v>
      </c>
      <c r="O35" s="41">
        <v>12.744734405975482</v>
      </c>
      <c r="P35" s="41">
        <v>0</v>
      </c>
      <c r="Q35" s="41">
        <v>12.744734405975482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49</v>
      </c>
      <c r="AC35" s="40"/>
      <c r="AD35" s="41">
        <v>658.19461811331689</v>
      </c>
      <c r="AE35" s="41">
        <v>0</v>
      </c>
      <c r="AF35" s="41">
        <f>SUM(AG35:AJ35)</f>
        <v>658.19461811331666</v>
      </c>
      <c r="AG35" s="41">
        <v>191.67705564283443</v>
      </c>
      <c r="AH35" s="41">
        <v>0</v>
      </c>
      <c r="AI35" s="41">
        <v>0</v>
      </c>
      <c r="AJ35" s="41">
        <f>SUM(AK35:AL35)</f>
        <v>466.51756247048223</v>
      </c>
      <c r="AK35" s="41">
        <v>0</v>
      </c>
      <c r="AL35" s="41">
        <v>466.51756247048223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5.2364552215640918</v>
      </c>
      <c r="J36" s="41">
        <v>0</v>
      </c>
      <c r="K36" s="41">
        <v>5.23645522156409</v>
      </c>
      <c r="L36" s="41">
        <v>0</v>
      </c>
      <c r="M36" s="41">
        <v>0</v>
      </c>
      <c r="N36" s="41">
        <v>8.2774307941177655E-2</v>
      </c>
      <c r="O36" s="41">
        <v>5.153680913622912</v>
      </c>
      <c r="P36" s="41">
        <v>0</v>
      </c>
      <c r="Q36" s="41">
        <v>5.153680913622912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49</v>
      </c>
      <c r="AC36" s="40"/>
      <c r="AD36" s="41">
        <v>198.32385283653963</v>
      </c>
      <c r="AE36" s="41">
        <v>0</v>
      </c>
      <c r="AF36" s="41">
        <f>SUM(AG36:AJ36)</f>
        <v>198.32385283653954</v>
      </c>
      <c r="AG36" s="41">
        <v>0</v>
      </c>
      <c r="AH36" s="41">
        <v>0</v>
      </c>
      <c r="AI36" s="41">
        <v>3.1349680217200735</v>
      </c>
      <c r="AJ36" s="41">
        <f>SUM(AK36:AL36)</f>
        <v>195.18888481481946</v>
      </c>
      <c r="AK36" s="41">
        <v>0</v>
      </c>
      <c r="AL36" s="41">
        <v>195.18888481481946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131.16873124908582</v>
      </c>
      <c r="J37" s="41">
        <v>0</v>
      </c>
      <c r="K37" s="41">
        <v>131.16873124908579</v>
      </c>
      <c r="L37" s="41">
        <v>88.268548095649422</v>
      </c>
      <c r="M37" s="41">
        <v>7.0305965954238587</v>
      </c>
      <c r="N37" s="41">
        <v>0.31394381390719273</v>
      </c>
      <c r="O37" s="41">
        <v>35.55564274410532</v>
      </c>
      <c r="P37" s="41">
        <v>0</v>
      </c>
      <c r="Q37" s="41">
        <v>35.55564274410532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47</v>
      </c>
      <c r="AC37" s="40"/>
      <c r="AD37" s="41">
        <v>5091.8702119173977</v>
      </c>
      <c r="AE37" s="41">
        <v>0</v>
      </c>
      <c r="AF37" s="41">
        <f>SUM(AG37:AJ37)</f>
        <v>5091.8702119173968</v>
      </c>
      <c r="AG37" s="41">
        <v>3426.5177868034602</v>
      </c>
      <c r="AH37" s="41">
        <v>272.92240334524178</v>
      </c>
      <c r="AI37" s="41">
        <v>12.18705966755255</v>
      </c>
      <c r="AJ37" s="41">
        <f>SUM(AK37:AL37)</f>
        <v>1380.242962101142</v>
      </c>
      <c r="AK37" s="41">
        <v>0</v>
      </c>
      <c r="AL37" s="41">
        <v>1380.242962101142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0.32397481476131457</v>
      </c>
      <c r="J38" s="41">
        <v>0</v>
      </c>
      <c r="K38" s="41">
        <v>0.32397481476131551</v>
      </c>
      <c r="L38" s="41">
        <v>0.32331577712232717</v>
      </c>
      <c r="M38" s="41">
        <v>0</v>
      </c>
      <c r="N38" s="41">
        <v>0</v>
      </c>
      <c r="O38" s="41">
        <v>6.590376389883141E-4</v>
      </c>
      <c r="P38" s="41">
        <v>0</v>
      </c>
      <c r="Q38" s="41">
        <v>6.590376389883141E-4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47</v>
      </c>
      <c r="AC38" s="40"/>
      <c r="AD38" s="41">
        <v>13.452500405687118</v>
      </c>
      <c r="AE38" s="41">
        <v>0</v>
      </c>
      <c r="AF38" s="41">
        <f>SUM(AG38:AJ38)</f>
        <v>13.452500405687159</v>
      </c>
      <c r="AG38" s="41">
        <v>13.4251349942357</v>
      </c>
      <c r="AH38" s="41">
        <v>0</v>
      </c>
      <c r="AI38" s="41">
        <v>0</v>
      </c>
      <c r="AJ38" s="41">
        <f>SUM(AK38:AL38)</f>
        <v>2.7365411451458353E-2</v>
      </c>
      <c r="AK38" s="41">
        <v>0</v>
      </c>
      <c r="AL38" s="41">
        <v>2.7365411451458353E-2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56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67.882023495121388</v>
      </c>
      <c r="J40" s="41">
        <v>0</v>
      </c>
      <c r="K40" s="41">
        <v>67.882023495121373</v>
      </c>
      <c r="L40" s="41">
        <v>26.477994777590556</v>
      </c>
      <c r="M40" s="41">
        <v>0.27007263022867761</v>
      </c>
      <c r="N40" s="41">
        <v>0</v>
      </c>
      <c r="O40" s="41">
        <v>41.133956087302145</v>
      </c>
      <c r="P40" s="41">
        <v>0</v>
      </c>
      <c r="Q40" s="41">
        <v>41.133956087302145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57</v>
      </c>
      <c r="AC40" s="40"/>
      <c r="AD40" s="41">
        <v>3401.9141460757414</v>
      </c>
      <c r="AE40" s="41">
        <v>0</v>
      </c>
      <c r="AF40" s="41">
        <f>SUM(AG40:AJ40)</f>
        <v>3401.914146075741</v>
      </c>
      <c r="AG40" s="41">
        <v>1326.9472587257005</v>
      </c>
      <c r="AH40" s="41">
        <v>13.5347158781861</v>
      </c>
      <c r="AI40" s="41">
        <v>0</v>
      </c>
      <c r="AJ40" s="41">
        <f>SUM(AK40:AL40)</f>
        <v>2061.4321714718544</v>
      </c>
      <c r="AK40" s="41">
        <v>0</v>
      </c>
      <c r="AL40" s="41">
        <v>2061.4321714718544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50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58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58</v>
      </c>
      <c r="AA42" s="38"/>
      <c r="AB42" s="39" t="s">
        <v>50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2.1949122137531796</v>
      </c>
      <c r="J43" s="41">
        <v>0</v>
      </c>
      <c r="K43" s="41">
        <v>2.1949122137531796</v>
      </c>
      <c r="L43" s="41">
        <v>1.52376739879615</v>
      </c>
      <c r="M43" s="41">
        <v>0</v>
      </c>
      <c r="N43" s="41">
        <v>0</v>
      </c>
      <c r="O43" s="41">
        <v>0.6711448149570296</v>
      </c>
      <c r="P43" s="41">
        <v>9.122359330705803E-3</v>
      </c>
      <c r="Q43" s="41">
        <v>0.66202245562632378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59</v>
      </c>
      <c r="AC43" s="40"/>
      <c r="AD43" s="41">
        <v>83.65514500273153</v>
      </c>
      <c r="AE43" s="41">
        <v>0</v>
      </c>
      <c r="AF43" s="41">
        <f>SUM(AG43:AJ43)</f>
        <v>83.65514500273153</v>
      </c>
      <c r="AG43" s="41">
        <v>58.075663298970198</v>
      </c>
      <c r="AH43" s="41">
        <v>0</v>
      </c>
      <c r="AI43" s="41">
        <v>0</v>
      </c>
      <c r="AJ43" s="41">
        <f>SUM(AK43:AL43)</f>
        <v>25.579481703761328</v>
      </c>
      <c r="AK43" s="41">
        <v>0.34768237553897452</v>
      </c>
      <c r="AL43" s="41">
        <v>25.231799328222355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49" firstPageNumber="44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DF8D2-16B0-491B-A07C-070C2CFFA206}">
  <sheetPr codeName="Sheet37">
    <tabColor indexed="43"/>
    <pageSetUpPr fitToPage="1"/>
  </sheetPr>
  <dimension ref="A1:AP127"/>
  <sheetViews>
    <sheetView showGridLines="0" view="pageBreakPreview" zoomScale="80" zoomScaleNormal="5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453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60</v>
      </c>
      <c r="C1" s="2"/>
      <c r="D1" s="2"/>
      <c r="E1" s="2"/>
      <c r="F1" s="2"/>
      <c r="G1" s="2"/>
      <c r="H1" s="2"/>
      <c r="I1" s="2"/>
      <c r="J1" s="61" t="s">
        <v>95</v>
      </c>
      <c r="L1" s="3"/>
      <c r="M1" s="4" t="s">
        <v>61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61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86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 t="s">
        <v>77</v>
      </c>
      <c r="S8" s="11"/>
      <c r="T8" s="11"/>
      <c r="V8" s="12"/>
      <c r="Y8" s="61" t="s">
        <v>77</v>
      </c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66</v>
      </c>
      <c r="M10" s="63" t="s">
        <v>0</v>
      </c>
      <c r="N10" s="64" t="s">
        <v>67</v>
      </c>
      <c r="O10" s="78" t="s">
        <v>68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66</v>
      </c>
      <c r="AH10" s="63" t="s">
        <v>0</v>
      </c>
      <c r="AI10" s="64" t="s">
        <v>67</v>
      </c>
      <c r="AJ10" s="78" t="s">
        <v>68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69</v>
      </c>
      <c r="M11" s="69"/>
      <c r="N11" s="70" t="s">
        <v>94</v>
      </c>
      <c r="O11" s="79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69</v>
      </c>
      <c r="AH11" s="69"/>
      <c r="AI11" s="70" t="s">
        <v>94</v>
      </c>
      <c r="AJ11" s="79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2">
        <v>367.94110005620331</v>
      </c>
      <c r="J14" s="62">
        <v>4.3517417703953178</v>
      </c>
      <c r="K14" s="62">
        <v>372.29284182659853</v>
      </c>
      <c r="L14" s="62">
        <v>146.43556356132146</v>
      </c>
      <c r="M14" s="62">
        <v>168.85307160422178</v>
      </c>
      <c r="N14" s="62">
        <v>4.9912199317139834</v>
      </c>
      <c r="O14" s="62">
        <v>52.012986729341435</v>
      </c>
      <c r="P14" s="62">
        <v>9.0546442986801541E-3</v>
      </c>
      <c r="Q14" s="62">
        <v>52.003932085042756</v>
      </c>
      <c r="R14" s="62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62</v>
      </c>
      <c r="AC14" s="31"/>
      <c r="AD14" s="62">
        <f>+AD15+AD29</f>
        <v>14023.415553842966</v>
      </c>
      <c r="AE14" s="62">
        <f>+AE15+AE29</f>
        <v>165.85883778666752</v>
      </c>
      <c r="AF14" s="62">
        <f>+AF15+AF29</f>
        <v>14189.274391629631</v>
      </c>
      <c r="AG14" s="62">
        <f>+AG15+AG29</f>
        <v>5581.12904312108</v>
      </c>
      <c r="AH14" s="62">
        <f>+AH15+AH29</f>
        <v>6435.5321824256807</v>
      </c>
      <c r="AI14" s="62">
        <f>+AI15+AI29</f>
        <v>190.23140174434786</v>
      </c>
      <c r="AJ14" s="62">
        <f>+AJ15+AJ29</f>
        <v>1982.3817643385262</v>
      </c>
      <c r="AK14" s="62">
        <f>+AK15+AK29</f>
        <v>0.34510153846153901</v>
      </c>
      <c r="AL14" s="62">
        <f>+AL15+AL29</f>
        <v>1982.0366628000647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63</v>
      </c>
      <c r="E15" s="85"/>
      <c r="F15" s="29"/>
      <c r="G15" s="30" t="s">
        <v>19</v>
      </c>
      <c r="H15" s="31"/>
      <c r="I15" s="62">
        <v>299.14346741301875</v>
      </c>
      <c r="J15" s="62">
        <v>4.3517417703953178</v>
      </c>
      <c r="K15" s="62">
        <v>303.49520918341403</v>
      </c>
      <c r="L15" s="62">
        <v>105.53721098287332</v>
      </c>
      <c r="M15" s="62">
        <v>168.2759879255064</v>
      </c>
      <c r="N15" s="62">
        <v>4.5221432915047535</v>
      </c>
      <c r="O15" s="62">
        <v>25.159866983529632</v>
      </c>
      <c r="P15" s="62">
        <v>0</v>
      </c>
      <c r="Q15" s="62">
        <v>25.159866983529632</v>
      </c>
      <c r="R15" s="62">
        <v>0</v>
      </c>
      <c r="S15" s="35"/>
      <c r="T15" s="36" t="s">
        <v>20</v>
      </c>
      <c r="V15" s="28"/>
      <c r="W15" s="80"/>
      <c r="X15" s="80"/>
      <c r="Y15" s="84" t="s">
        <v>21</v>
      </c>
      <c r="Z15" s="85"/>
      <c r="AA15" s="29"/>
      <c r="AB15" s="30" t="s">
        <v>22</v>
      </c>
      <c r="AC15" s="31"/>
      <c r="AD15" s="62">
        <f>SUM(AD16:AD28)</f>
        <v>11401.317094256261</v>
      </c>
      <c r="AE15" s="62">
        <f>SUM(AE16:AE28)</f>
        <v>165.85883778666752</v>
      </c>
      <c r="AF15" s="62">
        <f>SUM(AF16:AF28)</f>
        <v>11567.175932042926</v>
      </c>
      <c r="AG15" s="62">
        <f>SUM(AG16:AG28)</f>
        <v>4022.3616382631958</v>
      </c>
      <c r="AH15" s="62">
        <f>SUM(AH16:AH28)</f>
        <v>6413.5376723404252</v>
      </c>
      <c r="AI15" s="62">
        <f>SUM(AI16:AI28)</f>
        <v>172.35338634663961</v>
      </c>
      <c r="AJ15" s="62">
        <f>SUM(AJ16:AJ28)</f>
        <v>958.92323509266805</v>
      </c>
      <c r="AK15" s="62">
        <f>SUM(AK16:AK28)</f>
        <v>0</v>
      </c>
      <c r="AL15" s="62">
        <f>SUM(AL16:AL28)</f>
        <v>958.92323509266805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64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62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47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48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48</v>
      </c>
      <c r="AA18" s="38"/>
      <c r="AB18" s="39" t="s">
        <v>47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62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62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62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49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47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51.652277541367589</v>
      </c>
      <c r="J24" s="41">
        <v>0</v>
      </c>
      <c r="K24" s="41">
        <v>51.652277541367532</v>
      </c>
      <c r="L24" s="41">
        <v>17.636075468111532</v>
      </c>
      <c r="M24" s="41">
        <v>27.550522499516454</v>
      </c>
      <c r="N24" s="41">
        <v>0</v>
      </c>
      <c r="O24" s="41">
        <v>6.4656795737395409</v>
      </c>
      <c r="P24" s="41">
        <v>0</v>
      </c>
      <c r="Q24" s="41">
        <v>6.4656795737395409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50</v>
      </c>
      <c r="AC24" s="40"/>
      <c r="AD24" s="41">
        <v>2824.8929205698719</v>
      </c>
      <c r="AE24" s="41">
        <v>0</v>
      </c>
      <c r="AF24" s="41">
        <f>SUM(AG24:AJ24)</f>
        <v>2824.8929205698687</v>
      </c>
      <c r="AG24" s="41">
        <v>964.52716332990531</v>
      </c>
      <c r="AH24" s="41">
        <v>1506.7540033361399</v>
      </c>
      <c r="AI24" s="41">
        <v>0</v>
      </c>
      <c r="AJ24" s="41">
        <f>SUM(AK24:AL24)</f>
        <v>353.61175390382334</v>
      </c>
      <c r="AK24" s="41">
        <v>0</v>
      </c>
      <c r="AL24" s="41">
        <v>353.61175390382334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183.78534728786255</v>
      </c>
      <c r="J25" s="41">
        <v>0</v>
      </c>
      <c r="K25" s="41">
        <v>183.78534728786258</v>
      </c>
      <c r="L25" s="41">
        <v>58.667145405727062</v>
      </c>
      <c r="M25" s="41">
        <v>111.40341201000994</v>
      </c>
      <c r="N25" s="41">
        <v>0.14745195995005148</v>
      </c>
      <c r="O25" s="41">
        <v>13.567337912175539</v>
      </c>
      <c r="P25" s="41">
        <v>0</v>
      </c>
      <c r="Q25" s="41">
        <v>13.567337912175539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62</v>
      </c>
      <c r="AC25" s="40"/>
      <c r="AD25" s="41">
        <v>8094.859254340754</v>
      </c>
      <c r="AE25" s="41">
        <v>0</v>
      </c>
      <c r="AF25" s="41">
        <f>SUM(AG25:AJ25)</f>
        <v>8094.8592543407558</v>
      </c>
      <c r="AG25" s="41">
        <v>2584.0051555876544</v>
      </c>
      <c r="AH25" s="41">
        <v>4906.783669004285</v>
      </c>
      <c r="AI25" s="41">
        <v>6.4945485599720802</v>
      </c>
      <c r="AJ25" s="41">
        <f>SUM(AK25:AL25)</f>
        <v>597.57588118884473</v>
      </c>
      <c r="AK25" s="41">
        <v>0</v>
      </c>
      <c r="AL25" s="41">
        <v>597.57588118884473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14.503557498759609</v>
      </c>
      <c r="J26" s="41">
        <v>0</v>
      </c>
      <c r="K26" s="41">
        <v>14.503557498759609</v>
      </c>
      <c r="L26" s="41">
        <v>14.270580147461144</v>
      </c>
      <c r="M26" s="41">
        <v>0</v>
      </c>
      <c r="N26" s="41">
        <v>0</v>
      </c>
      <c r="O26" s="41">
        <v>0.23297735129846422</v>
      </c>
      <c r="P26" s="41">
        <v>0</v>
      </c>
      <c r="Q26" s="41">
        <v>0.23297735129846422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481.56491934563599</v>
      </c>
      <c r="AE26" s="41">
        <v>0</v>
      </c>
      <c r="AF26" s="41">
        <f>SUM(AG26:AJ26)</f>
        <v>481.56491934563599</v>
      </c>
      <c r="AG26" s="41">
        <v>473.82931934563601</v>
      </c>
      <c r="AH26" s="41">
        <v>0</v>
      </c>
      <c r="AI26" s="41">
        <v>0</v>
      </c>
      <c r="AJ26" s="41">
        <f>SUM(AK26:AL26)</f>
        <v>7.7355999999999998</v>
      </c>
      <c r="AK26" s="41">
        <v>0</v>
      </c>
      <c r="AL26" s="41">
        <v>7.7355999999999998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65</v>
      </c>
      <c r="F28" s="38"/>
      <c r="G28" s="46" t="s">
        <v>19</v>
      </c>
      <c r="H28" s="40"/>
      <c r="I28" s="41">
        <v>0</v>
      </c>
      <c r="J28" s="41">
        <v>4.3517417703953178</v>
      </c>
      <c r="K28" s="41">
        <v>4.3517417703953178</v>
      </c>
      <c r="L28" s="41">
        <v>0</v>
      </c>
      <c r="M28" s="41">
        <v>0</v>
      </c>
      <c r="N28" s="41">
        <v>4.3517417703953178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51</v>
      </c>
      <c r="U28" s="44"/>
      <c r="V28" s="37"/>
      <c r="W28" s="80"/>
      <c r="X28" s="80"/>
      <c r="Y28" s="87"/>
      <c r="Z28" s="38" t="s">
        <v>51</v>
      </c>
      <c r="AA28" s="38"/>
      <c r="AB28" s="46" t="s">
        <v>50</v>
      </c>
      <c r="AC28" s="40"/>
      <c r="AD28" s="41">
        <v>0</v>
      </c>
      <c r="AE28" s="41">
        <v>165.85883778666752</v>
      </c>
      <c r="AF28" s="41">
        <f>SUM(AG28:AJ28)</f>
        <v>165.85883778666752</v>
      </c>
      <c r="AG28" s="41">
        <v>0</v>
      </c>
      <c r="AH28" s="41">
        <v>0</v>
      </c>
      <c r="AI28" s="41">
        <v>165.85883778666752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51</v>
      </c>
      <c r="AP28" s="44"/>
    </row>
    <row r="29" spans="1:42" s="60" customFormat="1" ht="33.75" customHeight="1" x14ac:dyDescent="0.2">
      <c r="A29" s="28"/>
      <c r="B29" s="80"/>
      <c r="C29" s="80"/>
      <c r="D29" s="84" t="s">
        <v>52</v>
      </c>
      <c r="E29" s="85"/>
      <c r="F29" s="29"/>
      <c r="G29" s="47" t="s">
        <v>19</v>
      </c>
      <c r="H29" s="31"/>
      <c r="I29" s="62">
        <v>68.797632643184542</v>
      </c>
      <c r="J29" s="62">
        <v>0</v>
      </c>
      <c r="K29" s="62">
        <v>68.797632643184542</v>
      </c>
      <c r="L29" s="62">
        <v>40.898352578448126</v>
      </c>
      <c r="M29" s="62">
        <v>0.57708367871538324</v>
      </c>
      <c r="N29" s="62">
        <v>0.46907664020923029</v>
      </c>
      <c r="O29" s="62">
        <v>26.853119745811806</v>
      </c>
      <c r="P29" s="62">
        <v>9.0546442986801541E-3</v>
      </c>
      <c r="Q29" s="62">
        <v>26.844065101513124</v>
      </c>
      <c r="R29" s="62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50</v>
      </c>
      <c r="AC29" s="31"/>
      <c r="AD29" s="62">
        <f>SUM(AD30:AD43)</f>
        <v>2622.0984595867058</v>
      </c>
      <c r="AE29" s="62">
        <f>SUM(AE30:AE43)</f>
        <v>0</v>
      </c>
      <c r="AF29" s="62">
        <f>SUM(AF30:AF43)</f>
        <v>2622.0984595867058</v>
      </c>
      <c r="AG29" s="62">
        <f>SUM(AG30:AG43)</f>
        <v>1558.767404857884</v>
      </c>
      <c r="AH29" s="62">
        <f>SUM(AH30:AH43)</f>
        <v>21.994510085255651</v>
      </c>
      <c r="AI29" s="62">
        <f>SUM(AI30:AI43)</f>
        <v>17.878015397708268</v>
      </c>
      <c r="AJ29" s="62">
        <f>SUM(AJ30:AJ43)</f>
        <v>1023.4585292458581</v>
      </c>
      <c r="AK29" s="62">
        <f>SUM(AK30:AK43)</f>
        <v>0.34510153846153901</v>
      </c>
      <c r="AL29" s="62">
        <f>SUM(AL30:AL43)</f>
        <v>1023.1134277073966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49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53</v>
      </c>
      <c r="F31" s="38"/>
      <c r="G31" s="39" t="s">
        <v>4</v>
      </c>
      <c r="H31" s="40"/>
      <c r="I31" s="41">
        <v>1.8181007511053218</v>
      </c>
      <c r="J31" s="41">
        <v>0</v>
      </c>
      <c r="K31" s="41">
        <v>1.8181007511053215</v>
      </c>
      <c r="L31" s="41">
        <v>0</v>
      </c>
      <c r="M31" s="41">
        <v>0</v>
      </c>
      <c r="N31" s="41">
        <v>4.0704572335546932E-5</v>
      </c>
      <c r="O31" s="41">
        <v>1.8180600465329859</v>
      </c>
      <c r="P31" s="41">
        <v>0</v>
      </c>
      <c r="Q31" s="41">
        <v>1.8180600465329859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53</v>
      </c>
      <c r="AA31" s="38"/>
      <c r="AB31" s="39" t="s">
        <v>49</v>
      </c>
      <c r="AC31" s="40"/>
      <c r="AD31" s="41">
        <v>60.659535102938591</v>
      </c>
      <c r="AE31" s="41">
        <v>0</v>
      </c>
      <c r="AF31" s="41">
        <f>SUM(AG31:AJ31)</f>
        <v>60.659535102938584</v>
      </c>
      <c r="AG31" s="41">
        <v>0</v>
      </c>
      <c r="AH31" s="41">
        <v>0</v>
      </c>
      <c r="AI31" s="41">
        <v>1.3580767913643401E-3</v>
      </c>
      <c r="AJ31" s="41">
        <f>SUM(AK31:AL31)</f>
        <v>60.658177026147222</v>
      </c>
      <c r="AK31" s="41">
        <v>0</v>
      </c>
      <c r="AL31" s="41">
        <v>60.658177026147222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54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55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55</v>
      </c>
      <c r="AA33" s="38"/>
      <c r="AB33" s="39" t="s">
        <v>54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4.0515512388975896</v>
      </c>
      <c r="J35" s="41">
        <v>0</v>
      </c>
      <c r="K35" s="41">
        <v>4.0515512388975932</v>
      </c>
      <c r="L35" s="41">
        <v>1.2085619203830889</v>
      </c>
      <c r="M35" s="41">
        <v>0</v>
      </c>
      <c r="N35" s="41">
        <v>0</v>
      </c>
      <c r="O35" s="41">
        <v>2.8429893185145043</v>
      </c>
      <c r="P35" s="41">
        <v>0</v>
      </c>
      <c r="Q35" s="41">
        <v>2.8429893185145043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49</v>
      </c>
      <c r="AC35" s="40"/>
      <c r="AD35" s="41">
        <v>148.30593937748648</v>
      </c>
      <c r="AE35" s="41">
        <v>0</v>
      </c>
      <c r="AF35" s="41">
        <f>SUM(AG35:AJ35)</f>
        <v>148.3059393774866</v>
      </c>
      <c r="AG35" s="41">
        <v>44.239082842512104</v>
      </c>
      <c r="AH35" s="41">
        <v>0</v>
      </c>
      <c r="AI35" s="41">
        <v>0</v>
      </c>
      <c r="AJ35" s="41">
        <f>SUM(AK35:AL35)</f>
        <v>104.06685653497451</v>
      </c>
      <c r="AK35" s="41">
        <v>0</v>
      </c>
      <c r="AL35" s="41">
        <v>104.06685653497451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1.1637504179976215</v>
      </c>
      <c r="J36" s="41">
        <v>0</v>
      </c>
      <c r="K36" s="41">
        <v>1.1637504179976215</v>
      </c>
      <c r="L36" s="41">
        <v>0</v>
      </c>
      <c r="M36" s="41">
        <v>0</v>
      </c>
      <c r="N36" s="41">
        <v>1.5206211534793976E-3</v>
      </c>
      <c r="O36" s="41">
        <v>1.1622297968441422</v>
      </c>
      <c r="P36" s="41">
        <v>0</v>
      </c>
      <c r="Q36" s="41">
        <v>1.1622297968441422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49</v>
      </c>
      <c r="AC36" s="40"/>
      <c r="AD36" s="41">
        <v>44.075516140570301</v>
      </c>
      <c r="AE36" s="41">
        <v>0</v>
      </c>
      <c r="AF36" s="41">
        <f>SUM(AG36:AJ36)</f>
        <v>44.075516140570301</v>
      </c>
      <c r="AG36" s="41">
        <v>0</v>
      </c>
      <c r="AH36" s="41">
        <v>0</v>
      </c>
      <c r="AI36" s="41">
        <v>5.7591525775083155E-2</v>
      </c>
      <c r="AJ36" s="41">
        <f>SUM(AK36:AL36)</f>
        <v>44.01792461479522</v>
      </c>
      <c r="AK36" s="41">
        <v>0</v>
      </c>
      <c r="AL36" s="41">
        <v>44.01792461479522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38.856748063092262</v>
      </c>
      <c r="J37" s="41">
        <v>0</v>
      </c>
      <c r="K37" s="41">
        <v>38.856748063092255</v>
      </c>
      <c r="L37" s="41">
        <v>31.731559638153154</v>
      </c>
      <c r="M37" s="41">
        <v>0.48758754770155643</v>
      </c>
      <c r="N37" s="41">
        <v>0.45902404994786955</v>
      </c>
      <c r="O37" s="41">
        <v>6.1785768272896799</v>
      </c>
      <c r="P37" s="41">
        <v>0</v>
      </c>
      <c r="Q37" s="41">
        <v>6.1785768272896799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47</v>
      </c>
      <c r="AC37" s="40"/>
      <c r="AD37" s="41">
        <v>1508.3893555295592</v>
      </c>
      <c r="AE37" s="41">
        <v>0</v>
      </c>
      <c r="AF37" s="41">
        <f>SUM(AG37:AJ37)</f>
        <v>1508.389355529559</v>
      </c>
      <c r="AG37" s="41">
        <v>1231.7949694304032</v>
      </c>
      <c r="AH37" s="41">
        <v>18.927777117312871</v>
      </c>
      <c r="AI37" s="41">
        <v>17.818963896546268</v>
      </c>
      <c r="AJ37" s="41">
        <f>SUM(AK37:AL37)</f>
        <v>239.84764508529688</v>
      </c>
      <c r="AK37" s="41">
        <v>0</v>
      </c>
      <c r="AL37" s="41">
        <v>239.84764508529688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0.27359999999999851</v>
      </c>
      <c r="J38" s="41">
        <v>0</v>
      </c>
      <c r="K38" s="41">
        <v>0.27359999999999851</v>
      </c>
      <c r="L38" s="41">
        <v>0.27359999999999851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47</v>
      </c>
      <c r="AC38" s="40"/>
      <c r="AD38" s="41">
        <v>11.3607723295023</v>
      </c>
      <c r="AE38" s="41">
        <v>0</v>
      </c>
      <c r="AF38" s="41">
        <f>SUM(AG38:AJ38)</f>
        <v>11.3607723295023</v>
      </c>
      <c r="AG38" s="41">
        <v>11.3607723295023</v>
      </c>
      <c r="AH38" s="41">
        <v>0</v>
      </c>
      <c r="AI38" s="41">
        <v>0</v>
      </c>
      <c r="AJ38" s="41">
        <f>SUM(AK38:AL38)</f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56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16.709464045690492</v>
      </c>
      <c r="J40" s="41">
        <v>0</v>
      </c>
      <c r="K40" s="41">
        <v>16.709464045690495</v>
      </c>
      <c r="L40" s="41">
        <v>5.1842090781347618</v>
      </c>
      <c r="M40" s="41">
        <v>6.1193795740934677E-2</v>
      </c>
      <c r="N40" s="41">
        <v>2.0332914237394691E-6</v>
      </c>
      <c r="O40" s="41">
        <v>11.464059138523377</v>
      </c>
      <c r="P40" s="41">
        <v>0</v>
      </c>
      <c r="Q40" s="41">
        <v>11.464059138523377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57</v>
      </c>
      <c r="AC40" s="40"/>
      <c r="AD40" s="41">
        <v>837.39640015981263</v>
      </c>
      <c r="AE40" s="41">
        <v>0</v>
      </c>
      <c r="AF40" s="41">
        <f>SUM(AG40:AJ40)</f>
        <v>837.39640015981286</v>
      </c>
      <c r="AG40" s="41">
        <v>259.80713731063753</v>
      </c>
      <c r="AH40" s="41">
        <v>3.0667329679427802</v>
      </c>
      <c r="AI40" s="41">
        <v>1.0189859555395999E-4</v>
      </c>
      <c r="AJ40" s="41">
        <f>SUM(AK40:AL40)</f>
        <v>574.52242798263705</v>
      </c>
      <c r="AK40" s="41">
        <v>0</v>
      </c>
      <c r="AL40" s="41">
        <v>574.52242798263705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50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58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58</v>
      </c>
      <c r="AA42" s="38"/>
      <c r="AB42" s="39" t="s">
        <v>50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0.31251478627704726</v>
      </c>
      <c r="J43" s="41">
        <v>0</v>
      </c>
      <c r="K43" s="41">
        <v>0.31251478627704726</v>
      </c>
      <c r="L43" s="41">
        <v>0.30344973971704969</v>
      </c>
      <c r="M43" s="41">
        <v>0</v>
      </c>
      <c r="N43" s="41">
        <v>0</v>
      </c>
      <c r="O43" s="41">
        <v>9.0650465599976093E-3</v>
      </c>
      <c r="P43" s="41">
        <v>9.0546442986801541E-3</v>
      </c>
      <c r="Q43" s="41">
        <v>1.0402261317455465E-5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59</v>
      </c>
      <c r="AC43" s="40"/>
      <c r="AD43" s="41">
        <v>11.910940946836385</v>
      </c>
      <c r="AE43" s="41">
        <v>0</v>
      </c>
      <c r="AF43" s="41">
        <f>SUM(AG43:AJ43)</f>
        <v>11.910940946836385</v>
      </c>
      <c r="AG43" s="41">
        <v>11.565442944829099</v>
      </c>
      <c r="AH43" s="41">
        <v>0</v>
      </c>
      <c r="AI43" s="41">
        <v>0</v>
      </c>
      <c r="AJ43" s="41">
        <f>SUM(AK43:AL43)</f>
        <v>0.34549800200728603</v>
      </c>
      <c r="AK43" s="41">
        <v>0.34510153846153901</v>
      </c>
      <c r="AL43" s="41">
        <v>3.96463545747027E-4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9" firstPageNumber="44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A3EF1-4CCB-4CB1-9695-944176D387B3}">
  <sheetPr codeName="Sheet41">
    <tabColor indexed="42"/>
    <pageSetUpPr fitToPage="1"/>
  </sheetPr>
  <dimension ref="A1:AP127"/>
  <sheetViews>
    <sheetView showGridLines="0" view="pageBreakPreview" zoomScale="80" zoomScaleNormal="5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453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60</v>
      </c>
      <c r="C1" s="2"/>
      <c r="D1" s="2"/>
      <c r="E1" s="2"/>
      <c r="F1" s="2"/>
      <c r="G1" s="2"/>
      <c r="H1" s="2"/>
      <c r="I1" s="2"/>
      <c r="J1" s="61" t="s">
        <v>95</v>
      </c>
      <c r="L1" s="3"/>
      <c r="M1" s="4" t="s">
        <v>61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61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87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66</v>
      </c>
      <c r="M10" s="63" t="s">
        <v>0</v>
      </c>
      <c r="N10" s="64" t="s">
        <v>67</v>
      </c>
      <c r="O10" s="78" t="s">
        <v>68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66</v>
      </c>
      <c r="AH10" s="63" t="s">
        <v>0</v>
      </c>
      <c r="AI10" s="64" t="s">
        <v>67</v>
      </c>
      <c r="AJ10" s="78" t="s">
        <v>68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69</v>
      </c>
      <c r="M11" s="69"/>
      <c r="N11" s="70" t="s">
        <v>94</v>
      </c>
      <c r="O11" s="79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69</v>
      </c>
      <c r="AH11" s="69"/>
      <c r="AI11" s="70" t="s">
        <v>94</v>
      </c>
      <c r="AJ11" s="79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2">
        <v>3679.3903252374353</v>
      </c>
      <c r="J14" s="62">
        <v>56.401751959442585</v>
      </c>
      <c r="K14" s="62">
        <v>3735.7920771968779</v>
      </c>
      <c r="L14" s="62">
        <v>1856.4362507141193</v>
      </c>
      <c r="M14" s="62">
        <v>106.67814224227679</v>
      </c>
      <c r="N14" s="62">
        <v>64.092485238348445</v>
      </c>
      <c r="O14" s="62">
        <v>1708.5851990021335</v>
      </c>
      <c r="P14" s="62">
        <v>7.415291484524752E-3</v>
      </c>
      <c r="Q14" s="62">
        <v>1708.5777837106489</v>
      </c>
      <c r="R14" s="62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62</v>
      </c>
      <c r="AC14" s="31"/>
      <c r="AD14" s="62">
        <f>+AD15+AD29</f>
        <v>140233.36753548979</v>
      </c>
      <c r="AE14" s="62">
        <f>+AE15+AE29</f>
        <v>2149.6516849333293</v>
      </c>
      <c r="AF14" s="62">
        <f>+AF15+AF29</f>
        <v>142383.01922042313</v>
      </c>
      <c r="AG14" s="62">
        <f>+AG15+AG29</f>
        <v>70754.740334813512</v>
      </c>
      <c r="AH14" s="62">
        <f>+AH15+AH29</f>
        <v>4065.8461882809579</v>
      </c>
      <c r="AI14" s="62">
        <f>+AI15+AI29</f>
        <v>2442.7701994656604</v>
      </c>
      <c r="AJ14" s="62">
        <f>+AJ15+AJ29</f>
        <v>65119.662497862999</v>
      </c>
      <c r="AK14" s="62">
        <f>+AK15+AK29</f>
        <v>0.28262054422427801</v>
      </c>
      <c r="AL14" s="62">
        <f>+AL15+AL29</f>
        <v>65119.379877318774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63</v>
      </c>
      <c r="E15" s="85"/>
      <c r="F15" s="29"/>
      <c r="G15" s="30" t="s">
        <v>19</v>
      </c>
      <c r="H15" s="31"/>
      <c r="I15" s="62">
        <v>2007.4097086738507</v>
      </c>
      <c r="J15" s="62">
        <v>56.401751959442585</v>
      </c>
      <c r="K15" s="62">
        <v>2063.8114606332933</v>
      </c>
      <c r="L15" s="62">
        <v>1133.2643640259441</v>
      </c>
      <c r="M15" s="62">
        <v>99.134245865029627</v>
      </c>
      <c r="N15" s="62">
        <v>57.701977726537478</v>
      </c>
      <c r="O15" s="62">
        <v>773.71087301578223</v>
      </c>
      <c r="P15" s="62">
        <v>0</v>
      </c>
      <c r="Q15" s="62">
        <v>773.71087301578223</v>
      </c>
      <c r="R15" s="62">
        <v>0</v>
      </c>
      <c r="S15" s="35"/>
      <c r="T15" s="36" t="s">
        <v>20</v>
      </c>
      <c r="V15" s="28"/>
      <c r="W15" s="80"/>
      <c r="X15" s="80"/>
      <c r="Y15" s="84" t="s">
        <v>21</v>
      </c>
      <c r="Z15" s="85"/>
      <c r="AA15" s="29"/>
      <c r="AB15" s="30" t="s">
        <v>22</v>
      </c>
      <c r="AC15" s="31"/>
      <c r="AD15" s="62">
        <f>SUM(AD16:AD28)</f>
        <v>76508.823089489611</v>
      </c>
      <c r="AE15" s="62">
        <f>SUM(AE16:AE28)</f>
        <v>2149.6516849333293</v>
      </c>
      <c r="AF15" s="62">
        <f>SUM(AF16:AF28)</f>
        <v>78658.474774422953</v>
      </c>
      <c r="AG15" s="62">
        <f>SUM(AG16:AG28)</f>
        <v>43192.340042114978</v>
      </c>
      <c r="AH15" s="62">
        <f>SUM(AH16:AH28)</f>
        <v>3778.3240990739955</v>
      </c>
      <c r="AI15" s="62">
        <f>SUM(AI16:AI28)</f>
        <v>2199.2074596021575</v>
      </c>
      <c r="AJ15" s="62">
        <f>SUM(AJ16:AJ28)</f>
        <v>29488.603173631822</v>
      </c>
      <c r="AK15" s="62">
        <f>SUM(AK16:AK28)</f>
        <v>0</v>
      </c>
      <c r="AL15" s="62">
        <f>SUM(AL16:AL28)</f>
        <v>29488.603173631822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64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62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47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48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48</v>
      </c>
      <c r="AA18" s="38"/>
      <c r="AB18" s="39" t="s">
        <v>47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62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62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62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49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3.1001148906290292</v>
      </c>
      <c r="J23" s="41">
        <v>0</v>
      </c>
      <c r="K23" s="41">
        <v>3.1001148906290292</v>
      </c>
      <c r="L23" s="41">
        <v>1.9451315182537652</v>
      </c>
      <c r="M23" s="41">
        <v>0.75427517863918392</v>
      </c>
      <c r="N23" s="41">
        <v>0.29840405835851891</v>
      </c>
      <c r="O23" s="41">
        <v>0.10230413537756111</v>
      </c>
      <c r="P23" s="41">
        <v>0</v>
      </c>
      <c r="Q23" s="41">
        <v>0.10230413537756111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47</v>
      </c>
      <c r="AC23" s="40"/>
      <c r="AD23" s="41">
        <v>131.53068740733613</v>
      </c>
      <c r="AE23" s="41">
        <v>0</v>
      </c>
      <c r="AF23" s="41">
        <f>SUM(AG23:AJ23)</f>
        <v>131.53068740733613</v>
      </c>
      <c r="AG23" s="41">
        <v>82.527420666555031</v>
      </c>
      <c r="AH23" s="41">
        <v>32.002147094804229</v>
      </c>
      <c r="AI23" s="41">
        <v>12.660592366972232</v>
      </c>
      <c r="AJ23" s="41">
        <f>SUM(AK23:AL23)</f>
        <v>4.3405272790046405</v>
      </c>
      <c r="AK23" s="41">
        <v>0</v>
      </c>
      <c r="AL23" s="41">
        <v>4.3405272790046405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170.02103264463656</v>
      </c>
      <c r="J24" s="41">
        <v>0</v>
      </c>
      <c r="K24" s="41">
        <v>170.02103264463645</v>
      </c>
      <c r="L24" s="41">
        <v>120.4668803310536</v>
      </c>
      <c r="M24" s="41">
        <v>10.372313572731235</v>
      </c>
      <c r="N24" s="41">
        <v>0.52680852041412052</v>
      </c>
      <c r="O24" s="41">
        <v>38.655030220437474</v>
      </c>
      <c r="P24" s="41">
        <v>0</v>
      </c>
      <c r="Q24" s="41">
        <v>38.655030220437474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50</v>
      </c>
      <c r="AC24" s="40"/>
      <c r="AD24" s="41">
        <v>9298.5485699280998</v>
      </c>
      <c r="AE24" s="41">
        <v>0</v>
      </c>
      <c r="AF24" s="41">
        <f>SUM(AG24:AJ24)</f>
        <v>9298.5485699280944</v>
      </c>
      <c r="AG24" s="41">
        <v>6588.4033310590212</v>
      </c>
      <c r="AH24" s="41">
        <v>567.2678258586518</v>
      </c>
      <c r="AI24" s="41">
        <v>28.811462546290961</v>
      </c>
      <c r="AJ24" s="41">
        <f>SUM(AK24:AL24)</f>
        <v>2114.0659504641294</v>
      </c>
      <c r="AK24" s="41">
        <v>0</v>
      </c>
      <c r="AL24" s="41">
        <v>2114.0659504641294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1453.1887894608531</v>
      </c>
      <c r="J25" s="41">
        <v>0</v>
      </c>
      <c r="K25" s="41">
        <v>1453.1887894608537</v>
      </c>
      <c r="L25" s="41">
        <v>808.50059463653179</v>
      </c>
      <c r="M25" s="41">
        <v>72.177112443637938</v>
      </c>
      <c r="N25" s="41">
        <v>0.15785017864827278</v>
      </c>
      <c r="O25" s="41">
        <v>572.35323220203577</v>
      </c>
      <c r="P25" s="41">
        <v>0</v>
      </c>
      <c r="Q25" s="41">
        <v>572.35323220203577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62</v>
      </c>
      <c r="AC25" s="40"/>
      <c r="AD25" s="41">
        <v>64005.966167947568</v>
      </c>
      <c r="AE25" s="41">
        <v>0</v>
      </c>
      <c r="AF25" s="41">
        <f>SUM(AG25:AJ25)</f>
        <v>64005.966167947598</v>
      </c>
      <c r="AG25" s="41">
        <v>35610.556647819081</v>
      </c>
      <c r="AH25" s="41">
        <v>3179.0541261205394</v>
      </c>
      <c r="AI25" s="41">
        <v>6.9525400054278332</v>
      </c>
      <c r="AJ25" s="41">
        <f>SUM(AK25:AL25)</f>
        <v>25209.40285400255</v>
      </c>
      <c r="AK25" s="41">
        <v>0</v>
      </c>
      <c r="AL25" s="41">
        <v>25209.40285400255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65</v>
      </c>
      <c r="F28" s="38"/>
      <c r="G28" s="46" t="s">
        <v>19</v>
      </c>
      <c r="H28" s="40"/>
      <c r="I28" s="41">
        <v>80.622384015888215</v>
      </c>
      <c r="J28" s="41">
        <v>56.401751959442585</v>
      </c>
      <c r="K28" s="41">
        <v>137.02413597533084</v>
      </c>
      <c r="L28" s="41">
        <v>23.89860886669539</v>
      </c>
      <c r="M28" s="41">
        <v>0</v>
      </c>
      <c r="N28" s="41">
        <v>56.431431428044846</v>
      </c>
      <c r="O28" s="41">
        <v>56.694095680590593</v>
      </c>
      <c r="P28" s="41">
        <v>0</v>
      </c>
      <c r="Q28" s="41">
        <v>56.694095680590593</v>
      </c>
      <c r="R28" s="41">
        <v>0</v>
      </c>
      <c r="S28" s="42"/>
      <c r="T28" s="43" t="s">
        <v>51</v>
      </c>
      <c r="U28" s="44"/>
      <c r="V28" s="37"/>
      <c r="W28" s="80"/>
      <c r="X28" s="80"/>
      <c r="Y28" s="87"/>
      <c r="Z28" s="38" t="s">
        <v>51</v>
      </c>
      <c r="AA28" s="38"/>
      <c r="AB28" s="46" t="s">
        <v>50</v>
      </c>
      <c r="AC28" s="40"/>
      <c r="AD28" s="41">
        <v>3072.7776642066001</v>
      </c>
      <c r="AE28" s="41">
        <v>2149.6516849333293</v>
      </c>
      <c r="AF28" s="41">
        <f>SUM(AG28:AJ28)</f>
        <v>5222.4293491399312</v>
      </c>
      <c r="AG28" s="41">
        <v>910.85264257032622</v>
      </c>
      <c r="AH28" s="41">
        <v>0</v>
      </c>
      <c r="AI28" s="41">
        <v>2150.7828646834664</v>
      </c>
      <c r="AJ28" s="41">
        <f>SUM(AK28:AL28)</f>
        <v>2160.7938418861381</v>
      </c>
      <c r="AK28" s="41">
        <v>0</v>
      </c>
      <c r="AL28" s="41">
        <v>2160.7938418861381</v>
      </c>
      <c r="AM28" s="41">
        <v>0</v>
      </c>
      <c r="AN28" s="42"/>
      <c r="AO28" s="43" t="s">
        <v>51</v>
      </c>
      <c r="AP28" s="44"/>
    </row>
    <row r="29" spans="1:42" s="60" customFormat="1" ht="33.75" customHeight="1" x14ac:dyDescent="0.2">
      <c r="A29" s="28"/>
      <c r="B29" s="80"/>
      <c r="C29" s="80"/>
      <c r="D29" s="84" t="s">
        <v>52</v>
      </c>
      <c r="E29" s="85"/>
      <c r="F29" s="29"/>
      <c r="G29" s="47" t="s">
        <v>19</v>
      </c>
      <c r="H29" s="31"/>
      <c r="I29" s="62">
        <v>1671.9806165635844</v>
      </c>
      <c r="J29" s="62">
        <v>0</v>
      </c>
      <c r="K29" s="62">
        <v>1671.9806165635844</v>
      </c>
      <c r="L29" s="62">
        <v>723.17188668817494</v>
      </c>
      <c r="M29" s="62">
        <v>7.5438963772471652</v>
      </c>
      <c r="N29" s="62">
        <v>6.3905075118109647</v>
      </c>
      <c r="O29" s="62">
        <v>934.87432598635121</v>
      </c>
      <c r="P29" s="62">
        <v>7.415291484524752E-3</v>
      </c>
      <c r="Q29" s="62">
        <v>934.86691069486665</v>
      </c>
      <c r="R29" s="62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50</v>
      </c>
      <c r="AC29" s="31"/>
      <c r="AD29" s="62">
        <f>SUM(AD30:AD43)</f>
        <v>63724.544446000167</v>
      </c>
      <c r="AE29" s="62">
        <f>SUM(AE30:AE43)</f>
        <v>0</v>
      </c>
      <c r="AF29" s="62">
        <f>SUM(AF30:AF43)</f>
        <v>63724.544446000167</v>
      </c>
      <c r="AG29" s="62">
        <f>SUM(AG30:AG43)</f>
        <v>27562.400292698527</v>
      </c>
      <c r="AH29" s="62">
        <f>SUM(AH30:AH43)</f>
        <v>287.52208920696222</v>
      </c>
      <c r="AI29" s="62">
        <f>SUM(AI30:AI43)</f>
        <v>243.56273986350305</v>
      </c>
      <c r="AJ29" s="62">
        <f>SUM(AJ30:AJ43)</f>
        <v>35631.059324231173</v>
      </c>
      <c r="AK29" s="62">
        <f>SUM(AK30:AK43)</f>
        <v>0.28262054422427801</v>
      </c>
      <c r="AL29" s="62">
        <f>SUM(AL30:AL43)</f>
        <v>35630.776703686948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49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53</v>
      </c>
      <c r="F31" s="38"/>
      <c r="G31" s="39" t="s">
        <v>4</v>
      </c>
      <c r="H31" s="40"/>
      <c r="I31" s="41">
        <v>23.666228888139287</v>
      </c>
      <c r="J31" s="41">
        <v>0</v>
      </c>
      <c r="K31" s="41">
        <v>23.666228888139294</v>
      </c>
      <c r="L31" s="41">
        <v>0</v>
      </c>
      <c r="M31" s="41">
        <v>0</v>
      </c>
      <c r="N31" s="41">
        <v>0</v>
      </c>
      <c r="O31" s="41">
        <v>23.666228888139294</v>
      </c>
      <c r="P31" s="41">
        <v>0</v>
      </c>
      <c r="Q31" s="41">
        <v>23.666228888139294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53</v>
      </c>
      <c r="AA31" s="38"/>
      <c r="AB31" s="39" t="s">
        <v>49</v>
      </c>
      <c r="AC31" s="40"/>
      <c r="AD31" s="41">
        <v>789.60554915424586</v>
      </c>
      <c r="AE31" s="41">
        <v>0</v>
      </c>
      <c r="AF31" s="41">
        <f>SUM(AG31:AJ31)</f>
        <v>789.60554915424609</v>
      </c>
      <c r="AG31" s="41">
        <v>0</v>
      </c>
      <c r="AH31" s="41">
        <v>0</v>
      </c>
      <c r="AI31" s="41">
        <v>0</v>
      </c>
      <c r="AJ31" s="41">
        <f>SUM(AK31:AL31)</f>
        <v>789.60554915424609</v>
      </c>
      <c r="AK31" s="41">
        <v>0</v>
      </c>
      <c r="AL31" s="41">
        <v>789.60554915424609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54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55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55</v>
      </c>
      <c r="AA33" s="38"/>
      <c r="AB33" s="39" t="s">
        <v>54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161.38441795119894</v>
      </c>
      <c r="J35" s="41">
        <v>0</v>
      </c>
      <c r="K35" s="41">
        <v>161.38441795119877</v>
      </c>
      <c r="L35" s="41">
        <v>51.663604639826232</v>
      </c>
      <c r="M35" s="41">
        <v>3.1973479109192655E-3</v>
      </c>
      <c r="N35" s="41">
        <v>5.5095901604192222E-3</v>
      </c>
      <c r="O35" s="41">
        <v>109.7121063733012</v>
      </c>
      <c r="P35" s="41">
        <v>0</v>
      </c>
      <c r="Q35" s="41">
        <v>109.7121063733012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49</v>
      </c>
      <c r="AC35" s="40"/>
      <c r="AD35" s="41">
        <v>5907.4330531369178</v>
      </c>
      <c r="AE35" s="41">
        <v>0</v>
      </c>
      <c r="AF35" s="41">
        <f>SUM(AG35:AJ35)</f>
        <v>5907.4330531369114</v>
      </c>
      <c r="AG35" s="41">
        <v>1891.1323011729457</v>
      </c>
      <c r="AH35" s="41">
        <v>0.117038057150315</v>
      </c>
      <c r="AI35" s="41">
        <v>0.20167706049998271</v>
      </c>
      <c r="AJ35" s="41">
        <f>SUM(AK35:AL35)</f>
        <v>4015.9820368463156</v>
      </c>
      <c r="AK35" s="41">
        <v>0</v>
      </c>
      <c r="AL35" s="41">
        <v>4015.9820368463156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18.390867284448078</v>
      </c>
      <c r="J36" s="41">
        <v>0</v>
      </c>
      <c r="K36" s="41">
        <v>18.390867284448074</v>
      </c>
      <c r="L36" s="41">
        <v>0</v>
      </c>
      <c r="M36" s="41">
        <v>2.8358038105516883E-3</v>
      </c>
      <c r="N36" s="41">
        <v>0.30770685741260678</v>
      </c>
      <c r="O36" s="41">
        <v>18.080324623224914</v>
      </c>
      <c r="P36" s="41">
        <v>0</v>
      </c>
      <c r="Q36" s="41">
        <v>18.080324623224914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49</v>
      </c>
      <c r="AC36" s="40"/>
      <c r="AD36" s="41">
        <v>696.5299047793203</v>
      </c>
      <c r="AE36" s="41">
        <v>0</v>
      </c>
      <c r="AF36" s="41">
        <f>SUM(AG36:AJ36)</f>
        <v>696.52990477932019</v>
      </c>
      <c r="AG36" s="41">
        <v>0</v>
      </c>
      <c r="AH36" s="41">
        <v>0.10740233875792872</v>
      </c>
      <c r="AI36" s="41">
        <v>11.653992428882834</v>
      </c>
      <c r="AJ36" s="41">
        <f>SUM(AK36:AL36)</f>
        <v>684.76851001167938</v>
      </c>
      <c r="AK36" s="41">
        <v>0</v>
      </c>
      <c r="AL36" s="41">
        <v>684.76851001167938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767.52800087684989</v>
      </c>
      <c r="J37" s="41">
        <v>0</v>
      </c>
      <c r="K37" s="41">
        <v>767.52800087684955</v>
      </c>
      <c r="L37" s="41">
        <v>426.07120661890247</v>
      </c>
      <c r="M37" s="41">
        <v>7.0267859599767721</v>
      </c>
      <c r="N37" s="41">
        <v>5.9688374035679042</v>
      </c>
      <c r="O37" s="41">
        <v>328.46117089440236</v>
      </c>
      <c r="P37" s="41">
        <v>0</v>
      </c>
      <c r="Q37" s="41">
        <v>328.46117089440236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47</v>
      </c>
      <c r="AC37" s="40"/>
      <c r="AD37" s="41">
        <v>29794.852227821484</v>
      </c>
      <c r="AE37" s="41">
        <v>0</v>
      </c>
      <c r="AF37" s="41">
        <f>SUM(AG37:AJ37)</f>
        <v>29794.852227821473</v>
      </c>
      <c r="AG37" s="41">
        <v>16539.759624713246</v>
      </c>
      <c r="AH37" s="41">
        <v>272.77447738044265</v>
      </c>
      <c r="AI37" s="41">
        <v>231.70572045323198</v>
      </c>
      <c r="AJ37" s="41">
        <f>SUM(AK37:AL37)</f>
        <v>12750.612405274549</v>
      </c>
      <c r="AK37" s="41">
        <v>0</v>
      </c>
      <c r="AL37" s="41">
        <v>12750.612405274549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15.047365562160776</v>
      </c>
      <c r="J38" s="41">
        <v>0</v>
      </c>
      <c r="K38" s="41">
        <v>15.047365562160776</v>
      </c>
      <c r="L38" s="41">
        <v>12.216986778574332</v>
      </c>
      <c r="M38" s="41">
        <v>0</v>
      </c>
      <c r="N38" s="41">
        <v>0</v>
      </c>
      <c r="O38" s="41">
        <v>2.8303787835864429</v>
      </c>
      <c r="P38" s="41">
        <v>0</v>
      </c>
      <c r="Q38" s="41">
        <v>2.8303787835864429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47</v>
      </c>
      <c r="AC38" s="40"/>
      <c r="AD38" s="41">
        <v>624.81613417581468</v>
      </c>
      <c r="AE38" s="41">
        <v>0</v>
      </c>
      <c r="AF38" s="41">
        <f>SUM(AG38:AJ38)</f>
        <v>624.81613417581468</v>
      </c>
      <c r="AG38" s="41">
        <v>507.28949321609457</v>
      </c>
      <c r="AH38" s="41">
        <v>0</v>
      </c>
      <c r="AI38" s="41">
        <v>0</v>
      </c>
      <c r="AJ38" s="41">
        <f>SUM(AK38:AL38)</f>
        <v>117.52664095972008</v>
      </c>
      <c r="AK38" s="41">
        <v>0</v>
      </c>
      <c r="AL38" s="41">
        <v>117.52664095972008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2.8703139407500697</v>
      </c>
      <c r="J39" s="41">
        <v>0</v>
      </c>
      <c r="K39" s="41">
        <v>2.8703139407500697</v>
      </c>
      <c r="L39" s="41">
        <v>0</v>
      </c>
      <c r="M39" s="41">
        <v>0</v>
      </c>
      <c r="N39" s="41">
        <v>0</v>
      </c>
      <c r="O39" s="41">
        <v>2.8703139407500697</v>
      </c>
      <c r="P39" s="41">
        <v>0</v>
      </c>
      <c r="Q39" s="41">
        <v>2.8703139407500697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56</v>
      </c>
      <c r="AC39" s="40"/>
      <c r="AD39" s="41">
        <v>119.1848800988972</v>
      </c>
      <c r="AE39" s="41">
        <v>0</v>
      </c>
      <c r="AF39" s="41">
        <f>SUM(AG39:AJ39)</f>
        <v>119.1848800988972</v>
      </c>
      <c r="AG39" s="41">
        <v>0</v>
      </c>
      <c r="AH39" s="41">
        <v>0</v>
      </c>
      <c r="AI39" s="41">
        <v>0</v>
      </c>
      <c r="AJ39" s="41">
        <f>SUM(AK39:AL39)</f>
        <v>119.1848800988972</v>
      </c>
      <c r="AK39" s="41">
        <v>0</v>
      </c>
      <c r="AL39" s="41">
        <v>119.1848800988972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513.54906689383961</v>
      </c>
      <c r="J40" s="41">
        <v>0</v>
      </c>
      <c r="K40" s="41">
        <v>513.54906689383984</v>
      </c>
      <c r="L40" s="41">
        <v>171.24445262474768</v>
      </c>
      <c r="M40" s="41">
        <v>0.28979633875054395</v>
      </c>
      <c r="N40" s="41">
        <v>2.6936412125392943E-5</v>
      </c>
      <c r="O40" s="41">
        <v>342.01479099392947</v>
      </c>
      <c r="P40" s="41">
        <v>0</v>
      </c>
      <c r="Q40" s="41">
        <v>342.01479099392947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57</v>
      </c>
      <c r="AC40" s="40"/>
      <c r="AD40" s="41">
        <v>25736.560954104571</v>
      </c>
      <c r="AE40" s="41">
        <v>0</v>
      </c>
      <c r="AF40" s="41">
        <f>SUM(AG40:AJ40)</f>
        <v>25736.560954104585</v>
      </c>
      <c r="AG40" s="41">
        <v>8581.9322381129987</v>
      </c>
      <c r="AH40" s="41">
        <v>14.523171430611315</v>
      </c>
      <c r="AI40" s="41">
        <v>1.34992088826707E-3</v>
      </c>
      <c r="AJ40" s="41">
        <f>SUM(AK40:AL40)</f>
        <v>17140.104194640084</v>
      </c>
      <c r="AK40" s="41">
        <v>0</v>
      </c>
      <c r="AL40" s="41">
        <v>17140.104194640084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50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58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58</v>
      </c>
      <c r="AA42" s="38"/>
      <c r="AB42" s="39" t="s">
        <v>50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1.4578080969094516</v>
      </c>
      <c r="J43" s="41">
        <v>0</v>
      </c>
      <c r="K43" s="41">
        <v>1.4578080969094513</v>
      </c>
      <c r="L43" s="41">
        <v>1.1095008286418622</v>
      </c>
      <c r="M43" s="41">
        <v>0</v>
      </c>
      <c r="N43" s="41">
        <v>0</v>
      </c>
      <c r="O43" s="41">
        <v>0.34830726826758912</v>
      </c>
      <c r="P43" s="41">
        <v>7.415291484524752E-3</v>
      </c>
      <c r="Q43" s="41">
        <v>0.34089197678306438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59</v>
      </c>
      <c r="AC43" s="40"/>
      <c r="AD43" s="41">
        <v>55.561742728919015</v>
      </c>
      <c r="AE43" s="41">
        <v>0</v>
      </c>
      <c r="AF43" s="41">
        <f>SUM(AG43:AJ43)</f>
        <v>55.561742728919008</v>
      </c>
      <c r="AG43" s="41">
        <v>42.286635483237134</v>
      </c>
      <c r="AH43" s="41">
        <v>0</v>
      </c>
      <c r="AI43" s="41">
        <v>0</v>
      </c>
      <c r="AJ43" s="41">
        <f>SUM(AK43:AL43)</f>
        <v>13.275107245681875</v>
      </c>
      <c r="AK43" s="41">
        <v>0.28262054422427801</v>
      </c>
      <c r="AL43" s="41">
        <v>12.992486701457597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49" firstPageNumber="44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DB4BB-BEDD-40B1-836E-9A2329BCDA58}">
  <sheetPr codeName="Sheet42">
    <tabColor indexed="42"/>
    <pageSetUpPr fitToPage="1"/>
  </sheetPr>
  <dimension ref="A1:AP127"/>
  <sheetViews>
    <sheetView showGridLines="0" view="pageBreakPreview" zoomScale="80" zoomScaleNormal="5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453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60</v>
      </c>
      <c r="C1" s="2"/>
      <c r="D1" s="2"/>
      <c r="E1" s="2"/>
      <c r="F1" s="2"/>
      <c r="G1" s="2"/>
      <c r="H1" s="2"/>
      <c r="I1" s="2"/>
      <c r="J1" s="61" t="s">
        <v>95</v>
      </c>
      <c r="L1" s="3"/>
      <c r="M1" s="4" t="s">
        <v>61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61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88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66</v>
      </c>
      <c r="M10" s="63" t="s">
        <v>0</v>
      </c>
      <c r="N10" s="64" t="s">
        <v>67</v>
      </c>
      <c r="O10" s="78" t="s">
        <v>68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66</v>
      </c>
      <c r="AH10" s="63" t="s">
        <v>0</v>
      </c>
      <c r="AI10" s="64" t="s">
        <v>67</v>
      </c>
      <c r="AJ10" s="78" t="s">
        <v>68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69</v>
      </c>
      <c r="M11" s="69"/>
      <c r="N11" s="70" t="s">
        <v>94</v>
      </c>
      <c r="O11" s="79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69</v>
      </c>
      <c r="AH11" s="69"/>
      <c r="AI11" s="70" t="s">
        <v>94</v>
      </c>
      <c r="AJ11" s="79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2">
        <v>1232.1651792278467</v>
      </c>
      <c r="J14" s="62">
        <v>10.19570613013452</v>
      </c>
      <c r="K14" s="62">
        <v>1242.3608853579813</v>
      </c>
      <c r="L14" s="62">
        <v>724.41249446519203</v>
      </c>
      <c r="M14" s="62">
        <v>154.88304570981899</v>
      </c>
      <c r="N14" s="62">
        <v>11.667503600521689</v>
      </c>
      <c r="O14" s="62">
        <v>351.39784158244856</v>
      </c>
      <c r="P14" s="62">
        <v>1.5118118766314808E-4</v>
      </c>
      <c r="Q14" s="62">
        <v>351.39769040126089</v>
      </c>
      <c r="R14" s="62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62</v>
      </c>
      <c r="AC14" s="31"/>
      <c r="AD14" s="62">
        <f>+AD15+AD29</f>
        <v>46961.767349850525</v>
      </c>
      <c r="AE14" s="62">
        <f>+AE15+AE29</f>
        <v>388.59106499899138</v>
      </c>
      <c r="AF14" s="62">
        <f>+AF15+AF29</f>
        <v>47350.358414849514</v>
      </c>
      <c r="AG14" s="62">
        <f>+AG15+AG29</f>
        <v>27609.683834531126</v>
      </c>
      <c r="AH14" s="62">
        <f>+AH15+AH29</f>
        <v>5903.0896844681756</v>
      </c>
      <c r="AI14" s="62">
        <f>+AI15+AI29</f>
        <v>444.68598762432856</v>
      </c>
      <c r="AJ14" s="62">
        <f>+AJ15+AJ29</f>
        <v>13392.898908225885</v>
      </c>
      <c r="AK14" s="62">
        <f>+AK15+AK29</f>
        <v>5.7619999999999998E-3</v>
      </c>
      <c r="AL14" s="62">
        <f>+AL15+AL29</f>
        <v>13392.893146225884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63</v>
      </c>
      <c r="E15" s="85"/>
      <c r="F15" s="29"/>
      <c r="G15" s="30" t="s">
        <v>19</v>
      </c>
      <c r="H15" s="31"/>
      <c r="I15" s="62">
        <v>875.78911316567644</v>
      </c>
      <c r="J15" s="62">
        <v>10.19570613013452</v>
      </c>
      <c r="K15" s="62">
        <v>885.98481929581112</v>
      </c>
      <c r="L15" s="62">
        <v>564.0764877293866</v>
      </c>
      <c r="M15" s="62">
        <v>154.40582078729057</v>
      </c>
      <c r="N15" s="62">
        <v>11.020007266170719</v>
      </c>
      <c r="O15" s="62">
        <v>156.48250351296323</v>
      </c>
      <c r="P15" s="62">
        <v>0</v>
      </c>
      <c r="Q15" s="62">
        <v>156.48250351296323</v>
      </c>
      <c r="R15" s="62">
        <v>0</v>
      </c>
      <c r="S15" s="35"/>
      <c r="T15" s="36" t="s">
        <v>20</v>
      </c>
      <c r="V15" s="28"/>
      <c r="W15" s="80"/>
      <c r="X15" s="80"/>
      <c r="Y15" s="84" t="s">
        <v>21</v>
      </c>
      <c r="Z15" s="85"/>
      <c r="AA15" s="29"/>
      <c r="AB15" s="30" t="s">
        <v>22</v>
      </c>
      <c r="AC15" s="31"/>
      <c r="AD15" s="62">
        <f>SUM(AD16:AD28)</f>
        <v>33379.132338240735</v>
      </c>
      <c r="AE15" s="62">
        <f>SUM(AE16:AE28)</f>
        <v>388.59106499899138</v>
      </c>
      <c r="AF15" s="62">
        <f>SUM(AF16:AF28)</f>
        <v>33767.723403239732</v>
      </c>
      <c r="AG15" s="62">
        <f>SUM(AG16:AG28)</f>
        <v>21498.764314106498</v>
      </c>
      <c r="AH15" s="62">
        <f>SUM(AH16:AH28)</f>
        <v>5884.9011118943472</v>
      </c>
      <c r="AI15" s="62">
        <f>SUM(AI16:AI28)</f>
        <v>420.00782537279781</v>
      </c>
      <c r="AJ15" s="62">
        <f>SUM(AJ16:AJ28)</f>
        <v>5964.0501518660894</v>
      </c>
      <c r="AK15" s="62">
        <f>SUM(AK16:AK28)</f>
        <v>0</v>
      </c>
      <c r="AL15" s="62">
        <f>SUM(AL16:AL28)</f>
        <v>5964.0501518660894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64</v>
      </c>
      <c r="H16" s="40"/>
      <c r="I16" s="41">
        <v>0.13481929871547194</v>
      </c>
      <c r="J16" s="41">
        <v>0</v>
      </c>
      <c r="K16" s="41">
        <v>0.13481929871547194</v>
      </c>
      <c r="L16" s="41">
        <v>0.13481929871547194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62</v>
      </c>
      <c r="AC16" s="40"/>
      <c r="AD16" s="41">
        <v>3.4884586336857701</v>
      </c>
      <c r="AE16" s="41">
        <v>0</v>
      </c>
      <c r="AF16" s="41">
        <f>SUM(AG16:AJ16)</f>
        <v>3.4884586336857701</v>
      </c>
      <c r="AG16" s="41">
        <v>3.4884586336857701</v>
      </c>
      <c r="AH16" s="41">
        <v>0</v>
      </c>
      <c r="AI16" s="41">
        <v>0</v>
      </c>
      <c r="AJ16" s="41">
        <f>SUM(AK16:AL16)</f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47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48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48</v>
      </c>
      <c r="AA18" s="38"/>
      <c r="AB18" s="39" t="s">
        <v>47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62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62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62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49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8.9932439964129038</v>
      </c>
      <c r="J23" s="41">
        <v>0</v>
      </c>
      <c r="K23" s="41">
        <v>8.9932439964129145</v>
      </c>
      <c r="L23" s="41">
        <v>4.8912760723638966</v>
      </c>
      <c r="M23" s="41">
        <v>2.7561872717669291</v>
      </c>
      <c r="N23" s="41">
        <v>8.8054477357467111E-3</v>
      </c>
      <c r="O23" s="41">
        <v>1.3369752045463417</v>
      </c>
      <c r="P23" s="41">
        <v>0</v>
      </c>
      <c r="Q23" s="41">
        <v>1.3369752045463417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47</v>
      </c>
      <c r="AC23" s="40"/>
      <c r="AD23" s="41">
        <v>381.56249255332409</v>
      </c>
      <c r="AE23" s="41">
        <v>0</v>
      </c>
      <c r="AF23" s="41">
        <f>SUM(AG23:AJ23)</f>
        <v>381.56249255332455</v>
      </c>
      <c r="AG23" s="41">
        <v>207.5255036649751</v>
      </c>
      <c r="AH23" s="41">
        <v>116.9386359114248</v>
      </c>
      <c r="AI23" s="41">
        <v>0.37359473260590498</v>
      </c>
      <c r="AJ23" s="41">
        <f>SUM(AK23:AL23)</f>
        <v>56.724758244318693</v>
      </c>
      <c r="AK23" s="41">
        <v>0</v>
      </c>
      <c r="AL23" s="41">
        <v>56.724758244318693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98.336776226590288</v>
      </c>
      <c r="J24" s="41">
        <v>0</v>
      </c>
      <c r="K24" s="41">
        <v>98.336776226590331</v>
      </c>
      <c r="L24" s="41">
        <v>64.381144597702601</v>
      </c>
      <c r="M24" s="41">
        <v>6.1931328289472098</v>
      </c>
      <c r="N24" s="41">
        <v>0</v>
      </c>
      <c r="O24" s="41">
        <v>27.76249879994052</v>
      </c>
      <c r="P24" s="41">
        <v>0</v>
      </c>
      <c r="Q24" s="41">
        <v>27.76249879994052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50</v>
      </c>
      <c r="AC24" s="40"/>
      <c r="AD24" s="41">
        <v>5378.0951434654507</v>
      </c>
      <c r="AE24" s="41">
        <v>0</v>
      </c>
      <c r="AF24" s="41">
        <f>SUM(AG24:AJ24)</f>
        <v>5378.0951434654526</v>
      </c>
      <c r="AG24" s="41">
        <v>3521.0420188456997</v>
      </c>
      <c r="AH24" s="41">
        <v>338.70601486314683</v>
      </c>
      <c r="AI24" s="41">
        <v>0</v>
      </c>
      <c r="AJ24" s="41">
        <f>SUM(AK24:AL24)</f>
        <v>1518.3471097566062</v>
      </c>
      <c r="AK24" s="41">
        <v>0</v>
      </c>
      <c r="AL24" s="41">
        <v>1518.3471097566062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617.41902550597729</v>
      </c>
      <c r="J25" s="41">
        <v>0</v>
      </c>
      <c r="K25" s="41">
        <v>617.41902550597729</v>
      </c>
      <c r="L25" s="41">
        <v>394.42825672944241</v>
      </c>
      <c r="M25" s="41">
        <v>123.2656125165739</v>
      </c>
      <c r="N25" s="41">
        <v>0.70480273949461292</v>
      </c>
      <c r="O25" s="41">
        <v>99.020353520466415</v>
      </c>
      <c r="P25" s="41">
        <v>0</v>
      </c>
      <c r="Q25" s="41">
        <v>99.020353520466415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62</v>
      </c>
      <c r="AC25" s="40"/>
      <c r="AD25" s="41">
        <v>27194.333967195325</v>
      </c>
      <c r="AE25" s="41">
        <v>0</v>
      </c>
      <c r="AF25" s="41">
        <f>SUM(AG25:AJ25)</f>
        <v>27194.333967195329</v>
      </c>
      <c r="AG25" s="41">
        <v>17372.664748723837</v>
      </c>
      <c r="AH25" s="41">
        <v>5429.2564611197758</v>
      </c>
      <c r="AI25" s="41">
        <v>31.043165641200538</v>
      </c>
      <c r="AJ25" s="41">
        <f>SUM(AK25:AL25)</f>
        <v>4361.3695917105169</v>
      </c>
      <c r="AK25" s="41">
        <v>0</v>
      </c>
      <c r="AL25" s="41">
        <v>4361.3695917105169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65</v>
      </c>
      <c r="F28" s="38"/>
      <c r="G28" s="46" t="s">
        <v>19</v>
      </c>
      <c r="H28" s="40"/>
      <c r="I28" s="41">
        <v>11.06315375320303</v>
      </c>
      <c r="J28" s="41">
        <v>10.19570613013452</v>
      </c>
      <c r="K28" s="41">
        <v>21.258859883337546</v>
      </c>
      <c r="L28" s="41">
        <v>10.338767278061434</v>
      </c>
      <c r="M28" s="41">
        <v>0</v>
      </c>
      <c r="N28" s="41">
        <v>10.19570613013452</v>
      </c>
      <c r="O28" s="41">
        <v>0.72438647514159549</v>
      </c>
      <c r="P28" s="41">
        <v>0</v>
      </c>
      <c r="Q28" s="41">
        <v>0.72438647514159549</v>
      </c>
      <c r="R28" s="41">
        <v>0</v>
      </c>
      <c r="S28" s="42"/>
      <c r="T28" s="43" t="s">
        <v>51</v>
      </c>
      <c r="U28" s="44"/>
      <c r="V28" s="37"/>
      <c r="W28" s="80"/>
      <c r="X28" s="80"/>
      <c r="Y28" s="87"/>
      <c r="Z28" s="38" t="s">
        <v>51</v>
      </c>
      <c r="AA28" s="38"/>
      <c r="AB28" s="46" t="s">
        <v>50</v>
      </c>
      <c r="AC28" s="40"/>
      <c r="AD28" s="41">
        <v>421.65227639294801</v>
      </c>
      <c r="AE28" s="41">
        <v>388.59106499899138</v>
      </c>
      <c r="AF28" s="41">
        <f>SUM(AG28:AJ28)</f>
        <v>810.24334139193934</v>
      </c>
      <c r="AG28" s="41">
        <v>394.0435842383003</v>
      </c>
      <c r="AH28" s="41">
        <v>0</v>
      </c>
      <c r="AI28" s="41">
        <v>388.59106499899138</v>
      </c>
      <c r="AJ28" s="41">
        <f>SUM(AK28:AL28)</f>
        <v>27.608692154647663</v>
      </c>
      <c r="AK28" s="41">
        <v>0</v>
      </c>
      <c r="AL28" s="41">
        <v>27.608692154647663</v>
      </c>
      <c r="AM28" s="41">
        <v>0</v>
      </c>
      <c r="AN28" s="42"/>
      <c r="AO28" s="43" t="s">
        <v>51</v>
      </c>
      <c r="AP28" s="44"/>
    </row>
    <row r="29" spans="1:42" s="60" customFormat="1" ht="33.75" customHeight="1" x14ac:dyDescent="0.2">
      <c r="A29" s="28"/>
      <c r="B29" s="80"/>
      <c r="C29" s="80"/>
      <c r="D29" s="84" t="s">
        <v>52</v>
      </c>
      <c r="E29" s="85"/>
      <c r="F29" s="29"/>
      <c r="G29" s="47" t="s">
        <v>19</v>
      </c>
      <c r="H29" s="31"/>
      <c r="I29" s="62">
        <v>356.37606606217037</v>
      </c>
      <c r="J29" s="62">
        <v>0</v>
      </c>
      <c r="K29" s="62">
        <v>356.37606606217008</v>
      </c>
      <c r="L29" s="62">
        <v>160.3360067358054</v>
      </c>
      <c r="M29" s="62">
        <v>0.47722492252841076</v>
      </c>
      <c r="N29" s="62">
        <v>0.64749633435096965</v>
      </c>
      <c r="O29" s="62">
        <v>194.91533806948536</v>
      </c>
      <c r="P29" s="62">
        <v>1.5118118766314808E-4</v>
      </c>
      <c r="Q29" s="62">
        <v>194.91518688829768</v>
      </c>
      <c r="R29" s="62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50</v>
      </c>
      <c r="AC29" s="31"/>
      <c r="AD29" s="62">
        <f>SUM(AD30:AD43)</f>
        <v>13582.635011609791</v>
      </c>
      <c r="AE29" s="62">
        <f>SUM(AE30:AE43)</f>
        <v>0</v>
      </c>
      <c r="AF29" s="62">
        <f>SUM(AF30:AF43)</f>
        <v>13582.635011609782</v>
      </c>
      <c r="AG29" s="62">
        <f>SUM(AG30:AG43)</f>
        <v>6110.919520424628</v>
      </c>
      <c r="AH29" s="62">
        <f>SUM(AH30:AH43)</f>
        <v>18.188572573828154</v>
      </c>
      <c r="AI29" s="62">
        <f>SUM(AI30:AI43)</f>
        <v>24.678162251530747</v>
      </c>
      <c r="AJ29" s="62">
        <f>SUM(AJ30:AJ43)</f>
        <v>7428.8487563597955</v>
      </c>
      <c r="AK29" s="62">
        <f>SUM(AK30:AK43)</f>
        <v>5.7619999999999998E-3</v>
      </c>
      <c r="AL29" s="62">
        <f>SUM(AL30:AL43)</f>
        <v>7428.8429943597957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49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53</v>
      </c>
      <c r="F31" s="38"/>
      <c r="G31" s="39" t="s">
        <v>4</v>
      </c>
      <c r="H31" s="40"/>
      <c r="I31" s="41">
        <v>5.140574636079176</v>
      </c>
      <c r="J31" s="41">
        <v>0</v>
      </c>
      <c r="K31" s="41">
        <v>5.1405746360791751</v>
      </c>
      <c r="L31" s="41">
        <v>0</v>
      </c>
      <c r="M31" s="41">
        <v>0</v>
      </c>
      <c r="N31" s="41">
        <v>1.2150378968947158E-5</v>
      </c>
      <c r="O31" s="41">
        <v>5.1405624857002064</v>
      </c>
      <c r="P31" s="41">
        <v>0</v>
      </c>
      <c r="Q31" s="41">
        <v>5.1405624857002064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53</v>
      </c>
      <c r="AA31" s="38"/>
      <c r="AB31" s="39" t="s">
        <v>49</v>
      </c>
      <c r="AC31" s="40"/>
      <c r="AD31" s="41">
        <v>171.51132432949348</v>
      </c>
      <c r="AE31" s="41">
        <v>0</v>
      </c>
      <c r="AF31" s="41">
        <f>SUM(AG31:AJ31)</f>
        <v>171.51132432949345</v>
      </c>
      <c r="AG31" s="41">
        <v>0</v>
      </c>
      <c r="AH31" s="41">
        <v>0</v>
      </c>
      <c r="AI31" s="41">
        <v>4.0538806176322888E-4</v>
      </c>
      <c r="AJ31" s="41">
        <f>SUM(AK31:AL31)</f>
        <v>171.5109189414317</v>
      </c>
      <c r="AK31" s="41">
        <v>0</v>
      </c>
      <c r="AL31" s="41">
        <v>171.5109189414317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54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55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55</v>
      </c>
      <c r="AA33" s="38"/>
      <c r="AB33" s="39" t="s">
        <v>54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21.05674802093769</v>
      </c>
      <c r="J35" s="41">
        <v>0</v>
      </c>
      <c r="K35" s="41">
        <v>21.056748020937686</v>
      </c>
      <c r="L35" s="41">
        <v>7.2705497692680581</v>
      </c>
      <c r="M35" s="41">
        <v>0</v>
      </c>
      <c r="N35" s="41">
        <v>0</v>
      </c>
      <c r="O35" s="41">
        <v>13.786198251669628</v>
      </c>
      <c r="P35" s="41">
        <v>0</v>
      </c>
      <c r="Q35" s="41">
        <v>13.786198251669628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49</v>
      </c>
      <c r="AC35" s="40"/>
      <c r="AD35" s="41">
        <v>770.77657700557813</v>
      </c>
      <c r="AE35" s="41">
        <v>0</v>
      </c>
      <c r="AF35" s="41">
        <f>SUM(AG35:AJ35)</f>
        <v>770.77657700557802</v>
      </c>
      <c r="AG35" s="41">
        <v>266.13651160819541</v>
      </c>
      <c r="AH35" s="41">
        <v>0</v>
      </c>
      <c r="AI35" s="41">
        <v>0</v>
      </c>
      <c r="AJ35" s="41">
        <f>SUM(AK35:AL35)</f>
        <v>504.64006539738256</v>
      </c>
      <c r="AK35" s="41">
        <v>0</v>
      </c>
      <c r="AL35" s="41">
        <v>504.64006539738256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27.614195137934605</v>
      </c>
      <c r="J36" s="41">
        <v>0</v>
      </c>
      <c r="K36" s="41">
        <v>27.614195137934605</v>
      </c>
      <c r="L36" s="41">
        <v>0</v>
      </c>
      <c r="M36" s="41">
        <v>0</v>
      </c>
      <c r="N36" s="41">
        <v>3.7754089624250642E-2</v>
      </c>
      <c r="O36" s="41">
        <v>27.576441048310354</v>
      </c>
      <c r="P36" s="41">
        <v>0</v>
      </c>
      <c r="Q36" s="41">
        <v>27.576441048310354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49</v>
      </c>
      <c r="AC36" s="40"/>
      <c r="AD36" s="41">
        <v>1045.8513137250552</v>
      </c>
      <c r="AE36" s="41">
        <v>0</v>
      </c>
      <c r="AF36" s="41">
        <f>SUM(AG36:AJ36)</f>
        <v>1045.8513137250552</v>
      </c>
      <c r="AG36" s="41">
        <v>0</v>
      </c>
      <c r="AH36" s="41">
        <v>0</v>
      </c>
      <c r="AI36" s="41">
        <v>1.4298864781242104</v>
      </c>
      <c r="AJ36" s="41">
        <f>SUM(AK36:AL36)</f>
        <v>1044.421427246931</v>
      </c>
      <c r="AK36" s="41">
        <v>0</v>
      </c>
      <c r="AL36" s="41">
        <v>1044.421427246931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229.3120255635466</v>
      </c>
      <c r="J37" s="41">
        <v>0</v>
      </c>
      <c r="K37" s="41">
        <v>229.31202556354643</v>
      </c>
      <c r="L37" s="41">
        <v>114.87435346785898</v>
      </c>
      <c r="M37" s="41">
        <v>0.19035805530042796</v>
      </c>
      <c r="N37" s="41">
        <v>0.59873657460569507</v>
      </c>
      <c r="O37" s="41">
        <v>113.64857746578132</v>
      </c>
      <c r="P37" s="41">
        <v>0</v>
      </c>
      <c r="Q37" s="41">
        <v>113.64857746578132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47</v>
      </c>
      <c r="AC37" s="40"/>
      <c r="AD37" s="41">
        <v>8901.7181235379339</v>
      </c>
      <c r="AE37" s="41">
        <v>0</v>
      </c>
      <c r="AF37" s="41">
        <f>SUM(AG37:AJ37)</f>
        <v>8901.7181235379267</v>
      </c>
      <c r="AG37" s="41">
        <v>4459.3348808528463</v>
      </c>
      <c r="AH37" s="41">
        <v>7.3895546762752513</v>
      </c>
      <c r="AI37" s="41">
        <v>23.242497659223531</v>
      </c>
      <c r="AJ37" s="41">
        <f>SUM(AK37:AL37)</f>
        <v>4411.7511903495815</v>
      </c>
      <c r="AK37" s="41">
        <v>0</v>
      </c>
      <c r="AL37" s="41">
        <v>4411.7511903495815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0.99551315771890425</v>
      </c>
      <c r="J38" s="41">
        <v>0</v>
      </c>
      <c r="K38" s="41">
        <v>0.99551315771890425</v>
      </c>
      <c r="L38" s="41">
        <v>0.99551315771890425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47</v>
      </c>
      <c r="AC38" s="40"/>
      <c r="AD38" s="41">
        <v>41.336982221741401</v>
      </c>
      <c r="AE38" s="41">
        <v>0</v>
      </c>
      <c r="AF38" s="41">
        <f>SUM(AG38:AJ38)</f>
        <v>41.336982221741401</v>
      </c>
      <c r="AG38" s="41">
        <v>41.336982221741401</v>
      </c>
      <c r="AH38" s="41">
        <v>0</v>
      </c>
      <c r="AI38" s="41">
        <v>0</v>
      </c>
      <c r="AJ38" s="41">
        <f>SUM(AK38:AL38)</f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56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50.82897783379515</v>
      </c>
      <c r="J40" s="41">
        <v>0</v>
      </c>
      <c r="K40" s="41">
        <v>50.828977833795129</v>
      </c>
      <c r="L40" s="41">
        <v>24.835702861008926</v>
      </c>
      <c r="M40" s="41">
        <v>0.21548432887159677</v>
      </c>
      <c r="N40" s="41">
        <v>1.07207738095238E-4</v>
      </c>
      <c r="O40" s="41">
        <v>25.777683436176513</v>
      </c>
      <c r="P40" s="41">
        <v>0</v>
      </c>
      <c r="Q40" s="41">
        <v>25.777683436176513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57</v>
      </c>
      <c r="AC40" s="40"/>
      <c r="AD40" s="41">
        <v>2547.2991201534423</v>
      </c>
      <c r="AE40" s="41">
        <v>0</v>
      </c>
      <c r="AF40" s="41">
        <f>SUM(AG40:AJ40)</f>
        <v>2547.2991201534414</v>
      </c>
      <c r="AG40" s="41">
        <v>1244.6436411353025</v>
      </c>
      <c r="AH40" s="41">
        <v>10.799017897552901</v>
      </c>
      <c r="AI40" s="41">
        <v>5.3727261212415797E-3</v>
      </c>
      <c r="AJ40" s="41">
        <f>SUM(AK40:AL40)</f>
        <v>1291.851088394465</v>
      </c>
      <c r="AK40" s="41">
        <v>0</v>
      </c>
      <c r="AL40" s="41">
        <v>1291.851088394465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50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58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58</v>
      </c>
      <c r="AA42" s="38"/>
      <c r="AB42" s="39" t="s">
        <v>50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2.7324273401490466</v>
      </c>
      <c r="J43" s="41">
        <v>0</v>
      </c>
      <c r="K43" s="41">
        <v>2.7324273401490475</v>
      </c>
      <c r="L43" s="41">
        <v>2.6097909545829316</v>
      </c>
      <c r="M43" s="41">
        <v>0</v>
      </c>
      <c r="N43" s="41">
        <v>0</v>
      </c>
      <c r="O43" s="41">
        <v>0.12263638556611617</v>
      </c>
      <c r="P43" s="41">
        <v>1.5118118766314808E-4</v>
      </c>
      <c r="Q43" s="41">
        <v>0.12248520437845303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59</v>
      </c>
      <c r="AC43" s="40"/>
      <c r="AD43" s="41">
        <v>104.141570636547</v>
      </c>
      <c r="AE43" s="41">
        <v>0</v>
      </c>
      <c r="AF43" s="41">
        <f>SUM(AG43:AJ43)</f>
        <v>104.14157063654704</v>
      </c>
      <c r="AG43" s="41">
        <v>99.467504606543173</v>
      </c>
      <c r="AH43" s="41">
        <v>0</v>
      </c>
      <c r="AI43" s="41">
        <v>0</v>
      </c>
      <c r="AJ43" s="41">
        <f>SUM(AK43:AL43)</f>
        <v>4.6740660300038748</v>
      </c>
      <c r="AK43" s="41">
        <v>5.7619999999999998E-3</v>
      </c>
      <c r="AL43" s="41">
        <v>4.6683040300038749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9" firstPageNumber="44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43663-570D-4998-9218-248AE493FEE7}">
  <sheetPr codeName="Sheet43">
    <tabColor indexed="42"/>
    <pageSetUpPr fitToPage="1"/>
  </sheetPr>
  <dimension ref="A1:AP127"/>
  <sheetViews>
    <sheetView showGridLines="0" view="pageBreakPreview" zoomScale="80" zoomScaleNormal="5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453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60</v>
      </c>
      <c r="C1" s="2"/>
      <c r="D1" s="2"/>
      <c r="E1" s="2"/>
      <c r="F1" s="2"/>
      <c r="G1" s="2"/>
      <c r="H1" s="2"/>
      <c r="I1" s="2"/>
      <c r="J1" s="61" t="s">
        <v>95</v>
      </c>
      <c r="L1" s="3"/>
      <c r="M1" s="4" t="s">
        <v>61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61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89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66</v>
      </c>
      <c r="M10" s="63" t="s">
        <v>0</v>
      </c>
      <c r="N10" s="64" t="s">
        <v>67</v>
      </c>
      <c r="O10" s="78" t="s">
        <v>68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66</v>
      </c>
      <c r="AH10" s="63" t="s">
        <v>0</v>
      </c>
      <c r="AI10" s="64" t="s">
        <v>67</v>
      </c>
      <c r="AJ10" s="78" t="s">
        <v>68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69</v>
      </c>
      <c r="M11" s="69"/>
      <c r="N11" s="70" t="s">
        <v>94</v>
      </c>
      <c r="O11" s="79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69</v>
      </c>
      <c r="AH11" s="69"/>
      <c r="AI11" s="70" t="s">
        <v>94</v>
      </c>
      <c r="AJ11" s="79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2">
        <v>608.39189033846299</v>
      </c>
      <c r="J14" s="62">
        <v>19.398011723270578</v>
      </c>
      <c r="K14" s="62">
        <v>627.78990206173376</v>
      </c>
      <c r="L14" s="62">
        <v>356.98945198686806</v>
      </c>
      <c r="M14" s="62">
        <v>6.5294722963241654</v>
      </c>
      <c r="N14" s="62">
        <v>19.54024614578929</v>
      </c>
      <c r="O14" s="62">
        <v>244.73073163275231</v>
      </c>
      <c r="P14" s="62">
        <v>0</v>
      </c>
      <c r="Q14" s="62">
        <v>244.73073163275231</v>
      </c>
      <c r="R14" s="62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62</v>
      </c>
      <c r="AC14" s="31"/>
      <c r="AD14" s="62">
        <f>+AD15+AD29</f>
        <v>23187.766456373309</v>
      </c>
      <c r="AE14" s="62">
        <f>+AE15+AE29</f>
        <v>739.32044903977453</v>
      </c>
      <c r="AF14" s="62">
        <f>+AF15+AF29</f>
        <v>23927.086905413093</v>
      </c>
      <c r="AG14" s="62">
        <f>+AG15+AG29</f>
        <v>13606.01311673477</v>
      </c>
      <c r="AH14" s="62">
        <f>+AH15+AH29</f>
        <v>248.85913355336587</v>
      </c>
      <c r="AI14" s="62">
        <f>+AI15+AI29</f>
        <v>744.74145912192103</v>
      </c>
      <c r="AJ14" s="62">
        <f>+AJ15+AJ29</f>
        <v>9327.4731960030367</v>
      </c>
      <c r="AK14" s="62">
        <f>+AK15+AK29</f>
        <v>0</v>
      </c>
      <c r="AL14" s="62">
        <f>+AL15+AL29</f>
        <v>9327.4731960030367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63</v>
      </c>
      <c r="E15" s="85"/>
      <c r="F15" s="29"/>
      <c r="G15" s="30" t="s">
        <v>19</v>
      </c>
      <c r="H15" s="31"/>
      <c r="I15" s="62">
        <v>343.58916307447657</v>
      </c>
      <c r="J15" s="62">
        <v>19.398011723270578</v>
      </c>
      <c r="K15" s="62">
        <v>362.9871747977474</v>
      </c>
      <c r="L15" s="62">
        <v>224.33831291484725</v>
      </c>
      <c r="M15" s="62">
        <v>6.3151343736816496</v>
      </c>
      <c r="N15" s="62">
        <v>19.398011723270578</v>
      </c>
      <c r="O15" s="62">
        <v>112.93571578594791</v>
      </c>
      <c r="P15" s="62">
        <v>0</v>
      </c>
      <c r="Q15" s="62">
        <v>112.93571578594791</v>
      </c>
      <c r="R15" s="62">
        <v>0</v>
      </c>
      <c r="S15" s="35"/>
      <c r="T15" s="36" t="s">
        <v>20</v>
      </c>
      <c r="V15" s="28"/>
      <c r="W15" s="80"/>
      <c r="X15" s="80"/>
      <c r="Y15" s="84" t="s">
        <v>21</v>
      </c>
      <c r="Z15" s="85"/>
      <c r="AA15" s="29"/>
      <c r="AB15" s="30" t="s">
        <v>22</v>
      </c>
      <c r="AC15" s="31"/>
      <c r="AD15" s="62">
        <f>SUM(AD16:AD28)</f>
        <v>13095.285122685407</v>
      </c>
      <c r="AE15" s="62">
        <f>SUM(AE16:AE28)</f>
        <v>739.32044903977453</v>
      </c>
      <c r="AF15" s="62">
        <f>SUM(AF16:AF28)</f>
        <v>13834.605571725191</v>
      </c>
      <c r="AG15" s="62">
        <f>SUM(AG16:AG28)</f>
        <v>8550.2527066761686</v>
      </c>
      <c r="AH15" s="62">
        <f>SUM(AH16:AH28)</f>
        <v>240.69002779784054</v>
      </c>
      <c r="AI15" s="62">
        <f>SUM(AI16:AI28)</f>
        <v>739.32044903977453</v>
      </c>
      <c r="AJ15" s="62">
        <f>SUM(AJ16:AJ28)</f>
        <v>4304.3423882114075</v>
      </c>
      <c r="AK15" s="62">
        <f>SUM(AK16:AK28)</f>
        <v>0</v>
      </c>
      <c r="AL15" s="62">
        <f>SUM(AL16:AL28)</f>
        <v>4304.3423882114075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64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62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47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48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48</v>
      </c>
      <c r="AA18" s="38"/>
      <c r="AB18" s="39" t="s">
        <v>47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62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62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62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49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47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26.659215018122122</v>
      </c>
      <c r="J24" s="41">
        <v>0</v>
      </c>
      <c r="K24" s="41">
        <v>26.65921501812209</v>
      </c>
      <c r="L24" s="41">
        <v>15.281484765874332</v>
      </c>
      <c r="M24" s="41">
        <v>0.45597576441722404</v>
      </c>
      <c r="N24" s="41">
        <v>0</v>
      </c>
      <c r="O24" s="41">
        <v>10.921754487830535</v>
      </c>
      <c r="P24" s="41">
        <v>0</v>
      </c>
      <c r="Q24" s="41">
        <v>10.921754487830535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50</v>
      </c>
      <c r="AC24" s="40"/>
      <c r="AD24" s="41">
        <v>1458.0078818853424</v>
      </c>
      <c r="AE24" s="41">
        <v>0</v>
      </c>
      <c r="AF24" s="41">
        <f>SUM(AG24:AJ24)</f>
        <v>1458.0078818853406</v>
      </c>
      <c r="AG24" s="41">
        <v>835.75323656041405</v>
      </c>
      <c r="AH24" s="41">
        <v>24.937578170140601</v>
      </c>
      <c r="AI24" s="41">
        <v>0</v>
      </c>
      <c r="AJ24" s="41">
        <f>SUM(AK24:AL24)</f>
        <v>597.31706715478595</v>
      </c>
      <c r="AK24" s="41">
        <v>0</v>
      </c>
      <c r="AL24" s="41">
        <v>597.31706715478595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197.45666163395444</v>
      </c>
      <c r="J25" s="41">
        <v>0</v>
      </c>
      <c r="K25" s="41">
        <v>197.4566616339547</v>
      </c>
      <c r="L25" s="41">
        <v>110.07907412366211</v>
      </c>
      <c r="M25" s="41">
        <v>4.8984346283440328</v>
      </c>
      <c r="N25" s="41">
        <v>0</v>
      </c>
      <c r="O25" s="41">
        <v>82.479152881948551</v>
      </c>
      <c r="P25" s="41">
        <v>0</v>
      </c>
      <c r="Q25" s="41">
        <v>82.479152881948551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62</v>
      </c>
      <c r="AC25" s="40"/>
      <c r="AD25" s="41">
        <v>8697.0147965893175</v>
      </c>
      <c r="AE25" s="41">
        <v>0</v>
      </c>
      <c r="AF25" s="41">
        <f>SUM(AG25:AJ25)</f>
        <v>8697.0147965893284</v>
      </c>
      <c r="AG25" s="41">
        <v>4848.4529644438953</v>
      </c>
      <c r="AH25" s="41">
        <v>215.75244962769995</v>
      </c>
      <c r="AI25" s="41">
        <v>0</v>
      </c>
      <c r="AJ25" s="41">
        <f>SUM(AK25:AL25)</f>
        <v>3632.809382517733</v>
      </c>
      <c r="AK25" s="41">
        <v>0</v>
      </c>
      <c r="AL25" s="41">
        <v>3632.809382517733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65</v>
      </c>
      <c r="F28" s="38"/>
      <c r="G28" s="46" t="s">
        <v>19</v>
      </c>
      <c r="H28" s="40"/>
      <c r="I28" s="41">
        <v>77.145499541327965</v>
      </c>
      <c r="J28" s="41">
        <v>19.398011723270578</v>
      </c>
      <c r="K28" s="41">
        <v>96.543511264598536</v>
      </c>
      <c r="L28" s="41">
        <v>75.198249674642028</v>
      </c>
      <c r="M28" s="41">
        <v>0</v>
      </c>
      <c r="N28" s="41">
        <v>19.398011723270578</v>
      </c>
      <c r="O28" s="41">
        <v>1.9472498666859337</v>
      </c>
      <c r="P28" s="41">
        <v>0</v>
      </c>
      <c r="Q28" s="41">
        <v>1.9472498666859337</v>
      </c>
      <c r="R28" s="41">
        <v>0</v>
      </c>
      <c r="S28" s="42"/>
      <c r="T28" s="43" t="s">
        <v>51</v>
      </c>
      <c r="U28" s="44"/>
      <c r="V28" s="37"/>
      <c r="W28" s="80"/>
      <c r="X28" s="80"/>
      <c r="Y28" s="87"/>
      <c r="Z28" s="38" t="s">
        <v>51</v>
      </c>
      <c r="AA28" s="38"/>
      <c r="AB28" s="46" t="s">
        <v>50</v>
      </c>
      <c r="AC28" s="40"/>
      <c r="AD28" s="41">
        <v>2940.262444210749</v>
      </c>
      <c r="AE28" s="41">
        <v>739.32044903977453</v>
      </c>
      <c r="AF28" s="41">
        <f>SUM(AG28:AJ28)</f>
        <v>3679.5828932505233</v>
      </c>
      <c r="AG28" s="41">
        <v>2866.0465056718604</v>
      </c>
      <c r="AH28" s="41">
        <v>0</v>
      </c>
      <c r="AI28" s="41">
        <v>739.32044903977453</v>
      </c>
      <c r="AJ28" s="41">
        <f>SUM(AK28:AL28)</f>
        <v>74.215938538888381</v>
      </c>
      <c r="AK28" s="41">
        <v>0</v>
      </c>
      <c r="AL28" s="41">
        <v>74.215938538888381</v>
      </c>
      <c r="AM28" s="41">
        <v>0</v>
      </c>
      <c r="AN28" s="42"/>
      <c r="AO28" s="43" t="s">
        <v>51</v>
      </c>
      <c r="AP28" s="44"/>
    </row>
    <row r="29" spans="1:42" s="60" customFormat="1" ht="33.75" customHeight="1" x14ac:dyDescent="0.2">
      <c r="A29" s="28"/>
      <c r="B29" s="80"/>
      <c r="C29" s="80"/>
      <c r="D29" s="84" t="s">
        <v>52</v>
      </c>
      <c r="E29" s="85"/>
      <c r="F29" s="29"/>
      <c r="G29" s="47" t="s">
        <v>19</v>
      </c>
      <c r="H29" s="31"/>
      <c r="I29" s="62">
        <v>264.80272726398641</v>
      </c>
      <c r="J29" s="62">
        <v>0</v>
      </c>
      <c r="K29" s="62">
        <v>264.80272726398641</v>
      </c>
      <c r="L29" s="62">
        <v>132.65113907202081</v>
      </c>
      <c r="M29" s="62">
        <v>0.21433792264251583</v>
      </c>
      <c r="N29" s="62">
        <v>0.14223442251870927</v>
      </c>
      <c r="O29" s="62">
        <v>131.79501584680438</v>
      </c>
      <c r="P29" s="62">
        <v>0</v>
      </c>
      <c r="Q29" s="62">
        <v>131.79501584680438</v>
      </c>
      <c r="R29" s="62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50</v>
      </c>
      <c r="AC29" s="31"/>
      <c r="AD29" s="62">
        <f>SUM(AD30:AD43)</f>
        <v>10092.481333687901</v>
      </c>
      <c r="AE29" s="62">
        <f>SUM(AE30:AE43)</f>
        <v>0</v>
      </c>
      <c r="AF29" s="62">
        <f>SUM(AF30:AF43)</f>
        <v>10092.481333687901</v>
      </c>
      <c r="AG29" s="62">
        <f>SUM(AG30:AG43)</f>
        <v>5055.7604100586013</v>
      </c>
      <c r="AH29" s="62">
        <f>SUM(AH30:AH43)</f>
        <v>8.169105755525317</v>
      </c>
      <c r="AI29" s="62">
        <f>SUM(AI30:AI43)</f>
        <v>5.4210100821464664</v>
      </c>
      <c r="AJ29" s="62">
        <f>SUM(AJ30:AJ43)</f>
        <v>5023.1308077916283</v>
      </c>
      <c r="AK29" s="62">
        <f>SUM(AK30:AK43)</f>
        <v>0</v>
      </c>
      <c r="AL29" s="62">
        <f>SUM(AL30:AL43)</f>
        <v>5023.1308077916283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49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53</v>
      </c>
      <c r="F31" s="38"/>
      <c r="G31" s="39" t="s">
        <v>4</v>
      </c>
      <c r="H31" s="40"/>
      <c r="I31" s="41">
        <v>13.948130504597836</v>
      </c>
      <c r="J31" s="41">
        <v>0</v>
      </c>
      <c r="K31" s="41">
        <v>13.948130504597836</v>
      </c>
      <c r="L31" s="41">
        <v>0</v>
      </c>
      <c r="M31" s="41">
        <v>0</v>
      </c>
      <c r="N31" s="41">
        <v>0</v>
      </c>
      <c r="O31" s="41">
        <v>13.948130504597836</v>
      </c>
      <c r="P31" s="41">
        <v>0</v>
      </c>
      <c r="Q31" s="41">
        <v>13.948130504597836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53</v>
      </c>
      <c r="AA31" s="38"/>
      <c r="AB31" s="39" t="s">
        <v>49</v>
      </c>
      <c r="AC31" s="40"/>
      <c r="AD31" s="41">
        <v>465.36866092247033</v>
      </c>
      <c r="AE31" s="41">
        <v>0</v>
      </c>
      <c r="AF31" s="41">
        <f>SUM(AG31:AJ31)</f>
        <v>465.36866092247027</v>
      </c>
      <c r="AG31" s="41">
        <v>0</v>
      </c>
      <c r="AH31" s="41">
        <v>0</v>
      </c>
      <c r="AI31" s="41">
        <v>0</v>
      </c>
      <c r="AJ31" s="41">
        <f>SUM(AK31:AL31)</f>
        <v>465.36866092247027</v>
      </c>
      <c r="AK31" s="41">
        <v>0</v>
      </c>
      <c r="AL31" s="41">
        <v>465.36866092247027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54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55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55</v>
      </c>
      <c r="AA33" s="38"/>
      <c r="AB33" s="39" t="s">
        <v>54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26.393525837987436</v>
      </c>
      <c r="J35" s="41">
        <v>0</v>
      </c>
      <c r="K35" s="41">
        <v>26.393525837987418</v>
      </c>
      <c r="L35" s="41">
        <v>6.3917580696510594</v>
      </c>
      <c r="M35" s="41">
        <v>0</v>
      </c>
      <c r="N35" s="41">
        <v>0</v>
      </c>
      <c r="O35" s="41">
        <v>20.001767768336357</v>
      </c>
      <c r="P35" s="41">
        <v>0</v>
      </c>
      <c r="Q35" s="41">
        <v>20.001767768336357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49</v>
      </c>
      <c r="AC35" s="40"/>
      <c r="AD35" s="41">
        <v>966.12788832747356</v>
      </c>
      <c r="AE35" s="41">
        <v>0</v>
      </c>
      <c r="AF35" s="41">
        <f>SUM(AG35:AJ35)</f>
        <v>966.12788832747287</v>
      </c>
      <c r="AG35" s="41">
        <v>233.96857867485824</v>
      </c>
      <c r="AH35" s="41">
        <v>0</v>
      </c>
      <c r="AI35" s="41">
        <v>0</v>
      </c>
      <c r="AJ35" s="41">
        <f>SUM(AK35:AL35)</f>
        <v>732.15930965261464</v>
      </c>
      <c r="AK35" s="41">
        <v>0</v>
      </c>
      <c r="AL35" s="41">
        <v>732.15930965261464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4.1873831011172573</v>
      </c>
      <c r="J36" s="41">
        <v>0</v>
      </c>
      <c r="K36" s="41">
        <v>4.1873831011172591</v>
      </c>
      <c r="L36" s="41">
        <v>0</v>
      </c>
      <c r="M36" s="41">
        <v>0</v>
      </c>
      <c r="N36" s="41">
        <v>5.3563276198523739E-2</v>
      </c>
      <c r="O36" s="41">
        <v>4.133819824918735</v>
      </c>
      <c r="P36" s="41">
        <v>0</v>
      </c>
      <c r="Q36" s="41">
        <v>4.133819824918735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49</v>
      </c>
      <c r="AC36" s="40"/>
      <c r="AD36" s="41">
        <v>158.59162635370345</v>
      </c>
      <c r="AE36" s="41">
        <v>0</v>
      </c>
      <c r="AF36" s="41">
        <f>SUM(AG36:AJ36)</f>
        <v>158.5916263537035</v>
      </c>
      <c r="AG36" s="41">
        <v>0</v>
      </c>
      <c r="AH36" s="41">
        <v>0</v>
      </c>
      <c r="AI36" s="41">
        <v>2.0286386222674451</v>
      </c>
      <c r="AJ36" s="41">
        <f>SUM(AK36:AL36)</f>
        <v>156.56298773143607</v>
      </c>
      <c r="AK36" s="41">
        <v>0</v>
      </c>
      <c r="AL36" s="41">
        <v>156.56298773143607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95.948801734043059</v>
      </c>
      <c r="J37" s="41">
        <v>0</v>
      </c>
      <c r="K37" s="41">
        <v>95.948801734043087</v>
      </c>
      <c r="L37" s="41">
        <v>60.162078419105342</v>
      </c>
      <c r="M37" s="41">
        <v>0.21043962096362312</v>
      </c>
      <c r="N37" s="41">
        <v>8.7388924265290907E-2</v>
      </c>
      <c r="O37" s="41">
        <v>35.488894769708835</v>
      </c>
      <c r="P37" s="41">
        <v>0</v>
      </c>
      <c r="Q37" s="41">
        <v>35.488894769708835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47</v>
      </c>
      <c r="AC37" s="40"/>
      <c r="AD37" s="41">
        <v>3724.6593815944011</v>
      </c>
      <c r="AE37" s="41">
        <v>0</v>
      </c>
      <c r="AF37" s="41">
        <f>SUM(AG37:AJ37)</f>
        <v>3724.6593815944025</v>
      </c>
      <c r="AG37" s="41">
        <v>2335.4460477898083</v>
      </c>
      <c r="AH37" s="41">
        <v>8.169105755525317</v>
      </c>
      <c r="AI37" s="41">
        <v>3.3923714598790209</v>
      </c>
      <c r="AJ37" s="41">
        <f>SUM(AK37:AL37)</f>
        <v>1377.6518565891897</v>
      </c>
      <c r="AK37" s="41">
        <v>0</v>
      </c>
      <c r="AL37" s="41">
        <v>1377.6518565891897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17.537692565886779</v>
      </c>
      <c r="J38" s="41">
        <v>0</v>
      </c>
      <c r="K38" s="41">
        <v>17.537692565886775</v>
      </c>
      <c r="L38" s="41">
        <v>14.583610157578695</v>
      </c>
      <c r="M38" s="41">
        <v>0</v>
      </c>
      <c r="N38" s="41">
        <v>0</v>
      </c>
      <c r="O38" s="41">
        <v>2.9540824083080803</v>
      </c>
      <c r="P38" s="41">
        <v>0</v>
      </c>
      <c r="Q38" s="41">
        <v>2.9540824083080803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47</v>
      </c>
      <c r="AC38" s="40"/>
      <c r="AD38" s="41">
        <v>728.22270623481643</v>
      </c>
      <c r="AE38" s="41">
        <v>0</v>
      </c>
      <c r="AF38" s="41">
        <f>SUM(AG38:AJ38)</f>
        <v>728.22270623481631</v>
      </c>
      <c r="AG38" s="41">
        <v>605.55948370785677</v>
      </c>
      <c r="AH38" s="41">
        <v>0</v>
      </c>
      <c r="AI38" s="41">
        <v>0</v>
      </c>
      <c r="AJ38" s="41">
        <f>SUM(AK38:AL38)</f>
        <v>122.66322252695957</v>
      </c>
      <c r="AK38" s="41">
        <v>0</v>
      </c>
      <c r="AL38" s="41">
        <v>122.66322252695957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56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69.042050699324577</v>
      </c>
      <c r="J40" s="41">
        <v>0</v>
      </c>
      <c r="K40" s="41">
        <v>69.042050699324548</v>
      </c>
      <c r="L40" s="41">
        <v>37.529336225443544</v>
      </c>
      <c r="M40" s="41">
        <v>0</v>
      </c>
      <c r="N40" s="41">
        <v>0</v>
      </c>
      <c r="O40" s="41">
        <v>31.512714473881005</v>
      </c>
      <c r="P40" s="41">
        <v>0</v>
      </c>
      <c r="Q40" s="41">
        <v>31.512714473881005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57</v>
      </c>
      <c r="AC40" s="40"/>
      <c r="AD40" s="41">
        <v>3460.049021151985</v>
      </c>
      <c r="AE40" s="41">
        <v>0</v>
      </c>
      <c r="AF40" s="41">
        <f>SUM(AG40:AJ40)</f>
        <v>3460.0490211519837</v>
      </c>
      <c r="AG40" s="41">
        <v>1880.786299886078</v>
      </c>
      <c r="AH40" s="41">
        <v>0</v>
      </c>
      <c r="AI40" s="41">
        <v>0</v>
      </c>
      <c r="AJ40" s="41">
        <f>SUM(AK40:AL40)</f>
        <v>1579.2627212659058</v>
      </c>
      <c r="AK40" s="41">
        <v>0</v>
      </c>
      <c r="AL40" s="41">
        <v>1579.2627212659058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50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58</v>
      </c>
      <c r="F42" s="38"/>
      <c r="G42" s="39" t="s">
        <v>1</v>
      </c>
      <c r="H42" s="40"/>
      <c r="I42" s="41">
        <v>17.096009501425478</v>
      </c>
      <c r="J42" s="41">
        <v>0</v>
      </c>
      <c r="K42" s="41">
        <v>17.096009501425478</v>
      </c>
      <c r="L42" s="41">
        <v>0</v>
      </c>
      <c r="M42" s="41">
        <v>0</v>
      </c>
      <c r="N42" s="41">
        <v>0</v>
      </c>
      <c r="O42" s="41">
        <v>17.096009501425478</v>
      </c>
      <c r="P42" s="41">
        <v>0</v>
      </c>
      <c r="Q42" s="41">
        <v>17.096009501425478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58</v>
      </c>
      <c r="AA42" s="38"/>
      <c r="AB42" s="39" t="s">
        <v>50</v>
      </c>
      <c r="AC42" s="40"/>
      <c r="AD42" s="41">
        <v>583.077786603052</v>
      </c>
      <c r="AE42" s="41">
        <v>0</v>
      </c>
      <c r="AF42" s="41">
        <f>SUM(AG42:AJ42)</f>
        <v>583.077786603052</v>
      </c>
      <c r="AG42" s="41">
        <v>0</v>
      </c>
      <c r="AH42" s="41">
        <v>0</v>
      </c>
      <c r="AI42" s="41">
        <v>0</v>
      </c>
      <c r="AJ42" s="41">
        <f>SUM(AK42:AL42)</f>
        <v>583.077786603052</v>
      </c>
      <c r="AK42" s="41">
        <v>0</v>
      </c>
      <c r="AL42" s="41">
        <v>583.077786603052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0.1675078769703747</v>
      </c>
      <c r="J43" s="41">
        <v>0</v>
      </c>
      <c r="K43" s="41">
        <v>0.1675078769703747</v>
      </c>
      <c r="L43" s="41">
        <v>0</v>
      </c>
      <c r="M43" s="41">
        <v>0</v>
      </c>
      <c r="N43" s="41">
        <v>0</v>
      </c>
      <c r="O43" s="41">
        <v>0.1675078769703747</v>
      </c>
      <c r="P43" s="41">
        <v>0</v>
      </c>
      <c r="Q43" s="41">
        <v>0.1675078769703747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59</v>
      </c>
      <c r="AC43" s="40"/>
      <c r="AD43" s="41">
        <v>6.3842625000000002</v>
      </c>
      <c r="AE43" s="41">
        <v>0</v>
      </c>
      <c r="AF43" s="41">
        <f>SUM(AG43:AJ43)</f>
        <v>6.3842625000000002</v>
      </c>
      <c r="AG43" s="41">
        <v>0</v>
      </c>
      <c r="AH43" s="41">
        <v>0</v>
      </c>
      <c r="AI43" s="41">
        <v>0</v>
      </c>
      <c r="AJ43" s="41">
        <f>SUM(AK43:AL43)</f>
        <v>6.3842625000000002</v>
      </c>
      <c r="AK43" s="41">
        <v>0</v>
      </c>
      <c r="AL43" s="41">
        <v>6.3842625000000002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49" firstPageNumber="44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49512-5879-4767-B73B-037F943DD1EE}">
  <sheetPr codeName="Sheet44">
    <tabColor indexed="42"/>
    <pageSetUpPr fitToPage="1"/>
  </sheetPr>
  <dimension ref="A1:AP127"/>
  <sheetViews>
    <sheetView showGridLines="0" view="pageBreakPreview" zoomScale="80" zoomScaleNormal="5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453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60</v>
      </c>
      <c r="C1" s="2"/>
      <c r="D1" s="2"/>
      <c r="E1" s="2"/>
      <c r="F1" s="2"/>
      <c r="G1" s="2"/>
      <c r="H1" s="2"/>
      <c r="I1" s="2"/>
      <c r="J1" s="61" t="s">
        <v>95</v>
      </c>
      <c r="L1" s="3"/>
      <c r="M1" s="4" t="s">
        <v>61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61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72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66</v>
      </c>
      <c r="M10" s="63" t="s">
        <v>0</v>
      </c>
      <c r="N10" s="64" t="s">
        <v>67</v>
      </c>
      <c r="O10" s="78" t="s">
        <v>68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66</v>
      </c>
      <c r="AH10" s="63" t="s">
        <v>0</v>
      </c>
      <c r="AI10" s="64" t="s">
        <v>67</v>
      </c>
      <c r="AJ10" s="78" t="s">
        <v>68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69</v>
      </c>
      <c r="M11" s="69"/>
      <c r="N11" s="70" t="s">
        <v>94</v>
      </c>
      <c r="O11" s="79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69</v>
      </c>
      <c r="AH11" s="69"/>
      <c r="AI11" s="70" t="s">
        <v>94</v>
      </c>
      <c r="AJ11" s="79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2">
        <v>802.26137339591321</v>
      </c>
      <c r="J14" s="62">
        <v>22.020401735458158</v>
      </c>
      <c r="K14" s="62">
        <v>824.28177513137177</v>
      </c>
      <c r="L14" s="62">
        <v>412.77327617204361</v>
      </c>
      <c r="M14" s="62">
        <v>40.746103474801757</v>
      </c>
      <c r="N14" s="62">
        <v>22.146074262329446</v>
      </c>
      <c r="O14" s="62">
        <v>348.61632122219703</v>
      </c>
      <c r="P14" s="62">
        <v>6.7410656123138898E-3</v>
      </c>
      <c r="Q14" s="62">
        <v>348.6095801565848</v>
      </c>
      <c r="R14" s="62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62</v>
      </c>
      <c r="AC14" s="31"/>
      <c r="AD14" s="62">
        <f>+AD15+AD29</f>
        <v>30576.754323475019</v>
      </c>
      <c r="AE14" s="62">
        <f>+AE15+AE29</f>
        <v>839.26814414514968</v>
      </c>
      <c r="AF14" s="62">
        <f>+AF15+AF29</f>
        <v>31416.022467620187</v>
      </c>
      <c r="AG14" s="62">
        <f>+AG15+AG29</f>
        <v>15732.113592087315</v>
      </c>
      <c r="AH14" s="62">
        <f>+AH15+AH29</f>
        <v>1552.9647031542497</v>
      </c>
      <c r="AI14" s="62">
        <f>+AI15+AI29</f>
        <v>844.0579272592089</v>
      </c>
      <c r="AJ14" s="62">
        <f>+AJ15+AJ29</f>
        <v>13286.886245119415</v>
      </c>
      <c r="AK14" s="62">
        <f>+AK15+AK29</f>
        <v>0.25692363354558273</v>
      </c>
      <c r="AL14" s="62">
        <f>+AL15+AL29</f>
        <v>13286.629321485871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63</v>
      </c>
      <c r="E15" s="85"/>
      <c r="F15" s="29"/>
      <c r="G15" s="30" t="s">
        <v>19</v>
      </c>
      <c r="H15" s="31"/>
      <c r="I15" s="62">
        <v>653.86321405140177</v>
      </c>
      <c r="J15" s="62">
        <v>22.020401735458158</v>
      </c>
      <c r="K15" s="62">
        <v>675.88361578686033</v>
      </c>
      <c r="L15" s="62">
        <v>396.68626964185148</v>
      </c>
      <c r="M15" s="62">
        <v>40.616025673721246</v>
      </c>
      <c r="N15" s="62">
        <v>22.020401735458158</v>
      </c>
      <c r="O15" s="62">
        <v>216.56091873582946</v>
      </c>
      <c r="P15" s="62">
        <v>0</v>
      </c>
      <c r="Q15" s="62">
        <v>216.56091873582946</v>
      </c>
      <c r="R15" s="62">
        <v>0</v>
      </c>
      <c r="S15" s="35"/>
      <c r="T15" s="36" t="s">
        <v>20</v>
      </c>
      <c r="V15" s="28"/>
      <c r="W15" s="80"/>
      <c r="X15" s="80"/>
      <c r="Y15" s="84" t="s">
        <v>21</v>
      </c>
      <c r="Z15" s="85"/>
      <c r="AA15" s="29"/>
      <c r="AB15" s="30" t="s">
        <v>22</v>
      </c>
      <c r="AC15" s="31"/>
      <c r="AD15" s="62">
        <f>SUM(AD16:AD28)</f>
        <v>24920.824459712567</v>
      </c>
      <c r="AE15" s="62">
        <f>SUM(AE16:AE28)</f>
        <v>839.26814414514968</v>
      </c>
      <c r="AF15" s="62">
        <f>SUM(AF16:AF28)</f>
        <v>25760.092603857735</v>
      </c>
      <c r="AG15" s="62">
        <f>SUM(AG16:AG28)</f>
        <v>15118.986171541446</v>
      </c>
      <c r="AH15" s="62">
        <f>SUM(AH16:AH28)</f>
        <v>1548.0070209094463</v>
      </c>
      <c r="AI15" s="62">
        <f>SUM(AI16:AI28)</f>
        <v>839.26814414514968</v>
      </c>
      <c r="AJ15" s="62">
        <f>SUM(AJ16:AJ28)</f>
        <v>8253.8312672616921</v>
      </c>
      <c r="AK15" s="62">
        <f>SUM(AK16:AK28)</f>
        <v>0</v>
      </c>
      <c r="AL15" s="62">
        <f>SUM(AL16:AL28)</f>
        <v>8253.8312672616921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64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62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47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48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48</v>
      </c>
      <c r="AA18" s="38"/>
      <c r="AB18" s="39" t="s">
        <v>47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62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62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62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49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0.55532619608295852</v>
      </c>
      <c r="J23" s="41">
        <v>0</v>
      </c>
      <c r="K23" s="41">
        <v>0.55532619608295852</v>
      </c>
      <c r="L23" s="41">
        <v>0</v>
      </c>
      <c r="M23" s="41">
        <v>0.55532619608295852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47</v>
      </c>
      <c r="AC23" s="40"/>
      <c r="AD23" s="41">
        <v>23.561203014405699</v>
      </c>
      <c r="AE23" s="41">
        <v>0</v>
      </c>
      <c r="AF23" s="41">
        <f>SUM(AG23:AJ23)</f>
        <v>23.561203014405699</v>
      </c>
      <c r="AG23" s="41">
        <v>0</v>
      </c>
      <c r="AH23" s="41">
        <v>23.561203014405699</v>
      </c>
      <c r="AI23" s="41">
        <v>0</v>
      </c>
      <c r="AJ23" s="41">
        <f>SUM(AK23:AL23)</f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11.54889733796578</v>
      </c>
      <c r="J24" s="41">
        <v>0</v>
      </c>
      <c r="K24" s="41">
        <v>11.548897337965775</v>
      </c>
      <c r="L24" s="41">
        <v>0</v>
      </c>
      <c r="M24" s="41">
        <v>11.358399129319315</v>
      </c>
      <c r="N24" s="41">
        <v>0</v>
      </c>
      <c r="O24" s="41">
        <v>0.19049820864645944</v>
      </c>
      <c r="P24" s="41">
        <v>0</v>
      </c>
      <c r="Q24" s="41">
        <v>0.19049820864645944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50</v>
      </c>
      <c r="AC24" s="40"/>
      <c r="AD24" s="41">
        <v>631.61587220000797</v>
      </c>
      <c r="AE24" s="41">
        <v>0</v>
      </c>
      <c r="AF24" s="41">
        <f>SUM(AG24:AJ24)</f>
        <v>631.61587220000763</v>
      </c>
      <c r="AG24" s="41">
        <v>0</v>
      </c>
      <c r="AH24" s="41">
        <v>621.19741503602995</v>
      </c>
      <c r="AI24" s="41">
        <v>0</v>
      </c>
      <c r="AJ24" s="41">
        <f>SUM(AK24:AL24)</f>
        <v>10.418457163977701</v>
      </c>
      <c r="AK24" s="41">
        <v>0</v>
      </c>
      <c r="AL24" s="41">
        <v>10.418457163977701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10.820733746599673</v>
      </c>
      <c r="J25" s="41">
        <v>0</v>
      </c>
      <c r="K25" s="41">
        <v>10.820733746599668</v>
      </c>
      <c r="L25" s="41">
        <v>1.4873113424270725</v>
      </c>
      <c r="M25" s="41">
        <v>0</v>
      </c>
      <c r="N25" s="41">
        <v>0</v>
      </c>
      <c r="O25" s="41">
        <v>9.3334224041725964</v>
      </c>
      <c r="P25" s="41">
        <v>0</v>
      </c>
      <c r="Q25" s="41">
        <v>9.3334224041725964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62</v>
      </c>
      <c r="AC25" s="40"/>
      <c r="AD25" s="41">
        <v>476.60119808258725</v>
      </c>
      <c r="AE25" s="41">
        <v>0</v>
      </c>
      <c r="AF25" s="41">
        <f>SUM(AG25:AJ25)</f>
        <v>476.60119808258702</v>
      </c>
      <c r="AG25" s="41">
        <v>65.508900257832849</v>
      </c>
      <c r="AH25" s="41">
        <v>0</v>
      </c>
      <c r="AI25" s="41">
        <v>0</v>
      </c>
      <c r="AJ25" s="41">
        <f>SUM(AK25:AL25)</f>
        <v>411.09229782475416</v>
      </c>
      <c r="AK25" s="41">
        <v>0</v>
      </c>
      <c r="AL25" s="41">
        <v>411.09229782475416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65</v>
      </c>
      <c r="F28" s="38"/>
      <c r="G28" s="46" t="s">
        <v>19</v>
      </c>
      <c r="H28" s="40"/>
      <c r="I28" s="41">
        <v>624.16804162370522</v>
      </c>
      <c r="J28" s="41">
        <v>22.020401735458158</v>
      </c>
      <c r="K28" s="41">
        <v>646.18844335916378</v>
      </c>
      <c r="L28" s="41">
        <v>394.96747176897992</v>
      </c>
      <c r="M28" s="41">
        <v>23.699091686752322</v>
      </c>
      <c r="N28" s="41">
        <v>22.020401735458158</v>
      </c>
      <c r="O28" s="41">
        <v>205.5014781679734</v>
      </c>
      <c r="P28" s="41">
        <v>0</v>
      </c>
      <c r="Q28" s="41">
        <v>205.5014781679734</v>
      </c>
      <c r="R28" s="41">
        <v>0</v>
      </c>
      <c r="S28" s="42"/>
      <c r="T28" s="43" t="s">
        <v>51</v>
      </c>
      <c r="U28" s="44"/>
      <c r="V28" s="37"/>
      <c r="W28" s="80"/>
      <c r="X28" s="80"/>
      <c r="Y28" s="87"/>
      <c r="Z28" s="38" t="s">
        <v>51</v>
      </c>
      <c r="AA28" s="38"/>
      <c r="AB28" s="46" t="s">
        <v>50</v>
      </c>
      <c r="AC28" s="40"/>
      <c r="AD28" s="41">
        <v>23789.046186415566</v>
      </c>
      <c r="AE28" s="41">
        <v>839.26814414514968</v>
      </c>
      <c r="AF28" s="41">
        <f>SUM(AG28:AJ28)</f>
        <v>24628.314330560734</v>
      </c>
      <c r="AG28" s="41">
        <v>15053.477271283613</v>
      </c>
      <c r="AH28" s="41">
        <v>903.24840285901064</v>
      </c>
      <c r="AI28" s="41">
        <v>839.26814414514968</v>
      </c>
      <c r="AJ28" s="41">
        <f>SUM(AK28:AL28)</f>
        <v>7832.3205122729605</v>
      </c>
      <c r="AK28" s="41">
        <v>0</v>
      </c>
      <c r="AL28" s="41">
        <v>7832.3205122729605</v>
      </c>
      <c r="AM28" s="41">
        <v>0</v>
      </c>
      <c r="AN28" s="42"/>
      <c r="AO28" s="43" t="s">
        <v>51</v>
      </c>
      <c r="AP28" s="44"/>
    </row>
    <row r="29" spans="1:42" s="60" customFormat="1" ht="33.75" customHeight="1" x14ac:dyDescent="0.2">
      <c r="A29" s="28"/>
      <c r="B29" s="80"/>
      <c r="C29" s="80"/>
      <c r="D29" s="84" t="s">
        <v>52</v>
      </c>
      <c r="E29" s="85"/>
      <c r="F29" s="29"/>
      <c r="G29" s="47" t="s">
        <v>19</v>
      </c>
      <c r="H29" s="31"/>
      <c r="I29" s="62">
        <v>148.3981593445115</v>
      </c>
      <c r="J29" s="62">
        <v>0</v>
      </c>
      <c r="K29" s="62">
        <v>148.39815934451147</v>
      </c>
      <c r="L29" s="62">
        <v>16.087006530192081</v>
      </c>
      <c r="M29" s="62">
        <v>0.13007780108050537</v>
      </c>
      <c r="N29" s="62">
        <v>0.1256725268712893</v>
      </c>
      <c r="O29" s="62">
        <v>132.0554024863676</v>
      </c>
      <c r="P29" s="62">
        <v>6.7410656123138898E-3</v>
      </c>
      <c r="Q29" s="62">
        <v>132.04866142075528</v>
      </c>
      <c r="R29" s="62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50</v>
      </c>
      <c r="AC29" s="31"/>
      <c r="AD29" s="62">
        <f>SUM(AD30:AD43)</f>
        <v>5655.9298637624543</v>
      </c>
      <c r="AE29" s="62">
        <f>SUM(AE30:AE43)</f>
        <v>0</v>
      </c>
      <c r="AF29" s="62">
        <f>SUM(AF30:AF43)</f>
        <v>5655.9298637624534</v>
      </c>
      <c r="AG29" s="62">
        <f>SUM(AG30:AG43)</f>
        <v>613.12742054586784</v>
      </c>
      <c r="AH29" s="62">
        <f>SUM(AH30:AH43)</f>
        <v>4.9576822448033457</v>
      </c>
      <c r="AI29" s="62">
        <f>SUM(AI30:AI43)</f>
        <v>4.7897831140592473</v>
      </c>
      <c r="AJ29" s="62">
        <f>SUM(AJ30:AJ43)</f>
        <v>5033.0549778577224</v>
      </c>
      <c r="AK29" s="62">
        <f>SUM(AK30:AK43)</f>
        <v>0.25692363354558273</v>
      </c>
      <c r="AL29" s="62">
        <f>SUM(AL30:AL43)</f>
        <v>5032.7980542241776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49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53</v>
      </c>
      <c r="F31" s="38"/>
      <c r="G31" s="39" t="s">
        <v>4</v>
      </c>
      <c r="H31" s="40"/>
      <c r="I31" s="41">
        <v>4.9181683916975496</v>
      </c>
      <c r="J31" s="41">
        <v>0</v>
      </c>
      <c r="K31" s="41">
        <v>4.9181683916975496</v>
      </c>
      <c r="L31" s="41">
        <v>0</v>
      </c>
      <c r="M31" s="41">
        <v>0</v>
      </c>
      <c r="N31" s="41">
        <v>3.0720744485681447E-5</v>
      </c>
      <c r="O31" s="41">
        <v>4.9181376709530644</v>
      </c>
      <c r="P31" s="41">
        <v>0</v>
      </c>
      <c r="Q31" s="41">
        <v>4.9181376709530644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53</v>
      </c>
      <c r="AA31" s="38"/>
      <c r="AB31" s="39" t="s">
        <v>49</v>
      </c>
      <c r="AC31" s="40"/>
      <c r="AD31" s="41">
        <v>164.0909108128179</v>
      </c>
      <c r="AE31" s="41">
        <v>0</v>
      </c>
      <c r="AF31" s="41">
        <f>SUM(AG31:AJ31)</f>
        <v>164.0909108128179</v>
      </c>
      <c r="AG31" s="41">
        <v>0</v>
      </c>
      <c r="AH31" s="41">
        <v>0</v>
      </c>
      <c r="AI31" s="41">
        <v>1.0249740435917399E-3</v>
      </c>
      <c r="AJ31" s="41">
        <f>SUM(AK31:AL31)</f>
        <v>164.08988583877431</v>
      </c>
      <c r="AK31" s="41">
        <v>0</v>
      </c>
      <c r="AL31" s="41">
        <v>164.08988583877431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54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55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55</v>
      </c>
      <c r="AA33" s="38"/>
      <c r="AB33" s="39" t="s">
        <v>54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20.958889112959731</v>
      </c>
      <c r="J35" s="41">
        <v>0</v>
      </c>
      <c r="K35" s="41">
        <v>20.958889112959735</v>
      </c>
      <c r="L35" s="41">
        <v>5.3157197145933717</v>
      </c>
      <c r="M35" s="41">
        <v>0</v>
      </c>
      <c r="N35" s="41">
        <v>0</v>
      </c>
      <c r="O35" s="41">
        <v>15.643169398366362</v>
      </c>
      <c r="P35" s="41">
        <v>0</v>
      </c>
      <c r="Q35" s="41">
        <v>15.643169398366362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49</v>
      </c>
      <c r="AC35" s="40"/>
      <c r="AD35" s="41">
        <v>767.19447809620453</v>
      </c>
      <c r="AE35" s="41">
        <v>0</v>
      </c>
      <c r="AF35" s="41">
        <f>SUM(AG35:AJ35)</f>
        <v>767.19447809620465</v>
      </c>
      <c r="AG35" s="41">
        <v>194.58048516614636</v>
      </c>
      <c r="AH35" s="41">
        <v>0</v>
      </c>
      <c r="AI35" s="41">
        <v>0</v>
      </c>
      <c r="AJ35" s="41">
        <f>SUM(AK35:AL35)</f>
        <v>572.61399293005832</v>
      </c>
      <c r="AK35" s="41">
        <v>0</v>
      </c>
      <c r="AL35" s="41">
        <v>572.61399293005832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96.596395883695479</v>
      </c>
      <c r="J36" s="41">
        <v>0</v>
      </c>
      <c r="K36" s="41">
        <v>96.596395883695465</v>
      </c>
      <c r="L36" s="41">
        <v>0</v>
      </c>
      <c r="M36" s="41">
        <v>0</v>
      </c>
      <c r="N36" s="41">
        <v>0.12276779706323607</v>
      </c>
      <c r="O36" s="41">
        <v>96.473628086632232</v>
      </c>
      <c r="P36" s="41">
        <v>0</v>
      </c>
      <c r="Q36" s="41">
        <v>96.473628086632232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49</v>
      </c>
      <c r="AC36" s="40"/>
      <c r="AD36" s="41">
        <v>3658.4614192606377</v>
      </c>
      <c r="AE36" s="41">
        <v>0</v>
      </c>
      <c r="AF36" s="41">
        <f>SUM(AG36:AJ36)</f>
        <v>3658.4614192606373</v>
      </c>
      <c r="AG36" s="41">
        <v>0</v>
      </c>
      <c r="AH36" s="41">
        <v>0</v>
      </c>
      <c r="AI36" s="41">
        <v>4.6496688098409598</v>
      </c>
      <c r="AJ36" s="41">
        <f>SUM(AK36:AL36)</f>
        <v>3653.8117504507964</v>
      </c>
      <c r="AK36" s="41">
        <v>0</v>
      </c>
      <c r="AL36" s="41">
        <v>3653.8117504507964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22.148016117564346</v>
      </c>
      <c r="J37" s="41">
        <v>0</v>
      </c>
      <c r="K37" s="41">
        <v>22.148016117564321</v>
      </c>
      <c r="L37" s="41">
        <v>9.8276081774424124</v>
      </c>
      <c r="M37" s="41">
        <v>1.6005503783784972E-2</v>
      </c>
      <c r="N37" s="41">
        <v>3.583000000000005E-3</v>
      </c>
      <c r="O37" s="41">
        <v>12.300819436338127</v>
      </c>
      <c r="P37" s="41">
        <v>0</v>
      </c>
      <c r="Q37" s="41">
        <v>12.300819436338127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47</v>
      </c>
      <c r="AC37" s="40"/>
      <c r="AD37" s="41">
        <v>859.76911149606235</v>
      </c>
      <c r="AE37" s="41">
        <v>0</v>
      </c>
      <c r="AF37" s="41">
        <f>SUM(AG37:AJ37)</f>
        <v>859.76911149606144</v>
      </c>
      <c r="AG37" s="41">
        <v>381.50026196478598</v>
      </c>
      <c r="AH37" s="41">
        <v>0.621321462571926</v>
      </c>
      <c r="AI37" s="41">
        <v>0.13908933017469599</v>
      </c>
      <c r="AJ37" s="41">
        <f>SUM(AK37:AL37)</f>
        <v>477.50843873852892</v>
      </c>
      <c r="AK37" s="41">
        <v>0</v>
      </c>
      <c r="AL37" s="41">
        <v>477.50843873852892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1.712559251689713</v>
      </c>
      <c r="J38" s="41">
        <v>0</v>
      </c>
      <c r="K38" s="41">
        <v>1.712559251689713</v>
      </c>
      <c r="L38" s="41">
        <v>0</v>
      </c>
      <c r="M38" s="41">
        <v>0</v>
      </c>
      <c r="N38" s="41">
        <v>0</v>
      </c>
      <c r="O38" s="41">
        <v>1.712559251689713</v>
      </c>
      <c r="P38" s="41">
        <v>0</v>
      </c>
      <c r="Q38" s="41">
        <v>1.712559251689713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47</v>
      </c>
      <c r="AC38" s="40"/>
      <c r="AD38" s="41">
        <v>71.111095611219895</v>
      </c>
      <c r="AE38" s="41">
        <v>0</v>
      </c>
      <c r="AF38" s="41">
        <f>SUM(AG38:AJ38)</f>
        <v>71.111095611219895</v>
      </c>
      <c r="AG38" s="41">
        <v>0</v>
      </c>
      <c r="AH38" s="41">
        <v>0</v>
      </c>
      <c r="AI38" s="41">
        <v>0</v>
      </c>
      <c r="AJ38" s="41">
        <f>SUM(AK38:AL38)</f>
        <v>71.111095611219895</v>
      </c>
      <c r="AK38" s="41">
        <v>0</v>
      </c>
      <c r="AL38" s="41">
        <v>71.111095611219895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56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2.6923863230310698</v>
      </c>
      <c r="J40" s="41">
        <v>0</v>
      </c>
      <c r="K40" s="41">
        <v>2.6923863230310707</v>
      </c>
      <c r="L40" s="41">
        <v>0.73923181102899849</v>
      </c>
      <c r="M40" s="41">
        <v>8.6528034472097004E-2</v>
      </c>
      <c r="N40" s="41">
        <v>0</v>
      </c>
      <c r="O40" s="41">
        <v>1.8666264775299752</v>
      </c>
      <c r="P40" s="41">
        <v>0</v>
      </c>
      <c r="Q40" s="41">
        <v>1.8666264775299752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57</v>
      </c>
      <c r="AC40" s="40"/>
      <c r="AD40" s="41">
        <v>134.9291999181273</v>
      </c>
      <c r="AE40" s="41">
        <v>0</v>
      </c>
      <c r="AF40" s="41">
        <f>SUM(AG40:AJ40)</f>
        <v>134.92919991812732</v>
      </c>
      <c r="AG40" s="41">
        <v>37.046673414935483</v>
      </c>
      <c r="AH40" s="41">
        <v>4.3363607822314201</v>
      </c>
      <c r="AI40" s="41">
        <v>0</v>
      </c>
      <c r="AJ40" s="41">
        <f>SUM(AK40:AL40)</f>
        <v>93.546165720960431</v>
      </c>
      <c r="AK40" s="41">
        <v>0</v>
      </c>
      <c r="AL40" s="41">
        <v>93.546165720960431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50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58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58</v>
      </c>
      <c r="AA42" s="38"/>
      <c r="AB42" s="39" t="s">
        <v>50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9.8036505008461013E-3</v>
      </c>
      <c r="J43" s="41">
        <v>0</v>
      </c>
      <c r="K43" s="41">
        <v>9.8036505008461013E-3</v>
      </c>
      <c r="L43" s="41">
        <v>0</v>
      </c>
      <c r="M43" s="41">
        <v>0</v>
      </c>
      <c r="N43" s="41">
        <v>0</v>
      </c>
      <c r="O43" s="41">
        <v>9.8036505008461013E-3</v>
      </c>
      <c r="P43" s="41">
        <v>6.7410656123138898E-3</v>
      </c>
      <c r="Q43" s="41">
        <v>3.0625848885322111E-3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59</v>
      </c>
      <c r="AC43" s="40"/>
      <c r="AD43" s="41">
        <v>0.37364856738484864</v>
      </c>
      <c r="AE43" s="41">
        <v>0</v>
      </c>
      <c r="AF43" s="41">
        <f>SUM(AG43:AJ43)</f>
        <v>0.37364856738484864</v>
      </c>
      <c r="AG43" s="41">
        <v>0</v>
      </c>
      <c r="AH43" s="41">
        <v>0</v>
      </c>
      <c r="AI43" s="41">
        <v>0</v>
      </c>
      <c r="AJ43" s="41">
        <f>SUM(AK43:AL43)</f>
        <v>0.37364856738484864</v>
      </c>
      <c r="AK43" s="41">
        <v>0.25692363354558273</v>
      </c>
      <c r="AL43" s="41">
        <v>0.11672493383926588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9" firstPageNumber="44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E0CB2-F50F-4B05-9C32-2CE29F1FB206}">
  <sheetPr codeName="Sheet45">
    <tabColor indexed="42"/>
    <pageSetUpPr fitToPage="1"/>
  </sheetPr>
  <dimension ref="A1:AP127"/>
  <sheetViews>
    <sheetView showGridLines="0" view="pageBreakPreview" zoomScale="80" zoomScaleNormal="5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453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60</v>
      </c>
      <c r="C1" s="2"/>
      <c r="D1" s="2"/>
      <c r="E1" s="2"/>
      <c r="F1" s="2"/>
      <c r="G1" s="2"/>
      <c r="H1" s="2"/>
      <c r="I1" s="2"/>
      <c r="J1" s="61" t="s">
        <v>95</v>
      </c>
      <c r="L1" s="3"/>
      <c r="M1" s="4" t="s">
        <v>61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61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90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66</v>
      </c>
      <c r="M10" s="63" t="s">
        <v>0</v>
      </c>
      <c r="N10" s="64" t="s">
        <v>67</v>
      </c>
      <c r="O10" s="78" t="s">
        <v>68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66</v>
      </c>
      <c r="AH10" s="63" t="s">
        <v>0</v>
      </c>
      <c r="AI10" s="64" t="s">
        <v>67</v>
      </c>
      <c r="AJ10" s="78" t="s">
        <v>68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69</v>
      </c>
      <c r="M11" s="69"/>
      <c r="N11" s="70" t="s">
        <v>94</v>
      </c>
      <c r="O11" s="79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69</v>
      </c>
      <c r="AH11" s="69"/>
      <c r="AI11" s="70" t="s">
        <v>94</v>
      </c>
      <c r="AJ11" s="79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2">
        <v>78.410656351321578</v>
      </c>
      <c r="J14" s="62">
        <v>12.093695069229037</v>
      </c>
      <c r="K14" s="62">
        <v>90.50435142055062</v>
      </c>
      <c r="L14" s="62">
        <v>26.377492628346459</v>
      </c>
      <c r="M14" s="62">
        <v>0.20418415616679825</v>
      </c>
      <c r="N14" s="62">
        <v>12.123360085995289</v>
      </c>
      <c r="O14" s="62">
        <v>51.799314550042062</v>
      </c>
      <c r="P14" s="62">
        <v>0</v>
      </c>
      <c r="Q14" s="62">
        <v>51.799314550042062</v>
      </c>
      <c r="R14" s="62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62</v>
      </c>
      <c r="AC14" s="31"/>
      <c r="AD14" s="62">
        <f>+AD15+AD29</f>
        <v>2988.4816284350845</v>
      </c>
      <c r="AE14" s="62">
        <f>+AE15+AE29</f>
        <v>460.92951157496327</v>
      </c>
      <c r="AF14" s="62">
        <f>+AF15+AF29</f>
        <v>3449.4111400100478</v>
      </c>
      <c r="AG14" s="62">
        <f>+AG15+AG29</f>
        <v>1005.330854148202</v>
      </c>
      <c r="AH14" s="62">
        <f>+AH15+AH29</f>
        <v>7.7821131452843932</v>
      </c>
      <c r="AI14" s="62">
        <f>+AI15+AI29</f>
        <v>462.06014051927343</v>
      </c>
      <c r="AJ14" s="62">
        <f>+AJ15+AJ29</f>
        <v>1974.2380321972876</v>
      </c>
      <c r="AK14" s="62">
        <f>+AK15+AK29</f>
        <v>0</v>
      </c>
      <c r="AL14" s="62">
        <f>+AL15+AL29</f>
        <v>1974.2380321972876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63</v>
      </c>
      <c r="E15" s="85"/>
      <c r="F15" s="29"/>
      <c r="G15" s="30" t="s">
        <v>19</v>
      </c>
      <c r="H15" s="31"/>
      <c r="I15" s="62">
        <v>30.76091027635692</v>
      </c>
      <c r="J15" s="62">
        <v>12.093695069229037</v>
      </c>
      <c r="K15" s="62">
        <v>42.854605345585959</v>
      </c>
      <c r="L15" s="62">
        <v>17.522165145220978</v>
      </c>
      <c r="M15" s="62">
        <v>8.7394686545546191E-3</v>
      </c>
      <c r="N15" s="62">
        <v>12.093695069229037</v>
      </c>
      <c r="O15" s="62">
        <v>13.230005662481389</v>
      </c>
      <c r="P15" s="62">
        <v>0</v>
      </c>
      <c r="Q15" s="62">
        <v>13.230005662481389</v>
      </c>
      <c r="R15" s="62">
        <v>0</v>
      </c>
      <c r="S15" s="35"/>
      <c r="T15" s="36" t="s">
        <v>20</v>
      </c>
      <c r="V15" s="28"/>
      <c r="W15" s="80"/>
      <c r="X15" s="80"/>
      <c r="Y15" s="84" t="s">
        <v>21</v>
      </c>
      <c r="Z15" s="85"/>
      <c r="AA15" s="29"/>
      <c r="AB15" s="30" t="s">
        <v>22</v>
      </c>
      <c r="AC15" s="31"/>
      <c r="AD15" s="62">
        <f>SUM(AD16:AD28)</f>
        <v>1172.396961236293</v>
      </c>
      <c r="AE15" s="62">
        <f>SUM(AE16:AE28)</f>
        <v>460.92951157496327</v>
      </c>
      <c r="AF15" s="62">
        <f>SUM(AF16:AF28)</f>
        <v>1633.3264728112563</v>
      </c>
      <c r="AG15" s="62">
        <f>SUM(AG16:AG28)</f>
        <v>667.82591886843556</v>
      </c>
      <c r="AH15" s="62">
        <f>SUM(AH16:AH28)</f>
        <v>0.333089183686964</v>
      </c>
      <c r="AI15" s="62">
        <f>SUM(AI16:AI28)</f>
        <v>460.92951157496321</v>
      </c>
      <c r="AJ15" s="62">
        <f>SUM(AJ16:AJ28)</f>
        <v>504.23795318417046</v>
      </c>
      <c r="AK15" s="62">
        <f>SUM(AK16:AK28)</f>
        <v>0</v>
      </c>
      <c r="AL15" s="62">
        <f>SUM(AL16:AL28)</f>
        <v>504.23795318417046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64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62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47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48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48</v>
      </c>
      <c r="AA18" s="38"/>
      <c r="AB18" s="39" t="s">
        <v>47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62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62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62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49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47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0.24893694160468849</v>
      </c>
      <c r="J24" s="41">
        <v>0</v>
      </c>
      <c r="K24" s="41">
        <v>0.24893694160468832</v>
      </c>
      <c r="L24" s="41">
        <v>0.24228384958689972</v>
      </c>
      <c r="M24" s="41">
        <v>0</v>
      </c>
      <c r="N24" s="41">
        <v>0</v>
      </c>
      <c r="O24" s="41">
        <v>6.6530920177886171E-3</v>
      </c>
      <c r="P24" s="41">
        <v>0</v>
      </c>
      <c r="Q24" s="41">
        <v>6.6530920177886171E-3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50</v>
      </c>
      <c r="AC24" s="40"/>
      <c r="AD24" s="41">
        <v>13.6145052547625</v>
      </c>
      <c r="AE24" s="41">
        <v>0</v>
      </c>
      <c r="AF24" s="41">
        <f>SUM(AG24:AJ24)</f>
        <v>13.614505254762491</v>
      </c>
      <c r="AG24" s="41">
        <v>13.250643805944501</v>
      </c>
      <c r="AH24" s="41">
        <v>0</v>
      </c>
      <c r="AI24" s="41">
        <v>0</v>
      </c>
      <c r="AJ24" s="41">
        <f>SUM(AK24:AL24)</f>
        <v>0.36386144881799098</v>
      </c>
      <c r="AK24" s="41">
        <v>0</v>
      </c>
      <c r="AL24" s="41">
        <v>0.36386144881799098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17.241455242296702</v>
      </c>
      <c r="J25" s="41">
        <v>0</v>
      </c>
      <c r="K25" s="41">
        <v>17.241455242296706</v>
      </c>
      <c r="L25" s="41">
        <v>7.560953830567148</v>
      </c>
      <c r="M25" s="41">
        <v>7.5624429503098048E-3</v>
      </c>
      <c r="N25" s="41">
        <v>0</v>
      </c>
      <c r="O25" s="41">
        <v>9.6729389687792455</v>
      </c>
      <c r="P25" s="41">
        <v>0</v>
      </c>
      <c r="Q25" s="41">
        <v>9.6729389687792455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62</v>
      </c>
      <c r="AC25" s="40"/>
      <c r="AD25" s="41">
        <v>759.40305136406585</v>
      </c>
      <c r="AE25" s="41">
        <v>0</v>
      </c>
      <c r="AF25" s="41">
        <f>SUM(AG25:AJ25)</f>
        <v>759.40305136406596</v>
      </c>
      <c r="AG25" s="41">
        <v>333.0235951353871</v>
      </c>
      <c r="AH25" s="41">
        <v>0.333089183686964</v>
      </c>
      <c r="AI25" s="41">
        <v>0</v>
      </c>
      <c r="AJ25" s="41">
        <f>SUM(AK25:AL25)</f>
        <v>426.04636704499188</v>
      </c>
      <c r="AK25" s="41">
        <v>0</v>
      </c>
      <c r="AL25" s="41">
        <v>426.04636704499188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65</v>
      </c>
      <c r="F28" s="38"/>
      <c r="G28" s="46" t="s">
        <v>19</v>
      </c>
      <c r="H28" s="40"/>
      <c r="I28" s="41">
        <v>10.478766525211602</v>
      </c>
      <c r="J28" s="41">
        <v>12.093695069229037</v>
      </c>
      <c r="K28" s="41">
        <v>22.572461594440639</v>
      </c>
      <c r="L28" s="41">
        <v>8.4367519726588061</v>
      </c>
      <c r="M28" s="41">
        <v>0</v>
      </c>
      <c r="N28" s="41">
        <v>12.093695069229037</v>
      </c>
      <c r="O28" s="41">
        <v>2.0420145525527982</v>
      </c>
      <c r="P28" s="41">
        <v>0</v>
      </c>
      <c r="Q28" s="41">
        <v>2.0420145525527982</v>
      </c>
      <c r="R28" s="41">
        <v>0</v>
      </c>
      <c r="S28" s="42"/>
      <c r="T28" s="43" t="s">
        <v>51</v>
      </c>
      <c r="U28" s="44"/>
      <c r="V28" s="37"/>
      <c r="W28" s="80"/>
      <c r="X28" s="80"/>
      <c r="Y28" s="87"/>
      <c r="Z28" s="38" t="s">
        <v>51</v>
      </c>
      <c r="AA28" s="38"/>
      <c r="AB28" s="46" t="s">
        <v>50</v>
      </c>
      <c r="AC28" s="40"/>
      <c r="AD28" s="41">
        <v>399.3794046174645</v>
      </c>
      <c r="AE28" s="41">
        <v>460.92951157496327</v>
      </c>
      <c r="AF28" s="41">
        <f>SUM(AG28:AJ28)</f>
        <v>860.30891619242777</v>
      </c>
      <c r="AG28" s="41">
        <v>321.55167992710398</v>
      </c>
      <c r="AH28" s="41">
        <v>0</v>
      </c>
      <c r="AI28" s="41">
        <v>460.92951157496321</v>
      </c>
      <c r="AJ28" s="41">
        <f>SUM(AK28:AL28)</f>
        <v>77.827724690360554</v>
      </c>
      <c r="AK28" s="41">
        <v>0</v>
      </c>
      <c r="AL28" s="41">
        <v>77.827724690360554</v>
      </c>
      <c r="AM28" s="41">
        <v>0</v>
      </c>
      <c r="AN28" s="42"/>
      <c r="AO28" s="43" t="s">
        <v>51</v>
      </c>
      <c r="AP28" s="44"/>
    </row>
    <row r="29" spans="1:42" s="60" customFormat="1" ht="33.75" customHeight="1" x14ac:dyDescent="0.2">
      <c r="A29" s="28"/>
      <c r="B29" s="80"/>
      <c r="C29" s="80"/>
      <c r="D29" s="84" t="s">
        <v>52</v>
      </c>
      <c r="E29" s="85"/>
      <c r="F29" s="29"/>
      <c r="G29" s="47" t="s">
        <v>19</v>
      </c>
      <c r="H29" s="31"/>
      <c r="I29" s="62">
        <v>47.649746074964654</v>
      </c>
      <c r="J29" s="62">
        <v>0</v>
      </c>
      <c r="K29" s="62">
        <v>47.649746074964661</v>
      </c>
      <c r="L29" s="62">
        <v>8.8553274831254818</v>
      </c>
      <c r="M29" s="62">
        <v>0.19544468751224364</v>
      </c>
      <c r="N29" s="62">
        <v>2.96650167662529E-2</v>
      </c>
      <c r="O29" s="62">
        <v>38.569308887560673</v>
      </c>
      <c r="P29" s="62">
        <v>0</v>
      </c>
      <c r="Q29" s="62">
        <v>38.569308887560673</v>
      </c>
      <c r="R29" s="62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50</v>
      </c>
      <c r="AC29" s="31"/>
      <c r="AD29" s="62">
        <f>SUM(AD30:AD43)</f>
        <v>1816.0846671987913</v>
      </c>
      <c r="AE29" s="62">
        <f>SUM(AE30:AE43)</f>
        <v>0</v>
      </c>
      <c r="AF29" s="62">
        <f>SUM(AF30:AF43)</f>
        <v>1816.0846671987915</v>
      </c>
      <c r="AG29" s="62">
        <f>SUM(AG30:AG43)</f>
        <v>337.50493527976647</v>
      </c>
      <c r="AH29" s="62">
        <f>SUM(AH30:AH43)</f>
        <v>7.4490239615974296</v>
      </c>
      <c r="AI29" s="62">
        <f>SUM(AI30:AI43)</f>
        <v>1.1306289443102122</v>
      </c>
      <c r="AJ29" s="62">
        <f>SUM(AJ30:AJ43)</f>
        <v>1470.0000790131171</v>
      </c>
      <c r="AK29" s="62">
        <f>SUM(AK30:AK43)</f>
        <v>0</v>
      </c>
      <c r="AL29" s="62">
        <f>SUM(AL30:AL43)</f>
        <v>1470.0000790131171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49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53</v>
      </c>
      <c r="F31" s="38"/>
      <c r="G31" s="39" t="s">
        <v>4</v>
      </c>
      <c r="H31" s="40"/>
      <c r="I31" s="41">
        <v>8.4063175440043629</v>
      </c>
      <c r="J31" s="41">
        <v>0</v>
      </c>
      <c r="K31" s="41">
        <v>8.4063175440043629</v>
      </c>
      <c r="L31" s="41">
        <v>0</v>
      </c>
      <c r="M31" s="41">
        <v>0</v>
      </c>
      <c r="N31" s="41">
        <v>0</v>
      </c>
      <c r="O31" s="41">
        <v>8.4063175440043629</v>
      </c>
      <c r="P31" s="41">
        <v>0</v>
      </c>
      <c r="Q31" s="41">
        <v>8.4063175440043629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53</v>
      </c>
      <c r="AA31" s="38"/>
      <c r="AB31" s="39" t="s">
        <v>49</v>
      </c>
      <c r="AC31" s="40"/>
      <c r="AD31" s="41">
        <v>280.47032808108747</v>
      </c>
      <c r="AE31" s="41">
        <v>0</v>
      </c>
      <c r="AF31" s="41">
        <f>SUM(AG31:AJ31)</f>
        <v>280.47032808108747</v>
      </c>
      <c r="AG31" s="41">
        <v>0</v>
      </c>
      <c r="AH31" s="41">
        <v>0</v>
      </c>
      <c r="AI31" s="41">
        <v>0</v>
      </c>
      <c r="AJ31" s="41">
        <f>SUM(AK31:AL31)</f>
        <v>280.47032808108747</v>
      </c>
      <c r="AK31" s="41">
        <v>0</v>
      </c>
      <c r="AL31" s="41">
        <v>280.47032808108747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54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55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55</v>
      </c>
      <c r="AA33" s="38"/>
      <c r="AB33" s="39" t="s">
        <v>54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10.689235431313968</v>
      </c>
      <c r="J35" s="41">
        <v>0</v>
      </c>
      <c r="K35" s="41">
        <v>10.689235431313964</v>
      </c>
      <c r="L35" s="41">
        <v>0.45441425499803789</v>
      </c>
      <c r="M35" s="41">
        <v>0</v>
      </c>
      <c r="N35" s="41">
        <v>4.9915758907566048E-5</v>
      </c>
      <c r="O35" s="41">
        <v>10.23477126055702</v>
      </c>
      <c r="P35" s="41">
        <v>0</v>
      </c>
      <c r="Q35" s="41">
        <v>10.23477126055702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49</v>
      </c>
      <c r="AC35" s="40"/>
      <c r="AD35" s="41">
        <v>391.27657738804191</v>
      </c>
      <c r="AE35" s="41">
        <v>0</v>
      </c>
      <c r="AF35" s="41">
        <f>SUM(AG35:AJ35)</f>
        <v>391.2765773880418</v>
      </c>
      <c r="AG35" s="41">
        <v>16.633711134390555</v>
      </c>
      <c r="AH35" s="41">
        <v>0</v>
      </c>
      <c r="AI35" s="41">
        <v>1.82715287997715E-3</v>
      </c>
      <c r="AJ35" s="41">
        <f>SUM(AK35:AL35)</f>
        <v>374.64103910077125</v>
      </c>
      <c r="AK35" s="41">
        <v>0</v>
      </c>
      <c r="AL35" s="41">
        <v>374.64103910077125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3.6909115225632751</v>
      </c>
      <c r="J36" s="41">
        <v>0</v>
      </c>
      <c r="K36" s="41">
        <v>3.6909115225632756</v>
      </c>
      <c r="L36" s="41">
        <v>0</v>
      </c>
      <c r="M36" s="41">
        <v>0</v>
      </c>
      <c r="N36" s="41">
        <v>4.544711500877199E-5</v>
      </c>
      <c r="O36" s="41">
        <v>3.6908660754482669</v>
      </c>
      <c r="P36" s="41">
        <v>0</v>
      </c>
      <c r="Q36" s="41">
        <v>3.6908660754482669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49</v>
      </c>
      <c r="AC36" s="40"/>
      <c r="AD36" s="41">
        <v>139.78841843602845</v>
      </c>
      <c r="AE36" s="41">
        <v>0</v>
      </c>
      <c r="AF36" s="41">
        <f>SUM(AG36:AJ36)</f>
        <v>139.78841843602848</v>
      </c>
      <c r="AG36" s="41">
        <v>0</v>
      </c>
      <c r="AH36" s="41">
        <v>0</v>
      </c>
      <c r="AI36" s="41">
        <v>1.721249694206837E-3</v>
      </c>
      <c r="AJ36" s="41">
        <f>SUM(AK36:AL36)</f>
        <v>139.78669718633427</v>
      </c>
      <c r="AK36" s="41">
        <v>0</v>
      </c>
      <c r="AL36" s="41">
        <v>139.78669718633427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4.0123806262480839</v>
      </c>
      <c r="J37" s="41">
        <v>0</v>
      </c>
      <c r="K37" s="41">
        <v>4.0123806262480803</v>
      </c>
      <c r="L37" s="41">
        <v>2.101449380752741</v>
      </c>
      <c r="M37" s="41">
        <v>0.19189000925434907</v>
      </c>
      <c r="N37" s="41">
        <v>2.9034071671551358E-2</v>
      </c>
      <c r="O37" s="41">
        <v>1.6900071645694388</v>
      </c>
      <c r="P37" s="41">
        <v>0</v>
      </c>
      <c r="Q37" s="41">
        <v>1.6900071645694388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47</v>
      </c>
      <c r="AC37" s="40"/>
      <c r="AD37" s="41">
        <v>155.75755894802469</v>
      </c>
      <c r="AE37" s="41">
        <v>0</v>
      </c>
      <c r="AF37" s="41">
        <f>SUM(AG37:AJ37)</f>
        <v>155.75755894802455</v>
      </c>
      <c r="AG37" s="41">
        <v>81.576663903133692</v>
      </c>
      <c r="AH37" s="41">
        <v>7.4490239615974296</v>
      </c>
      <c r="AI37" s="41">
        <v>1.1270805417360281</v>
      </c>
      <c r="AJ37" s="41">
        <f>SUM(AK37:AL37)</f>
        <v>65.604790541557392</v>
      </c>
      <c r="AK37" s="41">
        <v>0</v>
      </c>
      <c r="AL37" s="41">
        <v>65.604790541557392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47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56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16.936840716658207</v>
      </c>
      <c r="J40" s="41">
        <v>0</v>
      </c>
      <c r="K40" s="41">
        <v>16.936840716658214</v>
      </c>
      <c r="L40" s="41">
        <v>4.7748997367721842</v>
      </c>
      <c r="M40" s="41">
        <v>0</v>
      </c>
      <c r="N40" s="41">
        <v>0</v>
      </c>
      <c r="O40" s="41">
        <v>12.161940979886028</v>
      </c>
      <c r="P40" s="41">
        <v>0</v>
      </c>
      <c r="Q40" s="41">
        <v>12.161940979886028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57</v>
      </c>
      <c r="AC40" s="40"/>
      <c r="AD40" s="41">
        <v>848.79140392702163</v>
      </c>
      <c r="AE40" s="41">
        <v>0</v>
      </c>
      <c r="AF40" s="41">
        <f>SUM(AG40:AJ40)</f>
        <v>848.79140392702197</v>
      </c>
      <c r="AG40" s="41">
        <v>239.29456024224223</v>
      </c>
      <c r="AH40" s="41">
        <v>0</v>
      </c>
      <c r="AI40" s="41">
        <v>0</v>
      </c>
      <c r="AJ40" s="41">
        <f>SUM(AK40:AL40)</f>
        <v>609.49684368477972</v>
      </c>
      <c r="AK40" s="41">
        <v>0</v>
      </c>
      <c r="AL40" s="41">
        <v>609.49684368477972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50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58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58</v>
      </c>
      <c r="AA42" s="38"/>
      <c r="AB42" s="39" t="s">
        <v>50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9.9812797340059868E-6</v>
      </c>
      <c r="J43" s="41">
        <v>0</v>
      </c>
      <c r="K43" s="41">
        <v>9.9812797340059868E-6</v>
      </c>
      <c r="L43" s="41">
        <v>0</v>
      </c>
      <c r="M43" s="41">
        <v>0</v>
      </c>
      <c r="N43" s="41">
        <v>0</v>
      </c>
      <c r="O43" s="41">
        <v>9.9812797340059868E-6</v>
      </c>
      <c r="P43" s="41">
        <v>0</v>
      </c>
      <c r="Q43" s="41">
        <v>9.9812797340059868E-6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59</v>
      </c>
      <c r="AC43" s="40"/>
      <c r="AD43" s="41">
        <v>3.8041858723512098E-4</v>
      </c>
      <c r="AE43" s="41">
        <v>0</v>
      </c>
      <c r="AF43" s="41">
        <f>SUM(AG43:AJ43)</f>
        <v>3.8041858723512098E-4</v>
      </c>
      <c r="AG43" s="41">
        <v>0</v>
      </c>
      <c r="AH43" s="41">
        <v>0</v>
      </c>
      <c r="AI43" s="41">
        <v>0</v>
      </c>
      <c r="AJ43" s="41">
        <f>SUM(AK43:AL43)</f>
        <v>3.8041858723512098E-4</v>
      </c>
      <c r="AK43" s="41">
        <v>0</v>
      </c>
      <c r="AL43" s="41">
        <v>3.8041858723512098E-4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49" firstPageNumber="44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CA975-A12C-42DE-B749-B4547F3E352A}">
  <sheetPr codeName="Sheet46">
    <tabColor indexed="42"/>
    <pageSetUpPr fitToPage="1"/>
  </sheetPr>
  <dimension ref="A1:AP127"/>
  <sheetViews>
    <sheetView showGridLines="0" view="pageBreakPreview" zoomScale="80" zoomScaleNormal="5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453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60</v>
      </c>
      <c r="C1" s="2"/>
      <c r="D1" s="2"/>
      <c r="E1" s="2"/>
      <c r="F1" s="2"/>
      <c r="G1" s="2"/>
      <c r="H1" s="2"/>
      <c r="I1" s="2"/>
      <c r="J1" s="61" t="s">
        <v>95</v>
      </c>
      <c r="L1" s="3"/>
      <c r="M1" s="4" t="s">
        <v>61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61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73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66</v>
      </c>
      <c r="M10" s="63" t="s">
        <v>0</v>
      </c>
      <c r="N10" s="64" t="s">
        <v>67</v>
      </c>
      <c r="O10" s="78" t="s">
        <v>68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66</v>
      </c>
      <c r="AH10" s="63" t="s">
        <v>0</v>
      </c>
      <c r="AI10" s="64" t="s">
        <v>67</v>
      </c>
      <c r="AJ10" s="78" t="s">
        <v>68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69</v>
      </c>
      <c r="M11" s="69"/>
      <c r="N11" s="70" t="s">
        <v>94</v>
      </c>
      <c r="O11" s="79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69</v>
      </c>
      <c r="AH11" s="69"/>
      <c r="AI11" s="70" t="s">
        <v>94</v>
      </c>
      <c r="AJ11" s="79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2">
        <v>444.66283869662237</v>
      </c>
      <c r="J14" s="62">
        <v>29.966850856287838</v>
      </c>
      <c r="K14" s="62">
        <v>474.62968955291018</v>
      </c>
      <c r="L14" s="62">
        <v>282.51163347594814</v>
      </c>
      <c r="M14" s="62">
        <v>11.992871338712121</v>
      </c>
      <c r="N14" s="62">
        <v>30.491643545457862</v>
      </c>
      <c r="O14" s="62">
        <v>149.63354119279211</v>
      </c>
      <c r="P14" s="62">
        <v>1.7149831891012364E-4</v>
      </c>
      <c r="Q14" s="62">
        <v>149.6333696944732</v>
      </c>
      <c r="R14" s="62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62</v>
      </c>
      <c r="AC14" s="31"/>
      <c r="AD14" s="62">
        <f>+AD15+AD29</f>
        <v>16947.52711083832</v>
      </c>
      <c r="AE14" s="62">
        <f>+AE15+AE29</f>
        <v>1142.1328096631978</v>
      </c>
      <c r="AF14" s="62">
        <f>+AF15+AF29</f>
        <v>18089.659920501515</v>
      </c>
      <c r="AG14" s="62">
        <f>+AG15+AG29</f>
        <v>10767.424553612058</v>
      </c>
      <c r="AH14" s="62">
        <f>+AH15+AH29</f>
        <v>457.08679579651005</v>
      </c>
      <c r="AI14" s="62">
        <f>+AI15+AI29</f>
        <v>1162.1343424050574</v>
      </c>
      <c r="AJ14" s="62">
        <f>+AJ15+AJ29</f>
        <v>5703.0142286878927</v>
      </c>
      <c r="AK14" s="62">
        <f>+AK15+AK29</f>
        <v>6.5363510423129805E-3</v>
      </c>
      <c r="AL14" s="62">
        <f>+AL15+AL29</f>
        <v>5703.0076923368506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63</v>
      </c>
      <c r="E15" s="85"/>
      <c r="F15" s="29"/>
      <c r="G15" s="30" t="s">
        <v>19</v>
      </c>
      <c r="H15" s="31"/>
      <c r="I15" s="62">
        <v>278.59718157228872</v>
      </c>
      <c r="J15" s="62">
        <v>29.966850856287838</v>
      </c>
      <c r="K15" s="62">
        <v>308.56403242857652</v>
      </c>
      <c r="L15" s="62">
        <v>191.91573740609817</v>
      </c>
      <c r="M15" s="62">
        <v>11.936855553593421</v>
      </c>
      <c r="N15" s="62">
        <v>29.998249702780914</v>
      </c>
      <c r="O15" s="62">
        <v>74.713189766104094</v>
      </c>
      <c r="P15" s="62">
        <v>0</v>
      </c>
      <c r="Q15" s="62">
        <v>74.713189766104094</v>
      </c>
      <c r="R15" s="62">
        <v>0</v>
      </c>
      <c r="S15" s="35"/>
      <c r="T15" s="36" t="s">
        <v>20</v>
      </c>
      <c r="V15" s="28"/>
      <c r="W15" s="80"/>
      <c r="X15" s="80"/>
      <c r="Y15" s="84" t="s">
        <v>21</v>
      </c>
      <c r="Z15" s="85"/>
      <c r="AA15" s="29"/>
      <c r="AB15" s="30" t="s">
        <v>22</v>
      </c>
      <c r="AC15" s="31"/>
      <c r="AD15" s="62">
        <f>SUM(AD16:AD28)</f>
        <v>10618.232235324804</v>
      </c>
      <c r="AE15" s="62">
        <f>SUM(AE16:AE28)</f>
        <v>1142.1328096631978</v>
      </c>
      <c r="AF15" s="62">
        <f>SUM(AF16:AF28)</f>
        <v>11760.365044988001</v>
      </c>
      <c r="AG15" s="62">
        <f>SUM(AG16:AG28)</f>
        <v>7314.5243533729154</v>
      </c>
      <c r="AH15" s="62">
        <f>SUM(AH16:AH28)</f>
        <v>454.95185454592865</v>
      </c>
      <c r="AI15" s="62">
        <f>SUM(AI16:AI28)</f>
        <v>1143.3295204199371</v>
      </c>
      <c r="AJ15" s="62">
        <f>SUM(AJ16:AJ28)</f>
        <v>2847.5593166492222</v>
      </c>
      <c r="AK15" s="62">
        <f>SUM(AK16:AK28)</f>
        <v>0</v>
      </c>
      <c r="AL15" s="62">
        <f>SUM(AL16:AL28)</f>
        <v>2847.5593166492222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64</v>
      </c>
      <c r="H16" s="40"/>
      <c r="I16" s="41">
        <v>37.992834374087458</v>
      </c>
      <c r="J16" s="41">
        <v>0</v>
      </c>
      <c r="K16" s="41">
        <v>37.992834374087458</v>
      </c>
      <c r="L16" s="41">
        <v>37.992834374087458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62</v>
      </c>
      <c r="AC16" s="40"/>
      <c r="AD16" s="41">
        <v>983.06720442292999</v>
      </c>
      <c r="AE16" s="41">
        <v>0</v>
      </c>
      <c r="AF16" s="41">
        <f>SUM(AG16:AJ16)</f>
        <v>983.06720442292999</v>
      </c>
      <c r="AG16" s="41">
        <v>983.06720442292999</v>
      </c>
      <c r="AH16" s="41">
        <v>0</v>
      </c>
      <c r="AI16" s="41">
        <v>0</v>
      </c>
      <c r="AJ16" s="41">
        <f>SUM(AK16:AL16)</f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47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48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48</v>
      </c>
      <c r="AA18" s="38"/>
      <c r="AB18" s="39" t="s">
        <v>47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62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62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62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49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47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15.615427922066905</v>
      </c>
      <c r="J24" s="41">
        <v>0</v>
      </c>
      <c r="K24" s="41">
        <v>15.615427922066898</v>
      </c>
      <c r="L24" s="41">
        <v>11.145245610886668</v>
      </c>
      <c r="M24" s="41">
        <v>1.6182354488406991</v>
      </c>
      <c r="N24" s="41">
        <v>0</v>
      </c>
      <c r="O24" s="41">
        <v>2.8519468623395317</v>
      </c>
      <c r="P24" s="41">
        <v>0</v>
      </c>
      <c r="Q24" s="41">
        <v>2.8519468623395317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50</v>
      </c>
      <c r="AC24" s="40"/>
      <c r="AD24" s="41">
        <v>854.01678083579748</v>
      </c>
      <c r="AE24" s="41">
        <v>0</v>
      </c>
      <c r="AF24" s="41">
        <f>SUM(AG24:AJ24)</f>
        <v>854.01678083579702</v>
      </c>
      <c r="AG24" s="41">
        <v>609.539925882087</v>
      </c>
      <c r="AH24" s="41">
        <v>88.502232250730401</v>
      </c>
      <c r="AI24" s="41">
        <v>0</v>
      </c>
      <c r="AJ24" s="41">
        <f>SUM(AK24:AL24)</f>
        <v>155.9746227029797</v>
      </c>
      <c r="AK24" s="41">
        <v>0</v>
      </c>
      <c r="AL24" s="41">
        <v>155.9746227029797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189.51413741063143</v>
      </c>
      <c r="J25" s="41">
        <v>0</v>
      </c>
      <c r="K25" s="41">
        <v>189.51413741063149</v>
      </c>
      <c r="L25" s="41">
        <v>126.35215426008371</v>
      </c>
      <c r="M25" s="41">
        <v>8.3198569587129771</v>
      </c>
      <c r="N25" s="41">
        <v>2.7170071167389318E-2</v>
      </c>
      <c r="O25" s="41">
        <v>54.814956120667418</v>
      </c>
      <c r="P25" s="41">
        <v>0</v>
      </c>
      <c r="Q25" s="41">
        <v>54.814956120667418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62</v>
      </c>
      <c r="AC25" s="40"/>
      <c r="AD25" s="41">
        <v>8347.1848636769355</v>
      </c>
      <c r="AE25" s="41">
        <v>0</v>
      </c>
      <c r="AF25" s="41">
        <f>SUM(AG25:AJ25)</f>
        <v>8347.1848636769373</v>
      </c>
      <c r="AG25" s="41">
        <v>5565.2037570553184</v>
      </c>
      <c r="AH25" s="41">
        <v>366.44962229519825</v>
      </c>
      <c r="AI25" s="41">
        <v>1.1967107567392199</v>
      </c>
      <c r="AJ25" s="41">
        <f>SUM(AK25:AL25)</f>
        <v>2414.3347735696821</v>
      </c>
      <c r="AK25" s="41">
        <v>0</v>
      </c>
      <c r="AL25" s="41">
        <v>2414.3347735696821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1.2354375</v>
      </c>
      <c r="J27" s="41">
        <v>0</v>
      </c>
      <c r="K27" s="41">
        <v>1.2354375</v>
      </c>
      <c r="L27" s="41">
        <v>0</v>
      </c>
      <c r="M27" s="41">
        <v>0</v>
      </c>
      <c r="N27" s="41">
        <v>0</v>
      </c>
      <c r="O27" s="41">
        <v>1.2354375</v>
      </c>
      <c r="P27" s="41">
        <v>0</v>
      </c>
      <c r="Q27" s="41">
        <v>1.2354375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36.198318749999999</v>
      </c>
      <c r="AE27" s="41">
        <v>0</v>
      </c>
      <c r="AF27" s="41">
        <f>SUM(AG27:AJ27)</f>
        <v>36.198318749999999</v>
      </c>
      <c r="AG27" s="41">
        <v>0</v>
      </c>
      <c r="AH27" s="41">
        <v>0</v>
      </c>
      <c r="AI27" s="41">
        <v>0</v>
      </c>
      <c r="AJ27" s="41">
        <f>SUM(AK27:AL27)</f>
        <v>36.198318749999999</v>
      </c>
      <c r="AK27" s="41">
        <v>0</v>
      </c>
      <c r="AL27" s="41">
        <v>36.198318749999999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65</v>
      </c>
      <c r="F28" s="38"/>
      <c r="G28" s="46" t="s">
        <v>19</v>
      </c>
      <c r="H28" s="40"/>
      <c r="I28" s="41">
        <v>10.436410159076299</v>
      </c>
      <c r="J28" s="41">
        <v>29.966850856287838</v>
      </c>
      <c r="K28" s="41">
        <v>40.403261015364137</v>
      </c>
      <c r="L28" s="41">
        <v>4.1117889473429674</v>
      </c>
      <c r="M28" s="41">
        <v>0</v>
      </c>
      <c r="N28" s="41">
        <v>29.966850856287838</v>
      </c>
      <c r="O28" s="41">
        <v>6.3246212117333318</v>
      </c>
      <c r="P28" s="41">
        <v>0</v>
      </c>
      <c r="Q28" s="41">
        <v>6.3246212117333318</v>
      </c>
      <c r="R28" s="41">
        <v>0</v>
      </c>
      <c r="S28" s="42"/>
      <c r="T28" s="43" t="s">
        <v>51</v>
      </c>
      <c r="U28" s="44"/>
      <c r="V28" s="37"/>
      <c r="W28" s="80"/>
      <c r="X28" s="80"/>
      <c r="Y28" s="87"/>
      <c r="Z28" s="38" t="s">
        <v>51</v>
      </c>
      <c r="AA28" s="38"/>
      <c r="AB28" s="46" t="s">
        <v>50</v>
      </c>
      <c r="AC28" s="40"/>
      <c r="AD28" s="41">
        <v>397.76506763914011</v>
      </c>
      <c r="AE28" s="41">
        <v>1142.1328096631978</v>
      </c>
      <c r="AF28" s="41">
        <f>SUM(AG28:AJ28)</f>
        <v>1539.897877302338</v>
      </c>
      <c r="AG28" s="41">
        <v>156.7134660125796</v>
      </c>
      <c r="AH28" s="41">
        <v>0</v>
      </c>
      <c r="AI28" s="41">
        <v>1142.1328096631978</v>
      </c>
      <c r="AJ28" s="41">
        <f>SUM(AK28:AL28)</f>
        <v>241.05160162656051</v>
      </c>
      <c r="AK28" s="41">
        <v>0</v>
      </c>
      <c r="AL28" s="41">
        <v>241.05160162656051</v>
      </c>
      <c r="AM28" s="41">
        <v>0</v>
      </c>
      <c r="AN28" s="42"/>
      <c r="AO28" s="43" t="s">
        <v>51</v>
      </c>
      <c r="AP28" s="44"/>
    </row>
    <row r="29" spans="1:42" s="60" customFormat="1" ht="33.75" customHeight="1" x14ac:dyDescent="0.2">
      <c r="A29" s="28"/>
      <c r="B29" s="80"/>
      <c r="C29" s="80"/>
      <c r="D29" s="84" t="s">
        <v>52</v>
      </c>
      <c r="E29" s="85"/>
      <c r="F29" s="29"/>
      <c r="G29" s="47" t="s">
        <v>19</v>
      </c>
      <c r="H29" s="31"/>
      <c r="I29" s="62">
        <v>166.06565712433365</v>
      </c>
      <c r="J29" s="62">
        <v>0</v>
      </c>
      <c r="K29" s="62">
        <v>166.06565712433363</v>
      </c>
      <c r="L29" s="62">
        <v>90.595896069849957</v>
      </c>
      <c r="M29" s="62">
        <v>5.6015785118698293E-2</v>
      </c>
      <c r="N29" s="62">
        <v>0.49339384267694758</v>
      </c>
      <c r="O29" s="62">
        <v>74.920351426688015</v>
      </c>
      <c r="P29" s="62">
        <v>1.7149831891012364E-4</v>
      </c>
      <c r="Q29" s="62">
        <v>74.920179928369109</v>
      </c>
      <c r="R29" s="62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50</v>
      </c>
      <c r="AC29" s="31"/>
      <c r="AD29" s="62">
        <f>SUM(AD30:AD43)</f>
        <v>6329.2948755135167</v>
      </c>
      <c r="AE29" s="62">
        <f>SUM(AE30:AE43)</f>
        <v>0</v>
      </c>
      <c r="AF29" s="62">
        <f>SUM(AF30:AF43)</f>
        <v>6329.2948755135158</v>
      </c>
      <c r="AG29" s="62">
        <f>SUM(AG30:AG43)</f>
        <v>3452.9002002391426</v>
      </c>
      <c r="AH29" s="62">
        <f>SUM(AH30:AH43)</f>
        <v>2.1349412505813792</v>
      </c>
      <c r="AI29" s="62">
        <f>SUM(AI30:AI43)</f>
        <v>18.804821985120345</v>
      </c>
      <c r="AJ29" s="62">
        <f>SUM(AJ30:AJ43)</f>
        <v>2855.454912038671</v>
      </c>
      <c r="AK29" s="62">
        <f>SUM(AK30:AK43)</f>
        <v>6.5363510423129805E-3</v>
      </c>
      <c r="AL29" s="62">
        <f>SUM(AL30:AL43)</f>
        <v>2855.4483756876289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49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53</v>
      </c>
      <c r="F31" s="38"/>
      <c r="G31" s="39" t="s">
        <v>4</v>
      </c>
      <c r="H31" s="40"/>
      <c r="I31" s="41">
        <v>7.5377802107145921</v>
      </c>
      <c r="J31" s="41">
        <v>0</v>
      </c>
      <c r="K31" s="41">
        <v>7.5377802107145921</v>
      </c>
      <c r="L31" s="41">
        <v>0</v>
      </c>
      <c r="M31" s="41">
        <v>0</v>
      </c>
      <c r="N31" s="41">
        <v>3.22022350266699E-3</v>
      </c>
      <c r="O31" s="41">
        <v>7.5345599872119253</v>
      </c>
      <c r="P31" s="41">
        <v>0</v>
      </c>
      <c r="Q31" s="41">
        <v>7.5345599872119253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53</v>
      </c>
      <c r="AA31" s="38"/>
      <c r="AB31" s="39" t="s">
        <v>49</v>
      </c>
      <c r="AC31" s="40"/>
      <c r="AD31" s="41">
        <v>251.49224706721992</v>
      </c>
      <c r="AE31" s="41">
        <v>0</v>
      </c>
      <c r="AF31" s="41">
        <f>SUM(AG31:AJ31)</f>
        <v>251.49224706721992</v>
      </c>
      <c r="AG31" s="41">
        <v>0</v>
      </c>
      <c r="AH31" s="41">
        <v>0</v>
      </c>
      <c r="AI31" s="41">
        <v>0.1074402837579711</v>
      </c>
      <c r="AJ31" s="41">
        <f>SUM(AK31:AL31)</f>
        <v>251.38480678346195</v>
      </c>
      <c r="AK31" s="41">
        <v>0</v>
      </c>
      <c r="AL31" s="41">
        <v>251.38480678346195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54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55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55</v>
      </c>
      <c r="AA33" s="38"/>
      <c r="AB33" s="39" t="s">
        <v>54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6.4192377795073572</v>
      </c>
      <c r="J35" s="41">
        <v>0</v>
      </c>
      <c r="K35" s="41">
        <v>6.4192377795073599</v>
      </c>
      <c r="L35" s="41">
        <v>1.5274962066969695</v>
      </c>
      <c r="M35" s="41">
        <v>0</v>
      </c>
      <c r="N35" s="41">
        <v>0</v>
      </c>
      <c r="O35" s="41">
        <v>4.8917415728103908</v>
      </c>
      <c r="P35" s="41">
        <v>0</v>
      </c>
      <c r="Q35" s="41">
        <v>4.8917415728103908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49</v>
      </c>
      <c r="AC35" s="40"/>
      <c r="AD35" s="41">
        <v>234.97446603595893</v>
      </c>
      <c r="AE35" s="41">
        <v>0</v>
      </c>
      <c r="AF35" s="41">
        <f>SUM(AG35:AJ35)</f>
        <v>234.97446603595904</v>
      </c>
      <c r="AG35" s="41">
        <v>55.913586296240702</v>
      </c>
      <c r="AH35" s="41">
        <v>0</v>
      </c>
      <c r="AI35" s="41">
        <v>0</v>
      </c>
      <c r="AJ35" s="41">
        <f>SUM(AK35:AL35)</f>
        <v>179.06087973971833</v>
      </c>
      <c r="AK35" s="41">
        <v>0</v>
      </c>
      <c r="AL35" s="41">
        <v>179.06087973971833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7.1711113592393705</v>
      </c>
      <c r="J36" s="41">
        <v>0</v>
      </c>
      <c r="K36" s="41">
        <v>7.1711113592393705</v>
      </c>
      <c r="L36" s="41">
        <v>0</v>
      </c>
      <c r="M36" s="41">
        <v>0</v>
      </c>
      <c r="N36" s="41">
        <v>0.36022404524591889</v>
      </c>
      <c r="O36" s="41">
        <v>6.8108873139934518</v>
      </c>
      <c r="P36" s="41">
        <v>0</v>
      </c>
      <c r="Q36" s="41">
        <v>6.8108873139934518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49</v>
      </c>
      <c r="AC36" s="40"/>
      <c r="AD36" s="41">
        <v>271.59640896526656</v>
      </c>
      <c r="AE36" s="41">
        <v>0</v>
      </c>
      <c r="AF36" s="41">
        <f>SUM(AG36:AJ36)</f>
        <v>271.59640896526656</v>
      </c>
      <c r="AG36" s="41">
        <v>0</v>
      </c>
      <c r="AH36" s="41">
        <v>0</v>
      </c>
      <c r="AI36" s="41">
        <v>13.643011830471776</v>
      </c>
      <c r="AJ36" s="41">
        <f>SUM(AK36:AL36)</f>
        <v>257.95339713479478</v>
      </c>
      <c r="AK36" s="41">
        <v>0</v>
      </c>
      <c r="AL36" s="41">
        <v>257.95339713479478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89.935563161191808</v>
      </c>
      <c r="J37" s="41">
        <v>0</v>
      </c>
      <c r="K37" s="41">
        <v>89.935563161191808</v>
      </c>
      <c r="L37" s="41">
        <v>69.090407796412777</v>
      </c>
      <c r="M37" s="41">
        <v>5.4996990000781072E-2</v>
      </c>
      <c r="N37" s="41">
        <v>0.12253926021716113</v>
      </c>
      <c r="O37" s="41">
        <v>20.667619114561091</v>
      </c>
      <c r="P37" s="41">
        <v>0</v>
      </c>
      <c r="Q37" s="41">
        <v>20.667619114561091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47</v>
      </c>
      <c r="AC37" s="40"/>
      <c r="AD37" s="41">
        <v>3491.2300415780674</v>
      </c>
      <c r="AE37" s="41">
        <v>0</v>
      </c>
      <c r="AF37" s="41">
        <f>SUM(AG37:AJ37)</f>
        <v>3491.2300415780674</v>
      </c>
      <c r="AG37" s="41">
        <v>2682.0369918782117</v>
      </c>
      <c r="AH37" s="41">
        <v>2.1349412505813792</v>
      </c>
      <c r="AI37" s="41">
        <v>4.7568807211017834</v>
      </c>
      <c r="AJ37" s="41">
        <f>SUM(AK37:AL37)</f>
        <v>802.30122772817242</v>
      </c>
      <c r="AK37" s="41">
        <v>0</v>
      </c>
      <c r="AL37" s="41">
        <v>802.30122772817242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8.10631462642265</v>
      </c>
      <c r="J38" s="41">
        <v>0</v>
      </c>
      <c r="K38" s="41">
        <v>8.10631462642265</v>
      </c>
      <c r="L38" s="41">
        <v>3.3596680184054226</v>
      </c>
      <c r="M38" s="41">
        <v>0</v>
      </c>
      <c r="N38" s="41">
        <v>0</v>
      </c>
      <c r="O38" s="41">
        <v>4.7466466080172269</v>
      </c>
      <c r="P38" s="41">
        <v>0</v>
      </c>
      <c r="Q38" s="41">
        <v>4.7466466080172269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47</v>
      </c>
      <c r="AC38" s="40"/>
      <c r="AD38" s="41">
        <v>336.60085856031691</v>
      </c>
      <c r="AE38" s="41">
        <v>0</v>
      </c>
      <c r="AF38" s="41">
        <f>SUM(AG38:AJ38)</f>
        <v>336.60085856031691</v>
      </c>
      <c r="AG38" s="41">
        <v>139.50447170984779</v>
      </c>
      <c r="AH38" s="41">
        <v>0</v>
      </c>
      <c r="AI38" s="41">
        <v>0</v>
      </c>
      <c r="AJ38" s="41">
        <f>SUM(AK38:AL38)</f>
        <v>197.09638685046912</v>
      </c>
      <c r="AK38" s="41">
        <v>0</v>
      </c>
      <c r="AL38" s="41">
        <v>197.09638685046912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56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34.787807364674542</v>
      </c>
      <c r="J40" s="41">
        <v>0</v>
      </c>
      <c r="K40" s="41">
        <v>34.787807364674528</v>
      </c>
      <c r="L40" s="41">
        <v>11.482471202749569</v>
      </c>
      <c r="M40" s="41">
        <v>0</v>
      </c>
      <c r="N40" s="41">
        <v>5.9361184875293673E-3</v>
      </c>
      <c r="O40" s="41">
        <v>23.29940004343743</v>
      </c>
      <c r="P40" s="41">
        <v>0</v>
      </c>
      <c r="Q40" s="41">
        <v>23.29940004343743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57</v>
      </c>
      <c r="AC40" s="40"/>
      <c r="AD40" s="41">
        <v>1743.3943169556449</v>
      </c>
      <c r="AE40" s="41">
        <v>0</v>
      </c>
      <c r="AF40" s="41">
        <f>SUM(AG40:AJ40)</f>
        <v>1743.3943169556442</v>
      </c>
      <c r="AG40" s="41">
        <v>575.44515035484267</v>
      </c>
      <c r="AH40" s="41">
        <v>0</v>
      </c>
      <c r="AI40" s="41">
        <v>0.29748914978881302</v>
      </c>
      <c r="AJ40" s="41">
        <f>SUM(AK40:AL40)</f>
        <v>1167.6516774510126</v>
      </c>
      <c r="AK40" s="41">
        <v>0</v>
      </c>
      <c r="AL40" s="41">
        <v>1167.6516774510126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50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58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58</v>
      </c>
      <c r="AA42" s="38"/>
      <c r="AB42" s="39" t="s">
        <v>50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1.7149831891012364E-4</v>
      </c>
      <c r="J43" s="41">
        <v>0</v>
      </c>
      <c r="K43" s="41">
        <v>1.7149831891012364E-4</v>
      </c>
      <c r="L43" s="41">
        <v>0</v>
      </c>
      <c r="M43" s="41">
        <v>0</v>
      </c>
      <c r="N43" s="41">
        <v>0</v>
      </c>
      <c r="O43" s="41">
        <v>1.7149831891012364E-4</v>
      </c>
      <c r="P43" s="41">
        <v>1.7149831891012364E-4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59</v>
      </c>
      <c r="AC43" s="40"/>
      <c r="AD43" s="41">
        <v>6.5363510423129805E-3</v>
      </c>
      <c r="AE43" s="41">
        <v>0</v>
      </c>
      <c r="AF43" s="41">
        <f>SUM(AG43:AJ43)</f>
        <v>6.5363510423129805E-3</v>
      </c>
      <c r="AG43" s="41">
        <v>0</v>
      </c>
      <c r="AH43" s="41">
        <v>0</v>
      </c>
      <c r="AI43" s="41">
        <v>0</v>
      </c>
      <c r="AJ43" s="41">
        <f>SUM(AK43:AL43)</f>
        <v>6.5363510423129805E-3</v>
      </c>
      <c r="AK43" s="41">
        <v>6.5363510423129805E-3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9" firstPageNumber="44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DC430-B746-4CFE-951C-C9047ED3033D}">
  <sheetPr codeName="Sheet39">
    <tabColor indexed="22"/>
    <pageSetUpPr fitToPage="1"/>
  </sheetPr>
  <dimension ref="A1:AP127"/>
  <sheetViews>
    <sheetView showGridLines="0" view="pageBreakPreview" zoomScale="80" zoomScaleNormal="5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453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60</v>
      </c>
      <c r="C1" s="2"/>
      <c r="D1" s="2"/>
      <c r="E1" s="2"/>
      <c r="F1" s="2"/>
      <c r="G1" s="2"/>
      <c r="H1" s="2"/>
      <c r="I1" s="2"/>
      <c r="J1" s="61" t="s">
        <v>95</v>
      </c>
      <c r="L1" s="3"/>
      <c r="M1" s="4" t="s">
        <v>61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61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71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 t="s">
        <v>78</v>
      </c>
      <c r="S8" s="11"/>
      <c r="T8" s="11"/>
      <c r="V8" s="12"/>
      <c r="Y8" s="61" t="s">
        <v>78</v>
      </c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66</v>
      </c>
      <c r="M10" s="63" t="s">
        <v>0</v>
      </c>
      <c r="N10" s="64" t="s">
        <v>67</v>
      </c>
      <c r="O10" s="78" t="s">
        <v>68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66</v>
      </c>
      <c r="AH10" s="63" t="s">
        <v>0</v>
      </c>
      <c r="AI10" s="64" t="s">
        <v>67</v>
      </c>
      <c r="AJ10" s="78" t="s">
        <v>68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69</v>
      </c>
      <c r="M11" s="69"/>
      <c r="N11" s="70" t="s">
        <v>94</v>
      </c>
      <c r="O11" s="79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69</v>
      </c>
      <c r="AH11" s="69"/>
      <c r="AI11" s="70" t="s">
        <v>94</v>
      </c>
      <c r="AJ11" s="79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2">
        <v>1150.9410853252277</v>
      </c>
      <c r="J14" s="62">
        <v>90.087924608371921</v>
      </c>
      <c r="K14" s="62">
        <v>1241.0290099335991</v>
      </c>
      <c r="L14" s="62">
        <v>14.581946673629345</v>
      </c>
      <c r="M14" s="62">
        <v>0.28334056774515182</v>
      </c>
      <c r="N14" s="62">
        <v>90.275876326651854</v>
      </c>
      <c r="O14" s="62">
        <v>1135.8878463655706</v>
      </c>
      <c r="P14" s="62">
        <v>0.1184599084561678</v>
      </c>
      <c r="Q14" s="62">
        <v>1135.7693864571165</v>
      </c>
      <c r="R14" s="62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62</v>
      </c>
      <c r="AC14" s="31"/>
      <c r="AD14" s="62">
        <v>43866.056591778644</v>
      </c>
      <c r="AE14" s="62">
        <v>3433.5397784414381</v>
      </c>
      <c r="AF14" s="62">
        <v>47299.596370220068</v>
      </c>
      <c r="AG14" s="62">
        <v>555.76476168888621</v>
      </c>
      <c r="AH14" s="62">
        <v>10.799017897552403</v>
      </c>
      <c r="AI14" s="62">
        <v>3440.7032213106795</v>
      </c>
      <c r="AJ14" s="62">
        <v>43292.329369322862</v>
      </c>
      <c r="AK14" s="62">
        <v>4.5148870906166394</v>
      </c>
      <c r="AL14" s="62">
        <v>43287.814482232323</v>
      </c>
      <c r="AM14" s="62"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63</v>
      </c>
      <c r="E15" s="85"/>
      <c r="F15" s="29"/>
      <c r="G15" s="30" t="s">
        <v>19</v>
      </c>
      <c r="H15" s="31"/>
      <c r="I15" s="62">
        <v>206.65113003984857</v>
      </c>
      <c r="J15" s="62">
        <v>90.087924608371921</v>
      </c>
      <c r="K15" s="62">
        <v>296.73905464822013</v>
      </c>
      <c r="L15" s="62">
        <v>3.712197635233895</v>
      </c>
      <c r="M15" s="62">
        <v>0</v>
      </c>
      <c r="N15" s="62">
        <v>90.119323454865011</v>
      </c>
      <c r="O15" s="62">
        <v>202.90753355811833</v>
      </c>
      <c r="P15" s="62">
        <v>0</v>
      </c>
      <c r="Q15" s="62">
        <v>202.90753355811833</v>
      </c>
      <c r="R15" s="62">
        <v>0</v>
      </c>
      <c r="S15" s="35"/>
      <c r="T15" s="36" t="s">
        <v>20</v>
      </c>
      <c r="V15" s="28"/>
      <c r="W15" s="80"/>
      <c r="X15" s="80"/>
      <c r="Y15" s="84" t="s">
        <v>21</v>
      </c>
      <c r="Z15" s="85"/>
      <c r="AA15" s="29"/>
      <c r="AB15" s="30" t="s">
        <v>22</v>
      </c>
      <c r="AC15" s="31"/>
      <c r="AD15" s="62">
        <v>7876.1374328047968</v>
      </c>
      <c r="AE15" s="62">
        <v>3433.5397784414381</v>
      </c>
      <c r="AF15" s="62">
        <v>11309.67721124622</v>
      </c>
      <c r="AG15" s="62">
        <v>141.48375935421791</v>
      </c>
      <c r="AH15" s="62">
        <v>0</v>
      </c>
      <c r="AI15" s="62">
        <v>3434.7364891981779</v>
      </c>
      <c r="AJ15" s="62">
        <v>7733.4569626937155</v>
      </c>
      <c r="AK15" s="62">
        <v>0</v>
      </c>
      <c r="AL15" s="62">
        <v>7733.4569626937155</v>
      </c>
      <c r="AM15" s="62"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64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62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1.7292683902421433</v>
      </c>
      <c r="J17" s="41">
        <v>0</v>
      </c>
      <c r="K17" s="41">
        <v>1.7292683902421433</v>
      </c>
      <c r="L17" s="41">
        <v>0</v>
      </c>
      <c r="M17" s="41">
        <v>0</v>
      </c>
      <c r="N17" s="41">
        <v>0</v>
      </c>
      <c r="O17" s="41">
        <v>1.7292683902422052</v>
      </c>
      <c r="P17" s="41">
        <v>0</v>
      </c>
      <c r="Q17" s="41">
        <v>1.7292683902422052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47</v>
      </c>
      <c r="AC17" s="40"/>
      <c r="AD17" s="41">
        <v>50.910544082233173</v>
      </c>
      <c r="AE17" s="41">
        <v>0</v>
      </c>
      <c r="AF17" s="41">
        <v>50.910544082233173</v>
      </c>
      <c r="AG17" s="41">
        <v>0</v>
      </c>
      <c r="AH17" s="41">
        <v>0</v>
      </c>
      <c r="AI17" s="41">
        <v>0</v>
      </c>
      <c r="AJ17" s="41">
        <v>50.910544082234992</v>
      </c>
      <c r="AK17" s="41">
        <v>0</v>
      </c>
      <c r="AL17" s="41">
        <v>50.910544082234992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48</v>
      </c>
      <c r="F18" s="38"/>
      <c r="G18" s="39" t="s">
        <v>1</v>
      </c>
      <c r="H18" s="40"/>
      <c r="I18" s="41">
        <v>9.9844325032970166E-3</v>
      </c>
      <c r="J18" s="41">
        <v>0</v>
      </c>
      <c r="K18" s="41">
        <v>9.9844325032970166E-3</v>
      </c>
      <c r="L18" s="41">
        <v>0</v>
      </c>
      <c r="M18" s="41">
        <v>0</v>
      </c>
      <c r="N18" s="41">
        <v>0</v>
      </c>
      <c r="O18" s="41">
        <v>9.9844325032970166E-3</v>
      </c>
      <c r="P18" s="41">
        <v>0</v>
      </c>
      <c r="Q18" s="41">
        <v>9.9844325032970166E-3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48</v>
      </c>
      <c r="AA18" s="38"/>
      <c r="AB18" s="39" t="s">
        <v>47</v>
      </c>
      <c r="AC18" s="40"/>
      <c r="AD18" s="41">
        <v>0.37197802045633299</v>
      </c>
      <c r="AE18" s="41">
        <v>0</v>
      </c>
      <c r="AF18" s="41">
        <v>0.37197802045633299</v>
      </c>
      <c r="AG18" s="41">
        <v>0</v>
      </c>
      <c r="AH18" s="41">
        <v>0</v>
      </c>
      <c r="AI18" s="41">
        <v>0</v>
      </c>
      <c r="AJ18" s="41">
        <v>0.37197802045633299</v>
      </c>
      <c r="AK18" s="41">
        <v>0</v>
      </c>
      <c r="AL18" s="41">
        <v>0.37197802045633299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62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62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62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49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3.1288541753856869E-2</v>
      </c>
      <c r="J23" s="41">
        <v>0</v>
      </c>
      <c r="K23" s="41">
        <v>3.1288541753856869E-2</v>
      </c>
      <c r="L23" s="41">
        <v>0</v>
      </c>
      <c r="M23" s="41">
        <v>0</v>
      </c>
      <c r="N23" s="41">
        <v>0</v>
      </c>
      <c r="O23" s="41">
        <v>3.1288541753851505E-2</v>
      </c>
      <c r="P23" s="41">
        <v>0</v>
      </c>
      <c r="Q23" s="41">
        <v>3.1288541753851505E-2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47</v>
      </c>
      <c r="AC23" s="40"/>
      <c r="AD23" s="41">
        <v>1.3275002862951624</v>
      </c>
      <c r="AE23" s="41">
        <v>0</v>
      </c>
      <c r="AF23" s="41">
        <v>1.3275002862951624</v>
      </c>
      <c r="AG23" s="41">
        <v>0</v>
      </c>
      <c r="AH23" s="41">
        <v>0</v>
      </c>
      <c r="AI23" s="41">
        <v>0</v>
      </c>
      <c r="AJ23" s="41">
        <v>1.327500286294935</v>
      </c>
      <c r="AK23" s="41">
        <v>0</v>
      </c>
      <c r="AL23" s="41">
        <v>1.327500286294935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3.2047322901661532</v>
      </c>
      <c r="J24" s="41">
        <v>0</v>
      </c>
      <c r="K24" s="41">
        <v>3.204732290166286</v>
      </c>
      <c r="L24" s="41">
        <v>0</v>
      </c>
      <c r="M24" s="41">
        <v>0</v>
      </c>
      <c r="N24" s="41">
        <v>0</v>
      </c>
      <c r="O24" s="41">
        <v>3.2047322901662194</v>
      </c>
      <c r="P24" s="41">
        <v>0</v>
      </c>
      <c r="Q24" s="41">
        <v>3.2047322901662194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50</v>
      </c>
      <c r="AC24" s="40"/>
      <c r="AD24" s="41">
        <v>175.26866170734866</v>
      </c>
      <c r="AE24" s="41">
        <v>0</v>
      </c>
      <c r="AF24" s="41">
        <v>175.26866170735593</v>
      </c>
      <c r="AG24" s="41">
        <v>0</v>
      </c>
      <c r="AH24" s="41">
        <v>0</v>
      </c>
      <c r="AI24" s="41">
        <v>0</v>
      </c>
      <c r="AJ24" s="41">
        <v>175.26866170735229</v>
      </c>
      <c r="AK24" s="41">
        <v>0</v>
      </c>
      <c r="AL24" s="41">
        <v>175.26866170735229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169.22439942114153</v>
      </c>
      <c r="J25" s="41">
        <v>0</v>
      </c>
      <c r="K25" s="41">
        <v>169.22439942114019</v>
      </c>
      <c r="L25" s="41">
        <v>2.8053779834061396</v>
      </c>
      <c r="M25" s="41">
        <v>8.2596519282123807E-14</v>
      </c>
      <c r="N25" s="41">
        <v>2.7170071167391622E-2</v>
      </c>
      <c r="O25" s="41">
        <v>166.39185136656485</v>
      </c>
      <c r="P25" s="41">
        <v>0</v>
      </c>
      <c r="Q25" s="41">
        <v>166.39185136656485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62</v>
      </c>
      <c r="AC25" s="40"/>
      <c r="AD25" s="41">
        <v>7453.5196408715565</v>
      </c>
      <c r="AE25" s="41">
        <v>0</v>
      </c>
      <c r="AF25" s="41">
        <v>7453.5196408714983</v>
      </c>
      <c r="AG25" s="41">
        <v>123.56338666830561</v>
      </c>
      <c r="AH25" s="41">
        <v>3.637978807091713E-12</v>
      </c>
      <c r="AI25" s="41">
        <v>1.1967107567393214</v>
      </c>
      <c r="AJ25" s="41">
        <v>7328.7595434463728</v>
      </c>
      <c r="AK25" s="41">
        <v>0</v>
      </c>
      <c r="AL25" s="41">
        <v>7328.7595434463728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65</v>
      </c>
      <c r="F28" s="38"/>
      <c r="G28" s="46" t="s">
        <v>19</v>
      </c>
      <c r="H28" s="40"/>
      <c r="I28" s="41">
        <v>5.109491427845553</v>
      </c>
      <c r="J28" s="41">
        <v>90.087924608371921</v>
      </c>
      <c r="K28" s="41">
        <v>95.197416036217859</v>
      </c>
      <c r="L28" s="41">
        <v>0.4701879947975634</v>
      </c>
      <c r="M28" s="41">
        <v>0</v>
      </c>
      <c r="N28" s="41">
        <v>90.08792460837202</v>
      </c>
      <c r="O28" s="41">
        <v>4.6393034330479415</v>
      </c>
      <c r="P28" s="41">
        <v>0</v>
      </c>
      <c r="Q28" s="41">
        <v>4.6393034330479415</v>
      </c>
      <c r="R28" s="41">
        <v>0</v>
      </c>
      <c r="S28" s="42"/>
      <c r="T28" s="43" t="s">
        <v>51</v>
      </c>
      <c r="U28" s="44"/>
      <c r="V28" s="37"/>
      <c r="W28" s="80"/>
      <c r="X28" s="80"/>
      <c r="Y28" s="87"/>
      <c r="Z28" s="38" t="s">
        <v>51</v>
      </c>
      <c r="AA28" s="38"/>
      <c r="AB28" s="46" t="s">
        <v>50</v>
      </c>
      <c r="AC28" s="40"/>
      <c r="AD28" s="41">
        <v>194.73910783691099</v>
      </c>
      <c r="AE28" s="41">
        <v>3433.5397784414381</v>
      </c>
      <c r="AF28" s="41">
        <v>3628.2788862783636</v>
      </c>
      <c r="AG28" s="41">
        <v>17.920372685919574</v>
      </c>
      <c r="AH28" s="41">
        <v>0</v>
      </c>
      <c r="AI28" s="41">
        <v>3433.5397784414417</v>
      </c>
      <c r="AJ28" s="41">
        <v>176.8187351509896</v>
      </c>
      <c r="AK28" s="41">
        <v>0</v>
      </c>
      <c r="AL28" s="41">
        <v>176.8187351509896</v>
      </c>
      <c r="AM28" s="41">
        <v>0</v>
      </c>
      <c r="AN28" s="42"/>
      <c r="AO28" s="43" t="s">
        <v>51</v>
      </c>
      <c r="AP28" s="44"/>
    </row>
    <row r="29" spans="1:42" s="60" customFormat="1" ht="33.75" customHeight="1" x14ac:dyDescent="0.2">
      <c r="A29" s="28"/>
      <c r="B29" s="80"/>
      <c r="C29" s="80"/>
      <c r="D29" s="84" t="s">
        <v>52</v>
      </c>
      <c r="E29" s="85"/>
      <c r="F29" s="29"/>
      <c r="G29" s="47" t="s">
        <v>19</v>
      </c>
      <c r="H29" s="31"/>
      <c r="I29" s="62">
        <v>944.28995528537905</v>
      </c>
      <c r="J29" s="62">
        <v>0</v>
      </c>
      <c r="K29" s="62">
        <v>944.28995528538064</v>
      </c>
      <c r="L29" s="62">
        <v>10.869749038395451</v>
      </c>
      <c r="M29" s="62">
        <v>0.28334056774516975</v>
      </c>
      <c r="N29" s="62">
        <v>0.1565528717868192</v>
      </c>
      <c r="O29" s="62">
        <v>932.98031280745374</v>
      </c>
      <c r="P29" s="62">
        <v>0.1184599084561678</v>
      </c>
      <c r="Q29" s="62">
        <v>932.86185289899731</v>
      </c>
      <c r="R29" s="62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50</v>
      </c>
      <c r="AC29" s="31"/>
      <c r="AD29" s="62">
        <v>35989.919158973848</v>
      </c>
      <c r="AE29" s="62">
        <v>0</v>
      </c>
      <c r="AF29" s="62">
        <v>35989.919158973906</v>
      </c>
      <c r="AG29" s="62">
        <v>414.2810023346683</v>
      </c>
      <c r="AH29" s="62">
        <v>10.799017897553085</v>
      </c>
      <c r="AI29" s="62">
        <v>5.9667321125003809</v>
      </c>
      <c r="AJ29" s="62">
        <v>35558.872406629205</v>
      </c>
      <c r="AK29" s="62">
        <v>4.5148870906166394</v>
      </c>
      <c r="AL29" s="62">
        <v>35554.357519538578</v>
      </c>
      <c r="AM29" s="62"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49</v>
      </c>
      <c r="AC30" s="40"/>
      <c r="AD30" s="41">
        <v>-5.6843418860808015E-14</v>
      </c>
      <c r="AE30" s="41">
        <v>0</v>
      </c>
      <c r="AF30" s="41">
        <v>-5.6843418860808015E-14</v>
      </c>
      <c r="AG30" s="41">
        <v>0</v>
      </c>
      <c r="AH30" s="41">
        <v>0</v>
      </c>
      <c r="AI30" s="41">
        <v>0</v>
      </c>
      <c r="AJ30" s="41">
        <v>-5.6843418860808015E-14</v>
      </c>
      <c r="AK30" s="41">
        <v>0</v>
      </c>
      <c r="AL30" s="41">
        <v>-5.6843418860808015E-14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53</v>
      </c>
      <c r="F31" s="38"/>
      <c r="G31" s="39" t="s">
        <v>4</v>
      </c>
      <c r="H31" s="40"/>
      <c r="I31" s="41">
        <v>103.4333253157495</v>
      </c>
      <c r="J31" s="41">
        <v>0</v>
      </c>
      <c r="K31" s="41">
        <v>103.43332531574953</v>
      </c>
      <c r="L31" s="41">
        <v>0</v>
      </c>
      <c r="M31" s="41">
        <v>0</v>
      </c>
      <c r="N31" s="41">
        <v>5.3096287770971647E-3</v>
      </c>
      <c r="O31" s="41">
        <v>103.42801568697239</v>
      </c>
      <c r="P31" s="41">
        <v>0</v>
      </c>
      <c r="Q31" s="41">
        <v>103.42801568697239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53</v>
      </c>
      <c r="AA31" s="38"/>
      <c r="AB31" s="39" t="s">
        <v>49</v>
      </c>
      <c r="AC31" s="40"/>
      <c r="AD31" s="41">
        <v>3450.9734534733225</v>
      </c>
      <c r="AE31" s="41">
        <v>0</v>
      </c>
      <c r="AF31" s="41">
        <v>3450.9734534733234</v>
      </c>
      <c r="AG31" s="41">
        <v>0</v>
      </c>
      <c r="AH31" s="41">
        <v>0</v>
      </c>
      <c r="AI31" s="41">
        <v>0.17715168589644373</v>
      </c>
      <c r="AJ31" s="41">
        <v>3450.7963017874254</v>
      </c>
      <c r="AK31" s="41">
        <v>0</v>
      </c>
      <c r="AL31" s="41">
        <v>3450.7963017874254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54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55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55</v>
      </c>
      <c r="AA33" s="38"/>
      <c r="AB33" s="39" t="s">
        <v>54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129.39379761763632</v>
      </c>
      <c r="J35" s="41">
        <v>0</v>
      </c>
      <c r="K35" s="41">
        <v>129.39379761763632</v>
      </c>
      <c r="L35" s="41">
        <v>1.3607626271051976</v>
      </c>
      <c r="M35" s="41">
        <v>0</v>
      </c>
      <c r="N35" s="41">
        <v>7.1146118289165224E-6</v>
      </c>
      <c r="O35" s="41">
        <v>128.03302787591937</v>
      </c>
      <c r="P35" s="41">
        <v>0</v>
      </c>
      <c r="Q35" s="41">
        <v>128.03302787591937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49</v>
      </c>
      <c r="AC35" s="40"/>
      <c r="AD35" s="41">
        <v>4736.4250317430051</v>
      </c>
      <c r="AE35" s="41">
        <v>0</v>
      </c>
      <c r="AF35" s="41">
        <v>4736.4250317430051</v>
      </c>
      <c r="AG35" s="41">
        <v>49.810348625264851</v>
      </c>
      <c r="AH35" s="41">
        <v>0</v>
      </c>
      <c r="AI35" s="41">
        <v>2.6042844539730936E-4</v>
      </c>
      <c r="AJ35" s="41">
        <v>4686.6144226892975</v>
      </c>
      <c r="AK35" s="41">
        <v>0</v>
      </c>
      <c r="AL35" s="41">
        <v>4686.6144226892975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281.71983058074107</v>
      </c>
      <c r="J36" s="41">
        <v>0</v>
      </c>
      <c r="K36" s="41">
        <v>281.71983058074136</v>
      </c>
      <c r="L36" s="41">
        <v>0</v>
      </c>
      <c r="M36" s="41">
        <v>0</v>
      </c>
      <c r="N36" s="41">
        <v>5.5101318425692762E-2</v>
      </c>
      <c r="O36" s="41">
        <v>281.66472926231552</v>
      </c>
      <c r="P36" s="41">
        <v>0</v>
      </c>
      <c r="Q36" s="41">
        <v>281.66472926231552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49</v>
      </c>
      <c r="AC36" s="40"/>
      <c r="AD36" s="41">
        <v>10669.7679741719</v>
      </c>
      <c r="AE36" s="41">
        <v>0</v>
      </c>
      <c r="AF36" s="41">
        <v>10669.767974171911</v>
      </c>
      <c r="AG36" s="41">
        <v>0</v>
      </c>
      <c r="AH36" s="41">
        <v>-8.8817841970012523E-16</v>
      </c>
      <c r="AI36" s="41">
        <v>2.0868899482906897</v>
      </c>
      <c r="AJ36" s="41">
        <v>10667.681084223615</v>
      </c>
      <c r="AK36" s="41">
        <v>0</v>
      </c>
      <c r="AL36" s="41">
        <v>10667.681084223615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234.02420845075287</v>
      </c>
      <c r="J37" s="41">
        <v>0</v>
      </c>
      <c r="K37" s="41">
        <v>234.02420845075213</v>
      </c>
      <c r="L37" s="41">
        <v>6.247514201513277</v>
      </c>
      <c r="M37" s="41">
        <v>0</v>
      </c>
      <c r="N37" s="41">
        <v>9.4024555634775672E-2</v>
      </c>
      <c r="O37" s="41">
        <v>227.68266969360479</v>
      </c>
      <c r="P37" s="41">
        <v>0</v>
      </c>
      <c r="Q37" s="41">
        <v>227.68266969360479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47</v>
      </c>
      <c r="AC37" s="40"/>
      <c r="AD37" s="41">
        <v>9084.6414730891993</v>
      </c>
      <c r="AE37" s="41">
        <v>0</v>
      </c>
      <c r="AF37" s="41">
        <v>9084.6414730891702</v>
      </c>
      <c r="AG37" s="41">
        <v>242.523741430472</v>
      </c>
      <c r="AH37" s="41">
        <v>0</v>
      </c>
      <c r="AI37" s="41">
        <v>3.6499616140704347</v>
      </c>
      <c r="AJ37" s="41">
        <v>8838.4677700446555</v>
      </c>
      <c r="AK37" s="41">
        <v>0</v>
      </c>
      <c r="AL37" s="41">
        <v>8838.4677700446555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2.8187285565485838</v>
      </c>
      <c r="J38" s="41">
        <v>0</v>
      </c>
      <c r="K38" s="41">
        <v>2.818728556548606</v>
      </c>
      <c r="L38" s="41">
        <v>0.99551315771891602</v>
      </c>
      <c r="M38" s="41">
        <v>0</v>
      </c>
      <c r="N38" s="41">
        <v>0</v>
      </c>
      <c r="O38" s="41">
        <v>1.8232153988297009</v>
      </c>
      <c r="P38" s="41">
        <v>0</v>
      </c>
      <c r="Q38" s="41">
        <v>1.8232153988297009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47</v>
      </c>
      <c r="AC38" s="40"/>
      <c r="AD38" s="41">
        <v>117.0428851959623</v>
      </c>
      <c r="AE38" s="41">
        <v>0</v>
      </c>
      <c r="AF38" s="41">
        <v>117.04288519596321</v>
      </c>
      <c r="AG38" s="41">
        <v>41.336982221741891</v>
      </c>
      <c r="AH38" s="41">
        <v>0</v>
      </c>
      <c r="AI38" s="41">
        <v>0</v>
      </c>
      <c r="AJ38" s="41">
        <v>75.705902974221772</v>
      </c>
      <c r="AK38" s="41">
        <v>0</v>
      </c>
      <c r="AL38" s="41">
        <v>75.705902974221772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56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149.43430063587542</v>
      </c>
      <c r="J40" s="41">
        <v>0</v>
      </c>
      <c r="K40" s="41">
        <v>149.43430063587542</v>
      </c>
      <c r="L40" s="41">
        <v>1.4629222378898192</v>
      </c>
      <c r="M40" s="41">
        <v>0.21548432887159705</v>
      </c>
      <c r="N40" s="41">
        <v>1.0469586940224764E-3</v>
      </c>
      <c r="O40" s="41">
        <v>147.75484711041997</v>
      </c>
      <c r="P40" s="41">
        <v>0</v>
      </c>
      <c r="Q40" s="41">
        <v>147.75484711041997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57</v>
      </c>
      <c r="AC40" s="40"/>
      <c r="AD40" s="41">
        <v>7488.9143703657464</v>
      </c>
      <c r="AE40" s="41">
        <v>0</v>
      </c>
      <c r="AF40" s="41">
        <v>7488.9143703657464</v>
      </c>
      <c r="AG40" s="41">
        <v>73.314488865285966</v>
      </c>
      <c r="AH40" s="41">
        <v>10.799017897552915</v>
      </c>
      <c r="AI40" s="41">
        <v>5.2468435797409896E-2</v>
      </c>
      <c r="AJ40" s="41">
        <v>7404.7483951671093</v>
      </c>
      <c r="AK40" s="41">
        <v>0</v>
      </c>
      <c r="AL40" s="41">
        <v>7404.7483951671093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50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-1.4210854715202004E-14</v>
      </c>
      <c r="AK41" s="41">
        <v>0</v>
      </c>
      <c r="AL41" s="41">
        <v>-1.4210854715202004E-14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58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58</v>
      </c>
      <c r="AA42" s="38"/>
      <c r="AB42" s="39" t="s">
        <v>50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11.601069499461964</v>
      </c>
      <c r="J43" s="41">
        <v>0</v>
      </c>
      <c r="K43" s="41">
        <v>11.601069499461964</v>
      </c>
      <c r="L43" s="41">
        <v>0.19141504059691872</v>
      </c>
      <c r="M43" s="41">
        <v>0</v>
      </c>
      <c r="N43" s="41">
        <v>0</v>
      </c>
      <c r="O43" s="41">
        <v>11.409654458865067</v>
      </c>
      <c r="P43" s="41">
        <v>0.1184599084561678</v>
      </c>
      <c r="Q43" s="41">
        <v>11.291194550408893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59</v>
      </c>
      <c r="AC43" s="40"/>
      <c r="AD43" s="41">
        <v>442.15397093479805</v>
      </c>
      <c r="AE43" s="41">
        <v>0</v>
      </c>
      <c r="AF43" s="41">
        <v>442.15397093479805</v>
      </c>
      <c r="AG43" s="41">
        <v>7.2954411919089353</v>
      </c>
      <c r="AH43" s="41">
        <v>0</v>
      </c>
      <c r="AI43" s="41">
        <v>0</v>
      </c>
      <c r="AJ43" s="41">
        <v>434.85852974288991</v>
      </c>
      <c r="AK43" s="41">
        <v>4.5148870906166394</v>
      </c>
      <c r="AL43" s="41">
        <v>430.34364265227305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49" firstPageNumber="44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F534F-0C6E-498F-AE5A-2ADFDF74ABD7}">
  <sheetPr codeName="Sheet47">
    <tabColor indexed="42"/>
    <pageSetUpPr fitToPage="1"/>
  </sheetPr>
  <dimension ref="A1:AP127"/>
  <sheetViews>
    <sheetView showGridLines="0" view="pageBreakPreview" zoomScale="80" zoomScaleNormal="5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453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60</v>
      </c>
      <c r="C1" s="2"/>
      <c r="D1" s="2"/>
      <c r="E1" s="2"/>
      <c r="F1" s="2"/>
      <c r="G1" s="2"/>
      <c r="H1" s="2"/>
      <c r="I1" s="2"/>
      <c r="J1" s="61" t="s">
        <v>95</v>
      </c>
      <c r="L1" s="3"/>
      <c r="M1" s="4" t="s">
        <v>61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61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91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66</v>
      </c>
      <c r="M10" s="63" t="s">
        <v>0</v>
      </c>
      <c r="N10" s="64" t="s">
        <v>67</v>
      </c>
      <c r="O10" s="78" t="s">
        <v>68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66</v>
      </c>
      <c r="AH10" s="63" t="s">
        <v>0</v>
      </c>
      <c r="AI10" s="64" t="s">
        <v>67</v>
      </c>
      <c r="AJ10" s="78" t="s">
        <v>68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69</v>
      </c>
      <c r="M11" s="69"/>
      <c r="N11" s="70" t="s">
        <v>94</v>
      </c>
      <c r="O11" s="79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69</v>
      </c>
      <c r="AH11" s="69"/>
      <c r="AI11" s="70" t="s">
        <v>94</v>
      </c>
      <c r="AJ11" s="79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2">
        <v>283.29373565605732</v>
      </c>
      <c r="J14" s="62">
        <v>13.609536966881029</v>
      </c>
      <c r="K14" s="62">
        <v>296.90327262293835</v>
      </c>
      <c r="L14" s="62">
        <v>55.901586717861072</v>
      </c>
      <c r="M14" s="62">
        <v>6.9333601499806612</v>
      </c>
      <c r="N14" s="62">
        <v>13.899750024735344</v>
      </c>
      <c r="O14" s="62">
        <v>220.16857573036128</v>
      </c>
      <c r="P14" s="62">
        <v>3.243747394214415E-3</v>
      </c>
      <c r="Q14" s="62">
        <v>220.16533198296705</v>
      </c>
      <c r="R14" s="62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62</v>
      </c>
      <c r="AC14" s="31"/>
      <c r="AD14" s="62">
        <f>+AD15+AD29</f>
        <v>10797.232976415497</v>
      </c>
      <c r="AE14" s="62">
        <f>+AE15+AE29</f>
        <v>518.70310860300037</v>
      </c>
      <c r="AF14" s="62">
        <f>+AF15+AF29</f>
        <v>11315.936085018497</v>
      </c>
      <c r="AG14" s="62">
        <f>+AG15+AG29</f>
        <v>2130.5887832155968</v>
      </c>
      <c r="AH14" s="62">
        <f>+AH15+AH29</f>
        <v>264.25259519195311</v>
      </c>
      <c r="AI14" s="62">
        <f>+AI15+AI29</f>
        <v>529.76405914323868</v>
      </c>
      <c r="AJ14" s="62">
        <f>+AJ15+AJ29</f>
        <v>8391.3306474677083</v>
      </c>
      <c r="AK14" s="62">
        <f>+AK15+AK29</f>
        <v>0.12362961803890793</v>
      </c>
      <c r="AL14" s="62">
        <f>+AL15+AL29</f>
        <v>8391.2070178496688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63</v>
      </c>
      <c r="E15" s="85"/>
      <c r="F15" s="29"/>
      <c r="G15" s="30" t="s">
        <v>19</v>
      </c>
      <c r="H15" s="31"/>
      <c r="I15" s="62">
        <v>189.20946881441131</v>
      </c>
      <c r="J15" s="62">
        <v>13.609536966881029</v>
      </c>
      <c r="K15" s="62">
        <v>202.8190057812923</v>
      </c>
      <c r="L15" s="62">
        <v>36.929857750363055</v>
      </c>
      <c r="M15" s="62">
        <v>6.8120789435374567</v>
      </c>
      <c r="N15" s="62">
        <v>13.609536966881032</v>
      </c>
      <c r="O15" s="62">
        <v>145.46753212051078</v>
      </c>
      <c r="P15" s="62">
        <v>0</v>
      </c>
      <c r="Q15" s="62">
        <v>145.46753212051078</v>
      </c>
      <c r="R15" s="62">
        <v>0</v>
      </c>
      <c r="S15" s="35"/>
      <c r="T15" s="36" t="s">
        <v>20</v>
      </c>
      <c r="V15" s="28"/>
      <c r="W15" s="80"/>
      <c r="X15" s="80"/>
      <c r="Y15" s="84" t="s">
        <v>21</v>
      </c>
      <c r="Z15" s="85"/>
      <c r="AA15" s="29"/>
      <c r="AB15" s="30" t="s">
        <v>22</v>
      </c>
      <c r="AC15" s="31"/>
      <c r="AD15" s="62">
        <f>SUM(AD16:AD28)</f>
        <v>7211.3797765486861</v>
      </c>
      <c r="AE15" s="62">
        <f>SUM(AE16:AE28)</f>
        <v>518.70310860300037</v>
      </c>
      <c r="AF15" s="62">
        <f>SUM(AF16:AF28)</f>
        <v>7730.0828851516853</v>
      </c>
      <c r="AG15" s="62">
        <f>SUM(AG16:AG28)</f>
        <v>1407.5153373693302</v>
      </c>
      <c r="AH15" s="62">
        <f>SUM(AH16:AH28)</f>
        <v>259.63017938528003</v>
      </c>
      <c r="AI15" s="62">
        <f>SUM(AI16:AI28)</f>
        <v>518.70310860300049</v>
      </c>
      <c r="AJ15" s="62">
        <f>SUM(AJ16:AJ28)</f>
        <v>5544.2342597940751</v>
      </c>
      <c r="AK15" s="62">
        <f>SUM(AK16:AK28)</f>
        <v>0</v>
      </c>
      <c r="AL15" s="62">
        <f>SUM(AL16:AL28)</f>
        <v>5544.2342597940751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64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62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47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48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48</v>
      </c>
      <c r="AA18" s="38"/>
      <c r="AB18" s="39" t="s">
        <v>47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62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62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62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49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1.9181514107266446</v>
      </c>
      <c r="J23" s="41">
        <v>0</v>
      </c>
      <c r="K23" s="41">
        <v>1.9181514107266446</v>
      </c>
      <c r="L23" s="41">
        <v>0</v>
      </c>
      <c r="M23" s="41">
        <v>0</v>
      </c>
      <c r="N23" s="41">
        <v>0</v>
      </c>
      <c r="O23" s="41">
        <v>1.9181514107266446</v>
      </c>
      <c r="P23" s="41">
        <v>0</v>
      </c>
      <c r="Q23" s="41">
        <v>1.9181514107266446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47</v>
      </c>
      <c r="AC23" s="40"/>
      <c r="AD23" s="41">
        <v>81.382717255693393</v>
      </c>
      <c r="AE23" s="41">
        <v>0</v>
      </c>
      <c r="AF23" s="41">
        <f>SUM(AG23:AJ23)</f>
        <v>81.382717255693393</v>
      </c>
      <c r="AG23" s="41">
        <v>0</v>
      </c>
      <c r="AH23" s="41">
        <v>0</v>
      </c>
      <c r="AI23" s="41">
        <v>0</v>
      </c>
      <c r="AJ23" s="41">
        <f>SUM(AK23:AL23)</f>
        <v>81.382717255693393</v>
      </c>
      <c r="AK23" s="41">
        <v>0</v>
      </c>
      <c r="AL23" s="41">
        <v>81.382717255693393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9.0083732825229905</v>
      </c>
      <c r="J24" s="41">
        <v>0</v>
      </c>
      <c r="K24" s="41">
        <v>9.0083732825229959</v>
      </c>
      <c r="L24" s="41">
        <v>3.1634627947134804</v>
      </c>
      <c r="M24" s="41">
        <v>0.27451192578486583</v>
      </c>
      <c r="N24" s="41">
        <v>0</v>
      </c>
      <c r="O24" s="41">
        <v>5.570398562024649</v>
      </c>
      <c r="P24" s="41">
        <v>0</v>
      </c>
      <c r="Q24" s="41">
        <v>5.570398562024649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50</v>
      </c>
      <c r="AC24" s="40"/>
      <c r="AD24" s="41">
        <v>492.67314284968893</v>
      </c>
      <c r="AE24" s="41">
        <v>0</v>
      </c>
      <c r="AF24" s="41">
        <f>SUM(AG24:AJ24)</f>
        <v>492.67314284968921</v>
      </c>
      <c r="AG24" s="41">
        <v>173.01160914182768</v>
      </c>
      <c r="AH24" s="41">
        <v>15.013215925292144</v>
      </c>
      <c r="AI24" s="41">
        <v>0</v>
      </c>
      <c r="AJ24" s="41">
        <f>SUM(AK24:AL24)</f>
        <v>304.64831778256939</v>
      </c>
      <c r="AK24" s="41">
        <v>0</v>
      </c>
      <c r="AL24" s="41">
        <v>304.64831778256939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148.56387124507862</v>
      </c>
      <c r="J25" s="41">
        <v>0</v>
      </c>
      <c r="K25" s="41">
        <v>148.56387124507859</v>
      </c>
      <c r="L25" s="41">
        <v>25.898466767211307</v>
      </c>
      <c r="M25" s="41">
        <v>5.5537733479292664</v>
      </c>
      <c r="N25" s="41">
        <v>0</v>
      </c>
      <c r="O25" s="41">
        <v>117.11163112993803</v>
      </c>
      <c r="P25" s="41">
        <v>0</v>
      </c>
      <c r="Q25" s="41">
        <v>117.11163112993803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62</v>
      </c>
      <c r="AC25" s="40"/>
      <c r="AD25" s="41">
        <v>6543.5228964433036</v>
      </c>
      <c r="AE25" s="41">
        <v>0</v>
      </c>
      <c r="AF25" s="41">
        <f>SUM(AG25:AJ25)</f>
        <v>6543.5228964433027</v>
      </c>
      <c r="AG25" s="41">
        <v>1140.7027082275026</v>
      </c>
      <c r="AH25" s="41">
        <v>244.61696345998786</v>
      </c>
      <c r="AI25" s="41">
        <v>0</v>
      </c>
      <c r="AJ25" s="41">
        <f>SUM(AK25:AL25)</f>
        <v>5158.2032247558127</v>
      </c>
      <c r="AK25" s="41">
        <v>0</v>
      </c>
      <c r="AL25" s="41">
        <v>5158.2032247558127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3.2013999999999996</v>
      </c>
      <c r="J27" s="41">
        <v>0</v>
      </c>
      <c r="K27" s="41">
        <v>3.2013999999999996</v>
      </c>
      <c r="L27" s="41">
        <v>3.2013999999999996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93.801019999999994</v>
      </c>
      <c r="AE27" s="41">
        <v>0</v>
      </c>
      <c r="AF27" s="41">
        <f>SUM(AG27:AJ27)</f>
        <v>93.801019999999994</v>
      </c>
      <c r="AG27" s="41">
        <v>93.801019999999994</v>
      </c>
      <c r="AH27" s="41">
        <v>0</v>
      </c>
      <c r="AI27" s="41">
        <v>0</v>
      </c>
      <c r="AJ27" s="41">
        <f>SUM(AK27:AL27)</f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65</v>
      </c>
      <c r="F28" s="38"/>
      <c r="G28" s="46" t="s">
        <v>19</v>
      </c>
      <c r="H28" s="40"/>
      <c r="I28" s="41">
        <v>0</v>
      </c>
      <c r="J28" s="41">
        <v>13.609536966881029</v>
      </c>
      <c r="K28" s="41">
        <v>13.609536966881032</v>
      </c>
      <c r="L28" s="41">
        <v>0</v>
      </c>
      <c r="M28" s="41">
        <v>0</v>
      </c>
      <c r="N28" s="41">
        <v>13.609536966881032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51</v>
      </c>
      <c r="U28" s="44"/>
      <c r="V28" s="37"/>
      <c r="W28" s="80"/>
      <c r="X28" s="80"/>
      <c r="Y28" s="87"/>
      <c r="Z28" s="38" t="s">
        <v>51</v>
      </c>
      <c r="AA28" s="38"/>
      <c r="AB28" s="46" t="s">
        <v>50</v>
      </c>
      <c r="AC28" s="40"/>
      <c r="AD28" s="41">
        <v>0</v>
      </c>
      <c r="AE28" s="41">
        <v>518.70310860300037</v>
      </c>
      <c r="AF28" s="41">
        <f>SUM(AG28:AJ28)</f>
        <v>518.70310860300049</v>
      </c>
      <c r="AG28" s="41">
        <v>0</v>
      </c>
      <c r="AH28" s="41">
        <v>0</v>
      </c>
      <c r="AI28" s="41">
        <v>518.70310860300049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51</v>
      </c>
      <c r="AP28" s="44"/>
    </row>
    <row r="29" spans="1:42" s="60" customFormat="1" ht="33.75" customHeight="1" x14ac:dyDescent="0.2">
      <c r="A29" s="28"/>
      <c r="B29" s="80"/>
      <c r="C29" s="80"/>
      <c r="D29" s="84" t="s">
        <v>52</v>
      </c>
      <c r="E29" s="85"/>
      <c r="F29" s="29"/>
      <c r="G29" s="47" t="s">
        <v>19</v>
      </c>
      <c r="H29" s="31"/>
      <c r="I29" s="62">
        <v>94.084266841646027</v>
      </c>
      <c r="J29" s="62">
        <v>0</v>
      </c>
      <c r="K29" s="62">
        <v>94.084266841646041</v>
      </c>
      <c r="L29" s="62">
        <v>18.971728967498024</v>
      </c>
      <c r="M29" s="62">
        <v>0.12128120644320489</v>
      </c>
      <c r="N29" s="62">
        <v>0.29021305785431178</v>
      </c>
      <c r="O29" s="62">
        <v>74.701043609850501</v>
      </c>
      <c r="P29" s="62">
        <v>3.243747394214415E-3</v>
      </c>
      <c r="Q29" s="62">
        <v>74.697799862456279</v>
      </c>
      <c r="R29" s="62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50</v>
      </c>
      <c r="AC29" s="31"/>
      <c r="AD29" s="62">
        <f>SUM(AD30:AD43)</f>
        <v>3585.8531998668109</v>
      </c>
      <c r="AE29" s="62">
        <f>SUM(AE30:AE43)</f>
        <v>0</v>
      </c>
      <c r="AF29" s="62">
        <f>SUM(AF30:AF43)</f>
        <v>3585.8531998668113</v>
      </c>
      <c r="AG29" s="62">
        <f>SUM(AG30:AG43)</f>
        <v>723.07344584626674</v>
      </c>
      <c r="AH29" s="62">
        <f>SUM(AH30:AH43)</f>
        <v>4.6224158066730903</v>
      </c>
      <c r="AI29" s="62">
        <f>SUM(AI30:AI43)</f>
        <v>11.06095054023816</v>
      </c>
      <c r="AJ29" s="62">
        <f>SUM(AJ30:AJ43)</f>
        <v>2847.0963876736332</v>
      </c>
      <c r="AK29" s="62">
        <f>SUM(AK30:AK43)</f>
        <v>0.12362961803890793</v>
      </c>
      <c r="AL29" s="62">
        <f>SUM(AL30:AL43)</f>
        <v>2846.9727580555941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49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53</v>
      </c>
      <c r="F31" s="38"/>
      <c r="G31" s="39" t="s">
        <v>4</v>
      </c>
      <c r="H31" s="40"/>
      <c r="I31" s="41">
        <v>9.1723677177546055</v>
      </c>
      <c r="J31" s="41">
        <v>0</v>
      </c>
      <c r="K31" s="41">
        <v>9.1723677177546055</v>
      </c>
      <c r="L31" s="41">
        <v>0</v>
      </c>
      <c r="M31" s="41">
        <v>0</v>
      </c>
      <c r="N31" s="41">
        <v>0</v>
      </c>
      <c r="O31" s="41">
        <v>9.1723677177546055</v>
      </c>
      <c r="P31" s="41">
        <v>0</v>
      </c>
      <c r="Q31" s="41">
        <v>9.1723677177546055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53</v>
      </c>
      <c r="AA31" s="38"/>
      <c r="AB31" s="39" t="s">
        <v>49</v>
      </c>
      <c r="AC31" s="40"/>
      <c r="AD31" s="41">
        <v>306.02900373586874</v>
      </c>
      <c r="AE31" s="41">
        <v>0</v>
      </c>
      <c r="AF31" s="41">
        <f>SUM(AG31:AJ31)</f>
        <v>306.02900373586874</v>
      </c>
      <c r="AG31" s="41">
        <v>0</v>
      </c>
      <c r="AH31" s="41">
        <v>0</v>
      </c>
      <c r="AI31" s="41">
        <v>0</v>
      </c>
      <c r="AJ31" s="41">
        <f>SUM(AK31:AL31)</f>
        <v>306.02900373586874</v>
      </c>
      <c r="AK31" s="41">
        <v>0</v>
      </c>
      <c r="AL31" s="41">
        <v>306.02900373586874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54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55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55</v>
      </c>
      <c r="AA33" s="38"/>
      <c r="AB33" s="39" t="s">
        <v>54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10.430119287525386</v>
      </c>
      <c r="J35" s="41">
        <v>0</v>
      </c>
      <c r="K35" s="41">
        <v>10.430119287525386</v>
      </c>
      <c r="L35" s="41">
        <v>8.5543878645901655E-2</v>
      </c>
      <c r="M35" s="41">
        <v>0</v>
      </c>
      <c r="N35" s="41">
        <v>4.9505667280866361E-4</v>
      </c>
      <c r="O35" s="41">
        <v>10.344080352206678</v>
      </c>
      <c r="P35" s="41">
        <v>0</v>
      </c>
      <c r="Q35" s="41">
        <v>10.344080352206678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49</v>
      </c>
      <c r="AC35" s="40"/>
      <c r="AD35" s="41">
        <v>381.79170089345422</v>
      </c>
      <c r="AE35" s="41">
        <v>0</v>
      </c>
      <c r="AF35" s="41">
        <f>SUM(AG35:AJ35)</f>
        <v>381.79170089345422</v>
      </c>
      <c r="AG35" s="41">
        <v>3.1313105851343348</v>
      </c>
      <c r="AH35" s="41">
        <v>0</v>
      </c>
      <c r="AI35" s="41">
        <v>1.8121415866866601E-2</v>
      </c>
      <c r="AJ35" s="41">
        <f>SUM(AK35:AL35)</f>
        <v>378.64226889245305</v>
      </c>
      <c r="AK35" s="41">
        <v>0</v>
      </c>
      <c r="AL35" s="41">
        <v>378.64226889245305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1.0754939069819505</v>
      </c>
      <c r="J36" s="41">
        <v>0</v>
      </c>
      <c r="K36" s="41">
        <v>1.0754939069819505</v>
      </c>
      <c r="L36" s="41">
        <v>0</v>
      </c>
      <c r="M36" s="41">
        <v>0</v>
      </c>
      <c r="N36" s="41">
        <v>2.1473405860473775E-3</v>
      </c>
      <c r="O36" s="41">
        <v>1.0733465663959032</v>
      </c>
      <c r="P36" s="41">
        <v>0</v>
      </c>
      <c r="Q36" s="41">
        <v>1.0733465663959032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49</v>
      </c>
      <c r="AC36" s="40"/>
      <c r="AD36" s="41">
        <v>40.732916889371083</v>
      </c>
      <c r="AE36" s="41">
        <v>0</v>
      </c>
      <c r="AF36" s="41">
        <f>SUM(AG36:AJ36)</f>
        <v>40.732916889371083</v>
      </c>
      <c r="AG36" s="41">
        <v>0</v>
      </c>
      <c r="AH36" s="41">
        <v>0</v>
      </c>
      <c r="AI36" s="41">
        <v>8.1327699819418078E-2</v>
      </c>
      <c r="AJ36" s="41">
        <f>SUM(AK36:AL36)</f>
        <v>40.651589189551665</v>
      </c>
      <c r="AK36" s="41">
        <v>0</v>
      </c>
      <c r="AL36" s="41">
        <v>40.651589189551665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10.46821287554485</v>
      </c>
      <c r="J37" s="41">
        <v>0</v>
      </c>
      <c r="K37" s="41">
        <v>10.468212875544845</v>
      </c>
      <c r="L37" s="41">
        <v>3.0308424266770255</v>
      </c>
      <c r="M37" s="41">
        <v>0.11907538712356809</v>
      </c>
      <c r="N37" s="41">
        <v>0.25310069900211329</v>
      </c>
      <c r="O37" s="41">
        <v>7.0651943627421385</v>
      </c>
      <c r="P37" s="41">
        <v>0</v>
      </c>
      <c r="Q37" s="41">
        <v>7.0651943627421385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47</v>
      </c>
      <c r="AC37" s="40"/>
      <c r="AD37" s="41">
        <v>406.36804827955888</v>
      </c>
      <c r="AE37" s="41">
        <v>0</v>
      </c>
      <c r="AF37" s="41">
        <f>SUM(AG37:AJ37)</f>
        <v>406.36804827955865</v>
      </c>
      <c r="AG37" s="41">
        <v>117.65499385753755</v>
      </c>
      <c r="AH37" s="41">
        <v>4.6224158066730903</v>
      </c>
      <c r="AI37" s="41">
        <v>9.8251763022470655</v>
      </c>
      <c r="AJ37" s="41">
        <f>SUM(AK37:AL37)</f>
        <v>274.26546231310095</v>
      </c>
      <c r="AK37" s="41">
        <v>0</v>
      </c>
      <c r="AL37" s="41">
        <v>274.26546231310095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1.3258048903446503E-4</v>
      </c>
      <c r="J38" s="41">
        <v>0</v>
      </c>
      <c r="K38" s="41">
        <v>1.3258048903446503E-4</v>
      </c>
      <c r="L38" s="41">
        <v>0</v>
      </c>
      <c r="M38" s="41">
        <v>0</v>
      </c>
      <c r="N38" s="41">
        <v>0</v>
      </c>
      <c r="O38" s="41">
        <v>1.3258048903446503E-4</v>
      </c>
      <c r="P38" s="41">
        <v>0</v>
      </c>
      <c r="Q38" s="41">
        <v>1.3258048903446503E-4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47</v>
      </c>
      <c r="AC38" s="40"/>
      <c r="AD38" s="41">
        <v>5.50517818441024E-3</v>
      </c>
      <c r="AE38" s="41">
        <v>0</v>
      </c>
      <c r="AF38" s="41">
        <f>SUM(AG38:AJ38)</f>
        <v>5.50517818441024E-3</v>
      </c>
      <c r="AG38" s="41">
        <v>0</v>
      </c>
      <c r="AH38" s="41">
        <v>0</v>
      </c>
      <c r="AI38" s="41">
        <v>0</v>
      </c>
      <c r="AJ38" s="41">
        <f>SUM(AK38:AL38)</f>
        <v>5.50517818441024E-3</v>
      </c>
      <c r="AK38" s="41">
        <v>0</v>
      </c>
      <c r="AL38" s="41">
        <v>5.50517818441024E-3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56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48.9034757004924</v>
      </c>
      <c r="J40" s="41">
        <v>0</v>
      </c>
      <c r="K40" s="41">
        <v>48.903475700492415</v>
      </c>
      <c r="L40" s="41">
        <v>12.018078096042009</v>
      </c>
      <c r="M40" s="41">
        <v>0</v>
      </c>
      <c r="N40" s="41">
        <v>2.2674307856761066E-2</v>
      </c>
      <c r="O40" s="41">
        <v>36.862723296593643</v>
      </c>
      <c r="P40" s="41">
        <v>0</v>
      </c>
      <c r="Q40" s="41">
        <v>36.862723296593643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57</v>
      </c>
      <c r="AC40" s="40"/>
      <c r="AD40" s="41">
        <v>2450.8023952723343</v>
      </c>
      <c r="AE40" s="41">
        <v>0</v>
      </c>
      <c r="AF40" s="41">
        <f>SUM(AG40:AJ40)</f>
        <v>2450.8023952723352</v>
      </c>
      <c r="AG40" s="41">
        <v>602.28714140359489</v>
      </c>
      <c r="AH40" s="41">
        <v>0</v>
      </c>
      <c r="AI40" s="41">
        <v>1.1363251223048101</v>
      </c>
      <c r="AJ40" s="41">
        <f>SUM(AK40:AL40)</f>
        <v>1847.3789287464353</v>
      </c>
      <c r="AK40" s="41">
        <v>0</v>
      </c>
      <c r="AL40" s="41">
        <v>1847.3789287464353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50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58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58</v>
      </c>
      <c r="AA42" s="38"/>
      <c r="AB42" s="39" t="s">
        <v>50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3.243747394214415E-3</v>
      </c>
      <c r="J43" s="41">
        <v>0</v>
      </c>
      <c r="K43" s="41">
        <v>3.243747394214415E-3</v>
      </c>
      <c r="L43" s="41">
        <v>0</v>
      </c>
      <c r="M43" s="41">
        <v>0</v>
      </c>
      <c r="N43" s="41">
        <v>0</v>
      </c>
      <c r="O43" s="41">
        <v>3.243747394214415E-3</v>
      </c>
      <c r="P43" s="41">
        <v>3.243747394214415E-3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59</v>
      </c>
      <c r="AC43" s="40"/>
      <c r="AD43" s="41">
        <v>0.12362961803890793</v>
      </c>
      <c r="AE43" s="41">
        <v>0</v>
      </c>
      <c r="AF43" s="41">
        <f>SUM(AG43:AJ43)</f>
        <v>0.12362961803890793</v>
      </c>
      <c r="AG43" s="41">
        <v>0</v>
      </c>
      <c r="AH43" s="41">
        <v>0</v>
      </c>
      <c r="AI43" s="41">
        <v>0</v>
      </c>
      <c r="AJ43" s="41">
        <f>SUM(AK43:AL43)</f>
        <v>0.12362961803890793</v>
      </c>
      <c r="AK43" s="41">
        <v>0.12362961803890793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49" firstPageNumber="44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487A1-279F-415F-91A6-69A13E935731}">
  <sheetPr codeName="Sheet48">
    <tabColor indexed="42"/>
    <pageSetUpPr fitToPage="1"/>
  </sheetPr>
  <dimension ref="A1:AP127"/>
  <sheetViews>
    <sheetView showGridLines="0" view="pageBreakPreview" zoomScale="80" zoomScaleNormal="5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453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60</v>
      </c>
      <c r="C1" s="2"/>
      <c r="D1" s="2"/>
      <c r="E1" s="2"/>
      <c r="F1" s="2"/>
      <c r="G1" s="2"/>
      <c r="H1" s="2"/>
      <c r="I1" s="2"/>
      <c r="J1" s="61" t="s">
        <v>95</v>
      </c>
      <c r="L1" s="3"/>
      <c r="M1" s="4" t="s">
        <v>61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61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84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66</v>
      </c>
      <c r="M10" s="63" t="s">
        <v>0</v>
      </c>
      <c r="N10" s="64" t="s">
        <v>67</v>
      </c>
      <c r="O10" s="78" t="s">
        <v>68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66</v>
      </c>
      <c r="AH10" s="63" t="s">
        <v>0</v>
      </c>
      <c r="AI10" s="64" t="s">
        <v>67</v>
      </c>
      <c r="AJ10" s="78" t="s">
        <v>68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69</v>
      </c>
      <c r="M11" s="69"/>
      <c r="N11" s="70" t="s">
        <v>94</v>
      </c>
      <c r="O11" s="79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69</v>
      </c>
      <c r="AH11" s="69"/>
      <c r="AI11" s="70" t="s">
        <v>94</v>
      </c>
      <c r="AJ11" s="79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2">
        <v>1944.9379019186433</v>
      </c>
      <c r="J14" s="62">
        <v>20.694114972970077</v>
      </c>
      <c r="K14" s="62">
        <v>1965.6320168916113</v>
      </c>
      <c r="L14" s="62">
        <v>1026.4837345934425</v>
      </c>
      <c r="M14" s="62">
        <v>186.94970619594679</v>
      </c>
      <c r="N14" s="62">
        <v>22.830836674287838</v>
      </c>
      <c r="O14" s="62">
        <v>729.36773942793423</v>
      </c>
      <c r="P14" s="62">
        <v>4.9301889812550866E-4</v>
      </c>
      <c r="Q14" s="62">
        <v>729.36724640903606</v>
      </c>
      <c r="R14" s="62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62</v>
      </c>
      <c r="AC14" s="31"/>
      <c r="AD14" s="62">
        <f>+AD15+AD29</f>
        <v>74127.822145605314</v>
      </c>
      <c r="AE14" s="62">
        <f>+AE15+AE29</f>
        <v>788.71910134702148</v>
      </c>
      <c r="AF14" s="62">
        <f>+AF15+AF29</f>
        <v>74916.541246952256</v>
      </c>
      <c r="AG14" s="62">
        <f>+AG15+AG29</f>
        <v>39122.587738270282</v>
      </c>
      <c r="AH14" s="62">
        <f>+AH15+AH29</f>
        <v>7125.2529746042237</v>
      </c>
      <c r="AI14" s="62">
        <f>+AI15+AI29</f>
        <v>870.15641926534113</v>
      </c>
      <c r="AJ14" s="62">
        <f>+AJ15+AJ29</f>
        <v>27798.544114812416</v>
      </c>
      <c r="AK14" s="62">
        <f>+AK15+AK29</f>
        <v>1.87905316455696E-2</v>
      </c>
      <c r="AL14" s="62">
        <f>+AL15+AL29</f>
        <v>27798.52532428077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63</v>
      </c>
      <c r="E15" s="85"/>
      <c r="F15" s="29"/>
      <c r="G15" s="30" t="s">
        <v>19</v>
      </c>
      <c r="H15" s="31"/>
      <c r="I15" s="62">
        <v>1322.5056119811065</v>
      </c>
      <c r="J15" s="62">
        <v>20.694114972970077</v>
      </c>
      <c r="K15" s="62">
        <v>1343.1997269540748</v>
      </c>
      <c r="L15" s="62">
        <v>696.05202336593743</v>
      </c>
      <c r="M15" s="62">
        <v>183.7976437070742</v>
      </c>
      <c r="N15" s="62">
        <v>21.173534445090986</v>
      </c>
      <c r="O15" s="62">
        <v>442.17652543597217</v>
      </c>
      <c r="P15" s="62">
        <v>0</v>
      </c>
      <c r="Q15" s="62">
        <v>442.17652543597217</v>
      </c>
      <c r="R15" s="62">
        <v>0</v>
      </c>
      <c r="S15" s="35"/>
      <c r="T15" s="36" t="s">
        <v>20</v>
      </c>
      <c r="V15" s="28"/>
      <c r="W15" s="80"/>
      <c r="X15" s="80"/>
      <c r="Y15" s="84" t="s">
        <v>21</v>
      </c>
      <c r="Z15" s="85"/>
      <c r="AA15" s="29"/>
      <c r="AB15" s="30" t="s">
        <v>22</v>
      </c>
      <c r="AC15" s="31"/>
      <c r="AD15" s="62">
        <f>SUM(AD16:AD28)</f>
        <v>50404.931023654433</v>
      </c>
      <c r="AE15" s="62">
        <f>SUM(AE16:AE28)</f>
        <v>788.71910134702148</v>
      </c>
      <c r="AF15" s="62">
        <f>SUM(AF16:AF28)</f>
        <v>51193.650125001383</v>
      </c>
      <c r="AG15" s="62">
        <f>SUM(AG16:AG28)</f>
        <v>26528.775310131841</v>
      </c>
      <c r="AH15" s="62">
        <f>SUM(AH16:AH28)</f>
        <v>7005.1177624020838</v>
      </c>
      <c r="AI15" s="62">
        <f>SUM(AI16:AI28)</f>
        <v>806.99131524519316</v>
      </c>
      <c r="AJ15" s="62">
        <f>SUM(AJ16:AJ28)</f>
        <v>16852.765737222264</v>
      </c>
      <c r="AK15" s="62">
        <f>SUM(AK16:AK28)</f>
        <v>0</v>
      </c>
      <c r="AL15" s="62">
        <f>SUM(AL16:AL28)</f>
        <v>16852.765737222264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64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62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47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48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48</v>
      </c>
      <c r="AA18" s="38"/>
      <c r="AB18" s="39" t="s">
        <v>47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12.422409466388276</v>
      </c>
      <c r="J19" s="41">
        <v>0</v>
      </c>
      <c r="K19" s="41">
        <v>12.422409466388276</v>
      </c>
      <c r="L19" s="41">
        <v>0</v>
      </c>
      <c r="M19" s="41">
        <v>0</v>
      </c>
      <c r="N19" s="41">
        <v>0</v>
      </c>
      <c r="O19" s="41">
        <v>12.422409466388276</v>
      </c>
      <c r="P19" s="41">
        <v>0</v>
      </c>
      <c r="Q19" s="41">
        <v>12.422409466388276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62</v>
      </c>
      <c r="AC19" s="40"/>
      <c r="AD19" s="41">
        <v>249.88461701333702</v>
      </c>
      <c r="AE19" s="41">
        <v>0</v>
      </c>
      <c r="AF19" s="41">
        <f>SUM(AG19:AJ19)</f>
        <v>249.88461701333702</v>
      </c>
      <c r="AG19" s="41">
        <v>0</v>
      </c>
      <c r="AH19" s="41">
        <v>0</v>
      </c>
      <c r="AI19" s="41">
        <v>0</v>
      </c>
      <c r="AJ19" s="41">
        <f>SUM(AK19:AL19)</f>
        <v>249.88461701333702</v>
      </c>
      <c r="AK19" s="41">
        <v>0</v>
      </c>
      <c r="AL19" s="41">
        <v>249.88461701333702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62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49.691145594647011</v>
      </c>
      <c r="J21" s="41">
        <v>0</v>
      </c>
      <c r="K21" s="41">
        <v>49.691145594647011</v>
      </c>
      <c r="L21" s="41">
        <v>0</v>
      </c>
      <c r="M21" s="41">
        <v>0</v>
      </c>
      <c r="N21" s="41">
        <v>0</v>
      </c>
      <c r="O21" s="41">
        <v>49.691145594647011</v>
      </c>
      <c r="P21" s="41">
        <v>0</v>
      </c>
      <c r="Q21" s="41">
        <v>49.691145594647011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62</v>
      </c>
      <c r="AC21" s="40"/>
      <c r="AD21" s="41">
        <v>411.54233003164012</v>
      </c>
      <c r="AE21" s="41">
        <v>0</v>
      </c>
      <c r="AF21" s="41">
        <f>SUM(AG21:AJ21)</f>
        <v>411.54233003164012</v>
      </c>
      <c r="AG21" s="41">
        <v>0</v>
      </c>
      <c r="AH21" s="41">
        <v>0</v>
      </c>
      <c r="AI21" s="41">
        <v>0</v>
      </c>
      <c r="AJ21" s="41">
        <f>SUM(AK21:AL21)</f>
        <v>411.54233003164012</v>
      </c>
      <c r="AK21" s="41">
        <v>0</v>
      </c>
      <c r="AL21" s="41">
        <v>411.54233003164012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49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30.682071967759839</v>
      </c>
      <c r="J23" s="41">
        <v>0</v>
      </c>
      <c r="K23" s="41">
        <v>30.682071967759821</v>
      </c>
      <c r="L23" s="41">
        <v>14.386185275465802</v>
      </c>
      <c r="M23" s="41">
        <v>5.4264072372881369</v>
      </c>
      <c r="N23" s="41">
        <v>4.3803299828745527E-2</v>
      </c>
      <c r="O23" s="41">
        <v>10.82567615517714</v>
      </c>
      <c r="P23" s="41">
        <v>0</v>
      </c>
      <c r="Q23" s="41">
        <v>10.82567615517714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47</v>
      </c>
      <c r="AC23" s="40"/>
      <c r="AD23" s="41">
        <v>1301.7691793293375</v>
      </c>
      <c r="AE23" s="41">
        <v>0</v>
      </c>
      <c r="AF23" s="41">
        <f>SUM(AG23:AJ23)</f>
        <v>1301.7691793293368</v>
      </c>
      <c r="AG23" s="41">
        <v>610.37248786201349</v>
      </c>
      <c r="AH23" s="41">
        <v>230.2298783281</v>
      </c>
      <c r="AI23" s="41">
        <v>1.8584724568112749</v>
      </c>
      <c r="AJ23" s="41">
        <f>SUM(AK23:AL23)</f>
        <v>459.30834068241211</v>
      </c>
      <c r="AK23" s="41">
        <v>0</v>
      </c>
      <c r="AL23" s="41">
        <v>459.30834068241211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128.93485732122099</v>
      </c>
      <c r="J24" s="41">
        <v>0</v>
      </c>
      <c r="K24" s="41">
        <v>128.93485732122107</v>
      </c>
      <c r="L24" s="41">
        <v>60.195152746264888</v>
      </c>
      <c r="M24" s="41">
        <v>30.498440066419001</v>
      </c>
      <c r="N24" s="41">
        <v>0.19520815730115471</v>
      </c>
      <c r="O24" s="41">
        <v>38.046056351236039</v>
      </c>
      <c r="P24" s="41">
        <v>0</v>
      </c>
      <c r="Q24" s="41">
        <v>38.046056351236039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50</v>
      </c>
      <c r="AC24" s="40"/>
      <c r="AD24" s="41">
        <v>7051.5218882594145</v>
      </c>
      <c r="AE24" s="41">
        <v>0</v>
      </c>
      <c r="AF24" s="41">
        <f>SUM(AG24:AJ24)</f>
        <v>7051.521888259419</v>
      </c>
      <c r="AG24" s="41">
        <v>3292.1077044348958</v>
      </c>
      <c r="AH24" s="41">
        <v>1667.9773193554024</v>
      </c>
      <c r="AI24" s="41">
        <v>10.676046978874835</v>
      </c>
      <c r="AJ24" s="41">
        <f>SUM(AK24:AL24)</f>
        <v>2080.7608174902462</v>
      </c>
      <c r="AK24" s="41">
        <v>0</v>
      </c>
      <c r="AL24" s="41">
        <v>2080.7608174902462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913.97222599304155</v>
      </c>
      <c r="J25" s="41">
        <v>0</v>
      </c>
      <c r="K25" s="41">
        <v>913.97222599303973</v>
      </c>
      <c r="L25" s="41">
        <v>503.61191935065671</v>
      </c>
      <c r="M25" s="41">
        <v>115.94708471324699</v>
      </c>
      <c r="N25" s="41">
        <v>0.13026837605039812</v>
      </c>
      <c r="O25" s="41">
        <v>294.28295355308563</v>
      </c>
      <c r="P25" s="41">
        <v>0</v>
      </c>
      <c r="Q25" s="41">
        <v>294.28295355308563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62</v>
      </c>
      <c r="AC25" s="40"/>
      <c r="AD25" s="41">
        <v>40256.073952413491</v>
      </c>
      <c r="AE25" s="41">
        <v>0</v>
      </c>
      <c r="AF25" s="41">
        <f>SUM(AG25:AJ25)</f>
        <v>40256.073952413411</v>
      </c>
      <c r="AG25" s="41">
        <v>22181.679149680513</v>
      </c>
      <c r="AH25" s="41">
        <v>5106.9105647185816</v>
      </c>
      <c r="AI25" s="41">
        <v>5.7376944624852992</v>
      </c>
      <c r="AJ25" s="41">
        <f>SUM(AK25:AL25)</f>
        <v>12961.746543551833</v>
      </c>
      <c r="AK25" s="41">
        <v>0</v>
      </c>
      <c r="AL25" s="41">
        <v>12961.746543551833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2.704594307001976E-2</v>
      </c>
      <c r="J27" s="41">
        <v>0</v>
      </c>
      <c r="K27" s="41">
        <v>2.704594307001976E-2</v>
      </c>
      <c r="L27" s="41">
        <v>0</v>
      </c>
      <c r="M27" s="41">
        <v>0</v>
      </c>
      <c r="N27" s="41">
        <v>0</v>
      </c>
      <c r="O27" s="41">
        <v>2.704594307001976E-2</v>
      </c>
      <c r="P27" s="41">
        <v>0</v>
      </c>
      <c r="Q27" s="41">
        <v>2.704594307001976E-2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0.79244613195157898</v>
      </c>
      <c r="AE27" s="41">
        <v>0</v>
      </c>
      <c r="AF27" s="41">
        <f>SUM(AG27:AJ27)</f>
        <v>0.79244613195157898</v>
      </c>
      <c r="AG27" s="41">
        <v>0</v>
      </c>
      <c r="AH27" s="41">
        <v>0</v>
      </c>
      <c r="AI27" s="41">
        <v>0</v>
      </c>
      <c r="AJ27" s="41">
        <f>SUM(AK27:AL27)</f>
        <v>0.79244613195157898</v>
      </c>
      <c r="AK27" s="41">
        <v>0</v>
      </c>
      <c r="AL27" s="41">
        <v>0.79244613195157898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65</v>
      </c>
      <c r="F28" s="38"/>
      <c r="G28" s="46" t="s">
        <v>19</v>
      </c>
      <c r="H28" s="40"/>
      <c r="I28" s="41">
        <v>29.736321868388409</v>
      </c>
      <c r="J28" s="41">
        <v>20.694114972970077</v>
      </c>
      <c r="K28" s="41">
        <v>50.430436841358507</v>
      </c>
      <c r="L28" s="41">
        <v>11.665666456019745</v>
      </c>
      <c r="M28" s="41">
        <v>0</v>
      </c>
      <c r="N28" s="41">
        <v>20.69411497297008</v>
      </c>
      <c r="O28" s="41">
        <v>18.070655412368684</v>
      </c>
      <c r="P28" s="41">
        <v>0</v>
      </c>
      <c r="Q28" s="41">
        <v>18.070655412368684</v>
      </c>
      <c r="R28" s="41">
        <v>0</v>
      </c>
      <c r="S28" s="42"/>
      <c r="T28" s="43" t="s">
        <v>51</v>
      </c>
      <c r="U28" s="44"/>
      <c r="V28" s="37"/>
      <c r="W28" s="80"/>
      <c r="X28" s="80"/>
      <c r="Y28" s="87"/>
      <c r="Z28" s="38" t="s">
        <v>51</v>
      </c>
      <c r="AA28" s="38"/>
      <c r="AB28" s="46" t="s">
        <v>50</v>
      </c>
      <c r="AC28" s="40"/>
      <c r="AD28" s="41">
        <v>1133.3466104752661</v>
      </c>
      <c r="AE28" s="41">
        <v>788.71910134702148</v>
      </c>
      <c r="AF28" s="41">
        <f>SUM(AG28:AJ28)</f>
        <v>1922.0657118222884</v>
      </c>
      <c r="AG28" s="41">
        <v>444.61596815442078</v>
      </c>
      <c r="AH28" s="41">
        <v>0</v>
      </c>
      <c r="AI28" s="41">
        <v>788.71910134702171</v>
      </c>
      <c r="AJ28" s="41">
        <f>SUM(AK28:AL28)</f>
        <v>688.73064232084607</v>
      </c>
      <c r="AK28" s="41">
        <v>0</v>
      </c>
      <c r="AL28" s="41">
        <v>688.73064232084607</v>
      </c>
      <c r="AM28" s="41">
        <v>0</v>
      </c>
      <c r="AN28" s="42"/>
      <c r="AO28" s="43" t="s">
        <v>51</v>
      </c>
      <c r="AP28" s="44"/>
    </row>
    <row r="29" spans="1:42" s="60" customFormat="1" ht="33.75" customHeight="1" x14ac:dyDescent="0.2">
      <c r="A29" s="28"/>
      <c r="B29" s="80"/>
      <c r="C29" s="80"/>
      <c r="D29" s="84" t="s">
        <v>52</v>
      </c>
      <c r="E29" s="85"/>
      <c r="F29" s="29"/>
      <c r="G29" s="47" t="s">
        <v>19</v>
      </c>
      <c r="H29" s="31"/>
      <c r="I29" s="62">
        <v>622.43228993753667</v>
      </c>
      <c r="J29" s="62">
        <v>0</v>
      </c>
      <c r="K29" s="62">
        <v>622.43228993753667</v>
      </c>
      <c r="L29" s="62">
        <v>330.4317112275051</v>
      </c>
      <c r="M29" s="62">
        <v>3.1520624888725841</v>
      </c>
      <c r="N29" s="62">
        <v>1.657302229196852</v>
      </c>
      <c r="O29" s="62">
        <v>287.19121399196206</v>
      </c>
      <c r="P29" s="62">
        <v>4.9301889812550866E-4</v>
      </c>
      <c r="Q29" s="62">
        <v>287.19072097306395</v>
      </c>
      <c r="R29" s="62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50</v>
      </c>
      <c r="AC29" s="31"/>
      <c r="AD29" s="62">
        <f>SUM(AD30:AD43)</f>
        <v>23722.891121950885</v>
      </c>
      <c r="AE29" s="62">
        <f>SUM(AE30:AE43)</f>
        <v>0</v>
      </c>
      <c r="AF29" s="62">
        <f>SUM(AF30:AF43)</f>
        <v>23722.891121950881</v>
      </c>
      <c r="AG29" s="62">
        <f>SUM(AG30:AG43)</f>
        <v>12593.812428138441</v>
      </c>
      <c r="AH29" s="62">
        <f>SUM(AH30:AH43)</f>
        <v>120.1352122021399</v>
      </c>
      <c r="AI29" s="62">
        <f>SUM(AI30:AI43)</f>
        <v>63.165104020147972</v>
      </c>
      <c r="AJ29" s="62">
        <f>SUM(AJ30:AJ43)</f>
        <v>10945.778377590152</v>
      </c>
      <c r="AK29" s="62">
        <f>SUM(AK30:AK43)</f>
        <v>1.87905316455696E-2</v>
      </c>
      <c r="AL29" s="62">
        <f>SUM(AL30:AL43)</f>
        <v>10945.759587058506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49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53</v>
      </c>
      <c r="F31" s="38"/>
      <c r="G31" s="39" t="s">
        <v>4</v>
      </c>
      <c r="H31" s="40"/>
      <c r="I31" s="41">
        <v>3.6233820699221626</v>
      </c>
      <c r="J31" s="41">
        <v>0</v>
      </c>
      <c r="K31" s="41">
        <v>3.6233820699221631</v>
      </c>
      <c r="L31" s="41">
        <v>0</v>
      </c>
      <c r="M31" s="41">
        <v>0</v>
      </c>
      <c r="N31" s="41">
        <v>3.3157267841212364E-3</v>
      </c>
      <c r="O31" s="41">
        <v>3.6200663431380415</v>
      </c>
      <c r="P31" s="41">
        <v>0</v>
      </c>
      <c r="Q31" s="41">
        <v>3.6200663431380415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53</v>
      </c>
      <c r="AA31" s="38"/>
      <c r="AB31" s="39" t="s">
        <v>49</v>
      </c>
      <c r="AC31" s="40"/>
      <c r="AD31" s="41">
        <v>120.89135969399818</v>
      </c>
      <c r="AE31" s="41">
        <v>0</v>
      </c>
      <c r="AF31" s="41">
        <f>SUM(AG31:AJ31)</f>
        <v>120.8913596939982</v>
      </c>
      <c r="AG31" s="41">
        <v>0</v>
      </c>
      <c r="AH31" s="41">
        <v>0</v>
      </c>
      <c r="AI31" s="41">
        <v>0.11062667738896086</v>
      </c>
      <c r="AJ31" s="41">
        <f>SUM(AK31:AL31)</f>
        <v>120.78073301660923</v>
      </c>
      <c r="AK31" s="41">
        <v>0</v>
      </c>
      <c r="AL31" s="41">
        <v>120.78073301660923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54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55</v>
      </c>
      <c r="F33" s="38"/>
      <c r="G33" s="39" t="s">
        <v>4</v>
      </c>
      <c r="H33" s="40"/>
      <c r="I33" s="41">
        <v>4.6660000000000039</v>
      </c>
      <c r="J33" s="41">
        <v>0</v>
      </c>
      <c r="K33" s="41">
        <v>4.6660000000000039</v>
      </c>
      <c r="L33" s="41">
        <v>4.6660000000000039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55</v>
      </c>
      <c r="AA33" s="38"/>
      <c r="AB33" s="39" t="s">
        <v>54</v>
      </c>
      <c r="AC33" s="40"/>
      <c r="AD33" s="41">
        <v>155.48332981131901</v>
      </c>
      <c r="AE33" s="41">
        <v>0</v>
      </c>
      <c r="AF33" s="41">
        <f>SUM(AG33:AJ33)</f>
        <v>155.48332981131901</v>
      </c>
      <c r="AG33" s="41">
        <v>155.48332981131901</v>
      </c>
      <c r="AH33" s="41">
        <v>0</v>
      </c>
      <c r="AI33" s="41">
        <v>0</v>
      </c>
      <c r="AJ33" s="41">
        <f>SUM(AK33:AL33)</f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82.171455027321898</v>
      </c>
      <c r="J35" s="41">
        <v>0</v>
      </c>
      <c r="K35" s="41">
        <v>82.171455027321883</v>
      </c>
      <c r="L35" s="41">
        <v>26.34428162794724</v>
      </c>
      <c r="M35" s="41">
        <v>0</v>
      </c>
      <c r="N35" s="41">
        <v>5.579812912250412E-2</v>
      </c>
      <c r="O35" s="41">
        <v>55.771375270252136</v>
      </c>
      <c r="P35" s="41">
        <v>0</v>
      </c>
      <c r="Q35" s="41">
        <v>55.771375270252136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49</v>
      </c>
      <c r="AC35" s="40"/>
      <c r="AD35" s="41">
        <v>3007.8639289670587</v>
      </c>
      <c r="AE35" s="41">
        <v>0</v>
      </c>
      <c r="AF35" s="41">
        <f>SUM(AG35:AJ35)</f>
        <v>3007.8639289670582</v>
      </c>
      <c r="AG35" s="41">
        <v>964.32531731250083</v>
      </c>
      <c r="AH35" s="41">
        <v>0</v>
      </c>
      <c r="AI35" s="41">
        <v>2.0424754537402579</v>
      </c>
      <c r="AJ35" s="41">
        <f>SUM(AK35:AL35)</f>
        <v>2041.4961362008169</v>
      </c>
      <c r="AK35" s="41">
        <v>0</v>
      </c>
      <c r="AL35" s="41">
        <v>2041.4961362008169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14.999160402378104</v>
      </c>
      <c r="J36" s="41">
        <v>0</v>
      </c>
      <c r="K36" s="41">
        <v>14.99916040237812</v>
      </c>
      <c r="L36" s="41">
        <v>0</v>
      </c>
      <c r="M36" s="41">
        <v>6.8207299546849079E-2</v>
      </c>
      <c r="N36" s="41">
        <v>0.2997866897215925</v>
      </c>
      <c r="O36" s="41">
        <v>14.631166413109678</v>
      </c>
      <c r="P36" s="41">
        <v>0</v>
      </c>
      <c r="Q36" s="41">
        <v>14.631166413109678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49</v>
      </c>
      <c r="AC36" s="40"/>
      <c r="AD36" s="41">
        <v>568.07346849122268</v>
      </c>
      <c r="AE36" s="41">
        <v>0</v>
      </c>
      <c r="AF36" s="41">
        <f>SUM(AG36:AJ36)</f>
        <v>568.07346849122325</v>
      </c>
      <c r="AG36" s="41">
        <v>0</v>
      </c>
      <c r="AH36" s="41">
        <v>2.5832617420275801</v>
      </c>
      <c r="AI36" s="41">
        <v>11.354026496752843</v>
      </c>
      <c r="AJ36" s="41">
        <f>SUM(AK36:AL36)</f>
        <v>554.13618025244284</v>
      </c>
      <c r="AK36" s="41">
        <v>0</v>
      </c>
      <c r="AL36" s="41">
        <v>554.13618025244284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309.27605891946411</v>
      </c>
      <c r="J37" s="41">
        <v>0</v>
      </c>
      <c r="K37" s="41">
        <v>309.27605891946382</v>
      </c>
      <c r="L37" s="41">
        <v>201.18903876863089</v>
      </c>
      <c r="M37" s="41">
        <v>3.028187985157242</v>
      </c>
      <c r="N37" s="41">
        <v>1.277805799067764</v>
      </c>
      <c r="O37" s="41">
        <v>103.78102636660789</v>
      </c>
      <c r="P37" s="41">
        <v>0</v>
      </c>
      <c r="Q37" s="41">
        <v>103.78102636660789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47</v>
      </c>
      <c r="AC37" s="40"/>
      <c r="AD37" s="41">
        <v>12005.860975210162</v>
      </c>
      <c r="AE37" s="41">
        <v>0</v>
      </c>
      <c r="AF37" s="41">
        <f>SUM(AG37:AJ37)</f>
        <v>12005.860975210151</v>
      </c>
      <c r="AG37" s="41">
        <v>7810.0052025732002</v>
      </c>
      <c r="AH37" s="41">
        <v>117.55195046011232</v>
      </c>
      <c r="AI37" s="41">
        <v>49.603447581824511</v>
      </c>
      <c r="AJ37" s="41">
        <f>SUM(AK37:AL37)</f>
        <v>4028.7003745950137</v>
      </c>
      <c r="AK37" s="41">
        <v>0</v>
      </c>
      <c r="AL37" s="41">
        <v>4028.7003745950137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23.316941182648755</v>
      </c>
      <c r="J38" s="41">
        <v>0</v>
      </c>
      <c r="K38" s="41">
        <v>23.316941182648812</v>
      </c>
      <c r="L38" s="41">
        <v>14.536666803639461</v>
      </c>
      <c r="M38" s="41">
        <v>0</v>
      </c>
      <c r="N38" s="41">
        <v>0</v>
      </c>
      <c r="O38" s="41">
        <v>8.7802743790093505</v>
      </c>
      <c r="P38" s="41">
        <v>0</v>
      </c>
      <c r="Q38" s="41">
        <v>8.7802743790093505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47</v>
      </c>
      <c r="AC38" s="40"/>
      <c r="AD38" s="41">
        <v>968.19612644908636</v>
      </c>
      <c r="AE38" s="41">
        <v>0</v>
      </c>
      <c r="AF38" s="41">
        <f>SUM(AG38:AJ38)</f>
        <v>968.19612644908875</v>
      </c>
      <c r="AG38" s="41">
        <v>603.61024117683746</v>
      </c>
      <c r="AH38" s="41">
        <v>0</v>
      </c>
      <c r="AI38" s="41">
        <v>0</v>
      </c>
      <c r="AJ38" s="41">
        <f>SUM(AK38:AL38)</f>
        <v>364.58588527225129</v>
      </c>
      <c r="AK38" s="41">
        <v>0</v>
      </c>
      <c r="AL38" s="41">
        <v>364.58588527225129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6.6012823667504765</v>
      </c>
      <c r="J39" s="41">
        <v>0</v>
      </c>
      <c r="K39" s="41">
        <v>6.6012823667504765</v>
      </c>
      <c r="L39" s="41">
        <v>4.3313397722466771</v>
      </c>
      <c r="M39" s="41">
        <v>0</v>
      </c>
      <c r="N39" s="41">
        <v>0</v>
      </c>
      <c r="O39" s="41">
        <v>2.2699425945037994</v>
      </c>
      <c r="P39" s="41">
        <v>0</v>
      </c>
      <c r="Q39" s="41">
        <v>2.2699425945037994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56</v>
      </c>
      <c r="AC39" s="40"/>
      <c r="AD39" s="41">
        <v>274.10696656217351</v>
      </c>
      <c r="AE39" s="41">
        <v>0</v>
      </c>
      <c r="AF39" s="41">
        <f>SUM(AG39:AJ39)</f>
        <v>274.10696656217351</v>
      </c>
      <c r="AG39" s="41">
        <v>179.8514803882058</v>
      </c>
      <c r="AH39" s="41">
        <v>0</v>
      </c>
      <c r="AI39" s="41">
        <v>0</v>
      </c>
      <c r="AJ39" s="41">
        <f>SUM(AK39:AL39)</f>
        <v>94.255486173967711</v>
      </c>
      <c r="AK39" s="41">
        <v>0</v>
      </c>
      <c r="AL39" s="41">
        <v>94.255486173967711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103.35135503144191</v>
      </c>
      <c r="J40" s="41">
        <v>0</v>
      </c>
      <c r="K40" s="41">
        <v>103.35135503144203</v>
      </c>
      <c r="L40" s="41">
        <v>44.801061703584331</v>
      </c>
      <c r="M40" s="41">
        <v>0</v>
      </c>
      <c r="N40" s="41">
        <v>1.0880515940680973E-3</v>
      </c>
      <c r="O40" s="41">
        <v>58.549205276263628</v>
      </c>
      <c r="P40" s="41">
        <v>0</v>
      </c>
      <c r="Q40" s="41">
        <v>58.549205276263628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57</v>
      </c>
      <c r="AC40" s="40"/>
      <c r="AD40" s="41">
        <v>5179.4631125400538</v>
      </c>
      <c r="AE40" s="41">
        <v>0</v>
      </c>
      <c r="AF40" s="41">
        <f>SUM(AG40:AJ40)</f>
        <v>5179.4631125400601</v>
      </c>
      <c r="AG40" s="41">
        <v>2245.2095226594006</v>
      </c>
      <c r="AH40" s="41">
        <v>0</v>
      </c>
      <c r="AI40" s="41">
        <v>5.4527810441398233E-2</v>
      </c>
      <c r="AJ40" s="41">
        <f>SUM(AK40:AL40)</f>
        <v>2934.1990620702181</v>
      </c>
      <c r="AK40" s="41">
        <v>0</v>
      </c>
      <c r="AL40" s="41">
        <v>2934.1990620702181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8.8021429007497982</v>
      </c>
      <c r="J41" s="41">
        <v>0</v>
      </c>
      <c r="K41" s="41">
        <v>8.8021429007497787</v>
      </c>
      <c r="L41" s="41">
        <v>7.1483733707912345</v>
      </c>
      <c r="M41" s="41">
        <v>0</v>
      </c>
      <c r="N41" s="41">
        <v>0</v>
      </c>
      <c r="O41" s="41">
        <v>1.6537695299585444</v>
      </c>
      <c r="P41" s="41">
        <v>0</v>
      </c>
      <c r="Q41" s="41">
        <v>1.6537695299585444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50</v>
      </c>
      <c r="AC41" s="40"/>
      <c r="AD41" s="41">
        <v>412.83243558215639</v>
      </c>
      <c r="AE41" s="41">
        <v>0</v>
      </c>
      <c r="AF41" s="41">
        <f>SUM(AG41:AJ41)</f>
        <v>412.83243558215548</v>
      </c>
      <c r="AG41" s="41">
        <v>335.26840252309364</v>
      </c>
      <c r="AH41" s="41">
        <v>0</v>
      </c>
      <c r="AI41" s="41">
        <v>0</v>
      </c>
      <c r="AJ41" s="41">
        <f>SUM(AK41:AL41)</f>
        <v>77.564033059061842</v>
      </c>
      <c r="AK41" s="41">
        <v>0</v>
      </c>
      <c r="AL41" s="41">
        <v>77.564033059061842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58</v>
      </c>
      <c r="F42" s="38"/>
      <c r="G42" s="39" t="s">
        <v>1</v>
      </c>
      <c r="H42" s="40"/>
      <c r="I42" s="41">
        <v>2.183956241690844</v>
      </c>
      <c r="J42" s="41">
        <v>0</v>
      </c>
      <c r="K42" s="41">
        <v>2.183956241690844</v>
      </c>
      <c r="L42" s="41">
        <v>0</v>
      </c>
      <c r="M42" s="41">
        <v>0</v>
      </c>
      <c r="N42" s="41">
        <v>0</v>
      </c>
      <c r="O42" s="41">
        <v>2.183956241690844</v>
      </c>
      <c r="P42" s="41">
        <v>0</v>
      </c>
      <c r="Q42" s="41">
        <v>2.183956241690844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58</v>
      </c>
      <c r="AA42" s="38"/>
      <c r="AB42" s="39" t="s">
        <v>50</v>
      </c>
      <c r="AC42" s="40"/>
      <c r="AD42" s="41">
        <v>74.486175931104796</v>
      </c>
      <c r="AE42" s="41">
        <v>0</v>
      </c>
      <c r="AF42" s="41">
        <f>SUM(AG42:AJ42)</f>
        <v>74.486175931104796</v>
      </c>
      <c r="AG42" s="41">
        <v>0</v>
      </c>
      <c r="AH42" s="41">
        <v>0</v>
      </c>
      <c r="AI42" s="41">
        <v>0</v>
      </c>
      <c r="AJ42" s="41">
        <f>SUM(AK42:AL42)</f>
        <v>74.486175931104796</v>
      </c>
      <c r="AK42" s="41">
        <v>0</v>
      </c>
      <c r="AL42" s="41">
        <v>74.486175931104796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25.073545401539185</v>
      </c>
      <c r="J43" s="41">
        <v>0</v>
      </c>
      <c r="K43" s="41">
        <v>25.073545401539185</v>
      </c>
      <c r="L43" s="41">
        <v>7.8728333325957411</v>
      </c>
      <c r="M43" s="41">
        <v>0</v>
      </c>
      <c r="N43" s="41">
        <v>0</v>
      </c>
      <c r="O43" s="41">
        <v>17.200712068943446</v>
      </c>
      <c r="P43" s="41">
        <v>4.9301889812550866E-4</v>
      </c>
      <c r="Q43" s="41">
        <v>17.20021905004532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59</v>
      </c>
      <c r="AC43" s="40"/>
      <c r="AD43" s="41">
        <v>955.6332427125501</v>
      </c>
      <c r="AE43" s="41">
        <v>0</v>
      </c>
      <c r="AF43" s="41">
        <f>SUM(AG43:AJ43)</f>
        <v>955.6332427125501</v>
      </c>
      <c r="AG43" s="41">
        <v>300.05893169388298</v>
      </c>
      <c r="AH43" s="41">
        <v>0</v>
      </c>
      <c r="AI43" s="41">
        <v>0</v>
      </c>
      <c r="AJ43" s="41">
        <f>SUM(AK43:AL43)</f>
        <v>655.57431101866712</v>
      </c>
      <c r="AK43" s="41">
        <v>1.87905316455696E-2</v>
      </c>
      <c r="AL43" s="41">
        <v>655.55552048702157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9" firstPageNumber="44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FD3AC-12C7-4EDA-BE15-4C931792D23E}">
  <sheetPr codeName="Sheet49">
    <tabColor indexed="42"/>
    <pageSetUpPr fitToPage="1"/>
  </sheetPr>
  <dimension ref="A1:AP127"/>
  <sheetViews>
    <sheetView showGridLines="0" view="pageBreakPreview" zoomScale="80" zoomScaleNormal="5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453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60</v>
      </c>
      <c r="C1" s="2"/>
      <c r="D1" s="2"/>
      <c r="E1" s="2"/>
      <c r="F1" s="2"/>
      <c r="G1" s="2"/>
      <c r="H1" s="2"/>
      <c r="I1" s="2"/>
      <c r="J1" s="61" t="s">
        <v>95</v>
      </c>
      <c r="L1" s="3"/>
      <c r="M1" s="4" t="s">
        <v>61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61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92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66</v>
      </c>
      <c r="M10" s="63" t="s">
        <v>0</v>
      </c>
      <c r="N10" s="64" t="s">
        <v>67</v>
      </c>
      <c r="O10" s="78" t="s">
        <v>68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66</v>
      </c>
      <c r="AH10" s="63" t="s">
        <v>0</v>
      </c>
      <c r="AI10" s="64" t="s">
        <v>67</v>
      </c>
      <c r="AJ10" s="78" t="s">
        <v>68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69</v>
      </c>
      <c r="M11" s="69"/>
      <c r="N11" s="70" t="s">
        <v>94</v>
      </c>
      <c r="O11" s="79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69</v>
      </c>
      <c r="AH11" s="69"/>
      <c r="AI11" s="70" t="s">
        <v>94</v>
      </c>
      <c r="AJ11" s="79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2">
        <v>484.1209689425437</v>
      </c>
      <c r="J14" s="62">
        <v>0.71752613737869053</v>
      </c>
      <c r="K14" s="62">
        <v>484.83849507992221</v>
      </c>
      <c r="L14" s="62">
        <v>24.976976438191016</v>
      </c>
      <c r="M14" s="62">
        <v>0</v>
      </c>
      <c r="N14" s="62">
        <v>0.72057612782762193</v>
      </c>
      <c r="O14" s="62">
        <v>459.14094251390361</v>
      </c>
      <c r="P14" s="62">
        <v>0</v>
      </c>
      <c r="Q14" s="62">
        <v>459.14094251390361</v>
      </c>
      <c r="R14" s="62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62</v>
      </c>
      <c r="AC14" s="31"/>
      <c r="AD14" s="62">
        <f>+AD15+AD29</f>
        <v>18451.403022857095</v>
      </c>
      <c r="AE14" s="62">
        <f>+AE15+AE29</f>
        <v>27.347222676858305</v>
      </c>
      <c r="AF14" s="62">
        <f>+AF15+AF29</f>
        <v>18478.750245533949</v>
      </c>
      <c r="AG14" s="62">
        <f>+AG15+AG29</f>
        <v>951.95268975875297</v>
      </c>
      <c r="AH14" s="62">
        <f>+AH15+AH29</f>
        <v>0</v>
      </c>
      <c r="AI14" s="62">
        <f>+AI15+AI29</f>
        <v>27.463467596205678</v>
      </c>
      <c r="AJ14" s="62">
        <f>+AJ15+AJ29</f>
        <v>17499.334088178992</v>
      </c>
      <c r="AK14" s="62">
        <f>+AK15+AK29</f>
        <v>0</v>
      </c>
      <c r="AL14" s="62">
        <f>+AL15+AL29</f>
        <v>17499.334088178992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63</v>
      </c>
      <c r="E15" s="85"/>
      <c r="F15" s="29"/>
      <c r="G15" s="30" t="s">
        <v>19</v>
      </c>
      <c r="H15" s="31"/>
      <c r="I15" s="62">
        <v>119.51263036147148</v>
      </c>
      <c r="J15" s="62">
        <v>0.71752613737869053</v>
      </c>
      <c r="K15" s="62">
        <v>120.23015649885016</v>
      </c>
      <c r="L15" s="62">
        <v>6.4529211726081206</v>
      </c>
      <c r="M15" s="62">
        <v>0</v>
      </c>
      <c r="N15" s="62">
        <v>0.71752613737869064</v>
      </c>
      <c r="O15" s="62">
        <v>113.05970918886332</v>
      </c>
      <c r="P15" s="62">
        <v>0</v>
      </c>
      <c r="Q15" s="62">
        <v>113.05970918886332</v>
      </c>
      <c r="R15" s="62">
        <v>0</v>
      </c>
      <c r="S15" s="35"/>
      <c r="T15" s="36" t="s">
        <v>20</v>
      </c>
      <c r="V15" s="28"/>
      <c r="W15" s="80"/>
      <c r="X15" s="80"/>
      <c r="Y15" s="84" t="s">
        <v>21</v>
      </c>
      <c r="Z15" s="85"/>
      <c r="AA15" s="29"/>
      <c r="AB15" s="30" t="s">
        <v>22</v>
      </c>
      <c r="AC15" s="31"/>
      <c r="AD15" s="62">
        <f>SUM(AD16:AD28)</f>
        <v>4555.0096992038607</v>
      </c>
      <c r="AE15" s="62">
        <f>SUM(AE16:AE28)</f>
        <v>27.347222676858305</v>
      </c>
      <c r="AF15" s="62">
        <f>SUM(AF16:AF28)</f>
        <v>4582.3569218807188</v>
      </c>
      <c r="AG15" s="62">
        <f>SUM(AG16:AG28)</f>
        <v>245.94152467841343</v>
      </c>
      <c r="AH15" s="62">
        <f>SUM(AH16:AH28)</f>
        <v>0</v>
      </c>
      <c r="AI15" s="62">
        <f>SUM(AI16:AI28)</f>
        <v>27.347222676858308</v>
      </c>
      <c r="AJ15" s="62">
        <f>SUM(AJ16:AJ28)</f>
        <v>4309.068174525446</v>
      </c>
      <c r="AK15" s="62">
        <f>SUM(AK16:AK28)</f>
        <v>0</v>
      </c>
      <c r="AL15" s="62">
        <f>SUM(AL16:AL28)</f>
        <v>4309.068174525446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64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62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47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48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48</v>
      </c>
      <c r="AA18" s="38"/>
      <c r="AB18" s="39" t="s">
        <v>47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6.2009367138549738</v>
      </c>
      <c r="J19" s="41">
        <v>0</v>
      </c>
      <c r="K19" s="41">
        <v>6.2009367138549738</v>
      </c>
      <c r="L19" s="41">
        <v>0</v>
      </c>
      <c r="M19" s="41">
        <v>0</v>
      </c>
      <c r="N19" s="41">
        <v>0</v>
      </c>
      <c r="O19" s="41">
        <v>6.2009367138549738</v>
      </c>
      <c r="P19" s="41">
        <v>0</v>
      </c>
      <c r="Q19" s="41">
        <v>6.2009367138549738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62</v>
      </c>
      <c r="AC19" s="40"/>
      <c r="AD19" s="41">
        <v>124.73576080857541</v>
      </c>
      <c r="AE19" s="41">
        <v>0</v>
      </c>
      <c r="AF19" s="41">
        <f>SUM(AG19:AJ19)</f>
        <v>124.73576080857541</v>
      </c>
      <c r="AG19" s="41">
        <v>0</v>
      </c>
      <c r="AH19" s="41">
        <v>0</v>
      </c>
      <c r="AI19" s="41">
        <v>0</v>
      </c>
      <c r="AJ19" s="41">
        <f>SUM(AK19:AL19)</f>
        <v>124.73576080857541</v>
      </c>
      <c r="AK19" s="41">
        <v>0</v>
      </c>
      <c r="AL19" s="41">
        <v>124.73576080857541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72.159842792863046</v>
      </c>
      <c r="J20" s="41">
        <v>0</v>
      </c>
      <c r="K20" s="41">
        <v>72.159842792863046</v>
      </c>
      <c r="L20" s="41">
        <v>0</v>
      </c>
      <c r="M20" s="41">
        <v>0</v>
      </c>
      <c r="N20" s="41">
        <v>0</v>
      </c>
      <c r="O20" s="41">
        <v>72.159842792863046</v>
      </c>
      <c r="P20" s="41">
        <v>0</v>
      </c>
      <c r="Q20" s="41">
        <v>72.159842792863046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62</v>
      </c>
      <c r="AC20" s="40"/>
      <c r="AD20" s="41">
        <v>253.81266227382201</v>
      </c>
      <c r="AE20" s="41">
        <v>0</v>
      </c>
      <c r="AF20" s="41">
        <f>SUM(AG20:AJ20)</f>
        <v>253.81266227382201</v>
      </c>
      <c r="AG20" s="41">
        <v>0</v>
      </c>
      <c r="AH20" s="41">
        <v>0</v>
      </c>
      <c r="AI20" s="41">
        <v>0</v>
      </c>
      <c r="AJ20" s="41">
        <f>SUM(AK20:AL20)</f>
        <v>253.81266227382201</v>
      </c>
      <c r="AK20" s="41">
        <v>0</v>
      </c>
      <c r="AL20" s="41">
        <v>253.81266227382201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62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49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0.7369670858406705</v>
      </c>
      <c r="J23" s="41">
        <v>0</v>
      </c>
      <c r="K23" s="41">
        <v>0.7369670858406705</v>
      </c>
      <c r="L23" s="41">
        <v>0</v>
      </c>
      <c r="M23" s="41">
        <v>0</v>
      </c>
      <c r="N23" s="41">
        <v>0</v>
      </c>
      <c r="O23" s="41">
        <v>0.7369670858406705</v>
      </c>
      <c r="P23" s="41">
        <v>0</v>
      </c>
      <c r="Q23" s="41">
        <v>0.7369670858406705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47</v>
      </c>
      <c r="AC23" s="40"/>
      <c r="AD23" s="41">
        <v>31.267804844979899</v>
      </c>
      <c r="AE23" s="41">
        <v>0</v>
      </c>
      <c r="AF23" s="41">
        <f>SUM(AG23:AJ23)</f>
        <v>31.267804844979899</v>
      </c>
      <c r="AG23" s="41">
        <v>0</v>
      </c>
      <c r="AH23" s="41">
        <v>0</v>
      </c>
      <c r="AI23" s="41">
        <v>0</v>
      </c>
      <c r="AJ23" s="41">
        <f>SUM(AK23:AL23)</f>
        <v>31.267804844979899</v>
      </c>
      <c r="AK23" s="41">
        <v>0</v>
      </c>
      <c r="AL23" s="41">
        <v>31.267804844979899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8.5661221968069051E-2</v>
      </c>
      <c r="J24" s="41">
        <v>0</v>
      </c>
      <c r="K24" s="41">
        <v>8.5661221968069051E-2</v>
      </c>
      <c r="L24" s="41">
        <v>8.5661221968069051E-2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50</v>
      </c>
      <c r="AC24" s="40"/>
      <c r="AD24" s="41">
        <v>4.6848617529238901</v>
      </c>
      <c r="AE24" s="41">
        <v>0</v>
      </c>
      <c r="AF24" s="41">
        <f>SUM(AG24:AJ24)</f>
        <v>4.6848617529238901</v>
      </c>
      <c r="AG24" s="41">
        <v>4.6848617529238901</v>
      </c>
      <c r="AH24" s="41">
        <v>0</v>
      </c>
      <c r="AI24" s="41">
        <v>0</v>
      </c>
      <c r="AJ24" s="41">
        <f>SUM(AK24:AL24)</f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93.729769239675164</v>
      </c>
      <c r="J25" s="41">
        <v>0</v>
      </c>
      <c r="K25" s="41">
        <v>93.729769239675136</v>
      </c>
      <c r="L25" s="41">
        <v>5.4774812245803393</v>
      </c>
      <c r="M25" s="41">
        <v>0</v>
      </c>
      <c r="N25" s="41">
        <v>0</v>
      </c>
      <c r="O25" s="41">
        <v>88.252288015094791</v>
      </c>
      <c r="P25" s="41">
        <v>0</v>
      </c>
      <c r="Q25" s="41">
        <v>88.252288015094791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62</v>
      </c>
      <c r="AC25" s="40"/>
      <c r="AD25" s="41">
        <v>4128.3448388766919</v>
      </c>
      <c r="AE25" s="41">
        <v>0</v>
      </c>
      <c r="AF25" s="41">
        <f>SUM(AG25:AJ25)</f>
        <v>4128.344838876691</v>
      </c>
      <c r="AG25" s="41">
        <v>241.25666292548954</v>
      </c>
      <c r="AH25" s="41">
        <v>0</v>
      </c>
      <c r="AI25" s="41">
        <v>0</v>
      </c>
      <c r="AJ25" s="41">
        <f>SUM(AK25:AL25)</f>
        <v>3887.0881759512013</v>
      </c>
      <c r="AK25" s="41">
        <v>0</v>
      </c>
      <c r="AL25" s="41">
        <v>3887.0881759512013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65</v>
      </c>
      <c r="F28" s="38"/>
      <c r="G28" s="46" t="s">
        <v>19</v>
      </c>
      <c r="H28" s="40"/>
      <c r="I28" s="41">
        <v>0.3191484368024281</v>
      </c>
      <c r="J28" s="41">
        <v>0.71752613737869053</v>
      </c>
      <c r="K28" s="41">
        <v>1.0366745741811185</v>
      </c>
      <c r="L28" s="41">
        <v>0</v>
      </c>
      <c r="M28" s="41">
        <v>0</v>
      </c>
      <c r="N28" s="41">
        <v>0.71752613737869064</v>
      </c>
      <c r="O28" s="41">
        <v>0.3191484368024281</v>
      </c>
      <c r="P28" s="41">
        <v>0</v>
      </c>
      <c r="Q28" s="41">
        <v>0.3191484368024281</v>
      </c>
      <c r="R28" s="41">
        <v>0</v>
      </c>
      <c r="S28" s="42"/>
      <c r="T28" s="43" t="s">
        <v>51</v>
      </c>
      <c r="U28" s="44"/>
      <c r="V28" s="37"/>
      <c r="W28" s="80"/>
      <c r="X28" s="80"/>
      <c r="Y28" s="87"/>
      <c r="Z28" s="38" t="s">
        <v>51</v>
      </c>
      <c r="AA28" s="38"/>
      <c r="AB28" s="46" t="s">
        <v>50</v>
      </c>
      <c r="AC28" s="40"/>
      <c r="AD28" s="41">
        <v>12.163770646867652</v>
      </c>
      <c r="AE28" s="41">
        <v>27.347222676858305</v>
      </c>
      <c r="AF28" s="41">
        <f>SUM(AG28:AJ28)</f>
        <v>39.510993323725955</v>
      </c>
      <c r="AG28" s="41">
        <v>0</v>
      </c>
      <c r="AH28" s="41">
        <v>0</v>
      </c>
      <c r="AI28" s="41">
        <v>27.347222676858308</v>
      </c>
      <c r="AJ28" s="41">
        <f>SUM(AK28:AL28)</f>
        <v>12.163770646867651</v>
      </c>
      <c r="AK28" s="41">
        <v>0</v>
      </c>
      <c r="AL28" s="41">
        <v>12.163770646867651</v>
      </c>
      <c r="AM28" s="41">
        <v>0</v>
      </c>
      <c r="AN28" s="42"/>
      <c r="AO28" s="43" t="s">
        <v>51</v>
      </c>
      <c r="AP28" s="44"/>
    </row>
    <row r="29" spans="1:42" s="60" customFormat="1" ht="33.75" customHeight="1" x14ac:dyDescent="0.2">
      <c r="A29" s="28"/>
      <c r="B29" s="80"/>
      <c r="C29" s="80"/>
      <c r="D29" s="84" t="s">
        <v>52</v>
      </c>
      <c r="E29" s="85"/>
      <c r="F29" s="29"/>
      <c r="G29" s="47" t="s">
        <v>19</v>
      </c>
      <c r="H29" s="31"/>
      <c r="I29" s="62">
        <v>364.60833858107219</v>
      </c>
      <c r="J29" s="62">
        <v>0</v>
      </c>
      <c r="K29" s="62">
        <v>364.60833858107213</v>
      </c>
      <c r="L29" s="62">
        <v>18.524055265582895</v>
      </c>
      <c r="M29" s="62">
        <v>0</v>
      </c>
      <c r="N29" s="62">
        <v>3.0499904489312713E-3</v>
      </c>
      <c r="O29" s="62">
        <v>346.08123332504033</v>
      </c>
      <c r="P29" s="62">
        <v>0</v>
      </c>
      <c r="Q29" s="62">
        <v>346.08123332504033</v>
      </c>
      <c r="R29" s="62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50</v>
      </c>
      <c r="AC29" s="31"/>
      <c r="AD29" s="62">
        <f>SUM(AD30:AD43)</f>
        <v>13896.393323653234</v>
      </c>
      <c r="AE29" s="62">
        <f>SUM(AE30:AE43)</f>
        <v>0</v>
      </c>
      <c r="AF29" s="62">
        <f>SUM(AF30:AF43)</f>
        <v>13896.393323653232</v>
      </c>
      <c r="AG29" s="62">
        <f>SUM(AG30:AG43)</f>
        <v>706.01116508033954</v>
      </c>
      <c r="AH29" s="62">
        <f>SUM(AH30:AH43)</f>
        <v>0</v>
      </c>
      <c r="AI29" s="62">
        <f>SUM(AI30:AI43)</f>
        <v>0.11624491934736819</v>
      </c>
      <c r="AJ29" s="62">
        <f>SUM(AJ30:AJ43)</f>
        <v>13190.265913653546</v>
      </c>
      <c r="AK29" s="62">
        <f>SUM(AK30:AK43)</f>
        <v>0</v>
      </c>
      <c r="AL29" s="62">
        <f>SUM(AL30:AL43)</f>
        <v>13190.265913653546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49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53</v>
      </c>
      <c r="F31" s="38"/>
      <c r="G31" s="39" t="s">
        <v>4</v>
      </c>
      <c r="H31" s="40"/>
      <c r="I31" s="41">
        <v>0.68497067965826031</v>
      </c>
      <c r="J31" s="41">
        <v>0</v>
      </c>
      <c r="K31" s="41">
        <v>0.6849706796582602</v>
      </c>
      <c r="L31" s="41">
        <v>0</v>
      </c>
      <c r="M31" s="41">
        <v>0</v>
      </c>
      <c r="N31" s="41">
        <v>0</v>
      </c>
      <c r="O31" s="41">
        <v>0.6849706796582602</v>
      </c>
      <c r="P31" s="41">
        <v>0</v>
      </c>
      <c r="Q31" s="41">
        <v>0.6849706796582602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53</v>
      </c>
      <c r="AA31" s="38"/>
      <c r="AB31" s="39" t="s">
        <v>49</v>
      </c>
      <c r="AC31" s="40"/>
      <c r="AD31" s="41">
        <v>22.853520610424617</v>
      </c>
      <c r="AE31" s="41">
        <v>0</v>
      </c>
      <c r="AF31" s="41">
        <f>SUM(AG31:AJ31)</f>
        <v>22.853520610424614</v>
      </c>
      <c r="AG31" s="41">
        <v>0</v>
      </c>
      <c r="AH31" s="41">
        <v>0</v>
      </c>
      <c r="AI31" s="41">
        <v>0</v>
      </c>
      <c r="AJ31" s="41">
        <f>SUM(AK31:AL31)</f>
        <v>22.853520610424614</v>
      </c>
      <c r="AK31" s="41">
        <v>0</v>
      </c>
      <c r="AL31" s="41">
        <v>22.853520610424614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54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55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55</v>
      </c>
      <c r="AA33" s="38"/>
      <c r="AB33" s="39" t="s">
        <v>54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29.338210806304794</v>
      </c>
      <c r="J35" s="41">
        <v>0</v>
      </c>
      <c r="K35" s="41">
        <v>29.338210806304804</v>
      </c>
      <c r="L35" s="41">
        <v>3.5771976041479503</v>
      </c>
      <c r="M35" s="41">
        <v>0</v>
      </c>
      <c r="N35" s="41">
        <v>0</v>
      </c>
      <c r="O35" s="41">
        <v>25.761013202156853</v>
      </c>
      <c r="P35" s="41">
        <v>0</v>
      </c>
      <c r="Q35" s="41">
        <v>25.761013202156853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49</v>
      </c>
      <c r="AC35" s="40"/>
      <c r="AD35" s="41">
        <v>1073.9172866705876</v>
      </c>
      <c r="AE35" s="41">
        <v>0</v>
      </c>
      <c r="AF35" s="41">
        <f>SUM(AG35:AJ35)</f>
        <v>1073.9172866705881</v>
      </c>
      <c r="AG35" s="41">
        <v>130.94235262995414</v>
      </c>
      <c r="AH35" s="41">
        <v>0</v>
      </c>
      <c r="AI35" s="41">
        <v>0</v>
      </c>
      <c r="AJ35" s="41">
        <f>SUM(AK35:AL35)</f>
        <v>942.97493404063391</v>
      </c>
      <c r="AK35" s="41">
        <v>0</v>
      </c>
      <c r="AL35" s="41">
        <v>942.97493404063391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37.819750554949827</v>
      </c>
      <c r="J36" s="41">
        <v>0</v>
      </c>
      <c r="K36" s="41">
        <v>37.81975055494982</v>
      </c>
      <c r="L36" s="41">
        <v>0</v>
      </c>
      <c r="M36" s="41">
        <v>0</v>
      </c>
      <c r="N36" s="41">
        <v>1.3575663071877761E-4</v>
      </c>
      <c r="O36" s="41">
        <v>37.819614798319101</v>
      </c>
      <c r="P36" s="41">
        <v>0</v>
      </c>
      <c r="Q36" s="41">
        <v>37.819614798319101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49</v>
      </c>
      <c r="AC36" s="40"/>
      <c r="AD36" s="41">
        <v>1432.373299495941</v>
      </c>
      <c r="AE36" s="41">
        <v>0</v>
      </c>
      <c r="AF36" s="41">
        <f>SUM(AG36:AJ36)</f>
        <v>1432.3732994959407</v>
      </c>
      <c r="AG36" s="41">
        <v>0</v>
      </c>
      <c r="AH36" s="41">
        <v>0</v>
      </c>
      <c r="AI36" s="41">
        <v>5.1416037974279412E-3</v>
      </c>
      <c r="AJ36" s="41">
        <f>SUM(AK36:AL36)</f>
        <v>1432.3681578921432</v>
      </c>
      <c r="AK36" s="41">
        <v>0</v>
      </c>
      <c r="AL36" s="41">
        <v>1432.3681578921432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281.04386021704579</v>
      </c>
      <c r="J37" s="41">
        <v>0</v>
      </c>
      <c r="K37" s="41">
        <v>281.04386021704573</v>
      </c>
      <c r="L37" s="41">
        <v>11.536391875933285</v>
      </c>
      <c r="M37" s="41">
        <v>0</v>
      </c>
      <c r="N37" s="41">
        <v>2.8231874780623497E-3</v>
      </c>
      <c r="O37" s="41">
        <v>269.50464515363439</v>
      </c>
      <c r="P37" s="41">
        <v>0</v>
      </c>
      <c r="Q37" s="41">
        <v>269.50464515363439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47</v>
      </c>
      <c r="AC37" s="40"/>
      <c r="AD37" s="41">
        <v>10909.908531202829</v>
      </c>
      <c r="AE37" s="41">
        <v>0</v>
      </c>
      <c r="AF37" s="41">
        <f>SUM(AG37:AJ37)</f>
        <v>10909.908531202826</v>
      </c>
      <c r="AG37" s="41">
        <v>447.83394324765919</v>
      </c>
      <c r="AH37" s="41">
        <v>0</v>
      </c>
      <c r="AI37" s="41">
        <v>0.109593986961005</v>
      </c>
      <c r="AJ37" s="41">
        <f>SUM(AK37:AL37)</f>
        <v>10461.964993968206</v>
      </c>
      <c r="AK37" s="41">
        <v>0</v>
      </c>
      <c r="AL37" s="41">
        <v>10461.964993968206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1.5802475187070666</v>
      </c>
      <c r="J38" s="41">
        <v>0</v>
      </c>
      <c r="K38" s="41">
        <v>1.5802475187070666</v>
      </c>
      <c r="L38" s="41">
        <v>1.1897191661902877</v>
      </c>
      <c r="M38" s="41">
        <v>0</v>
      </c>
      <c r="N38" s="41">
        <v>0</v>
      </c>
      <c r="O38" s="41">
        <v>0.39052835251677875</v>
      </c>
      <c r="P38" s="41">
        <v>0</v>
      </c>
      <c r="Q38" s="41">
        <v>0.39052835251677875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47</v>
      </c>
      <c r="AC38" s="40"/>
      <c r="AD38" s="41">
        <v>65.617077062470784</v>
      </c>
      <c r="AE38" s="41">
        <v>0</v>
      </c>
      <c r="AF38" s="41">
        <f>SUM(AG38:AJ38)</f>
        <v>65.617077062470784</v>
      </c>
      <c r="AG38" s="41">
        <v>49.401054762913901</v>
      </c>
      <c r="AH38" s="41">
        <v>0</v>
      </c>
      <c r="AI38" s="41">
        <v>0</v>
      </c>
      <c r="AJ38" s="41">
        <f>SUM(AK38:AL38)</f>
        <v>16.216022299556887</v>
      </c>
      <c r="AK38" s="41">
        <v>0</v>
      </c>
      <c r="AL38" s="41">
        <v>16.216022299556887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56</v>
      </c>
      <c r="AC39" s="40"/>
      <c r="AD39" s="41">
        <v>0</v>
      </c>
      <c r="AE39" s="41">
        <v>0</v>
      </c>
      <c r="AF39" s="41">
        <f>SUM(AG39:AJ39)</f>
        <v>0</v>
      </c>
      <c r="AG39" s="41">
        <v>0</v>
      </c>
      <c r="AH39" s="41">
        <v>0</v>
      </c>
      <c r="AI39" s="41">
        <v>0</v>
      </c>
      <c r="AJ39" s="41">
        <f>SUM(AK39:AL39)</f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1.4217372258424179</v>
      </c>
      <c r="J40" s="41">
        <v>0</v>
      </c>
      <c r="K40" s="41">
        <v>1.4217372258424172</v>
      </c>
      <c r="L40" s="41">
        <v>8.5225298063019012E-2</v>
      </c>
      <c r="M40" s="41">
        <v>0</v>
      </c>
      <c r="N40" s="41">
        <v>3.0117244097458761E-5</v>
      </c>
      <c r="O40" s="41">
        <v>1.3364818105353009</v>
      </c>
      <c r="P40" s="41">
        <v>0</v>
      </c>
      <c r="Q40" s="41">
        <v>1.3364818105353009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57</v>
      </c>
      <c r="AC40" s="40"/>
      <c r="AD40" s="41">
        <v>71.250498019455861</v>
      </c>
      <c r="AE40" s="41">
        <v>0</v>
      </c>
      <c r="AF40" s="41">
        <f>SUM(AG40:AJ40)</f>
        <v>71.250498019455833</v>
      </c>
      <c r="AG40" s="41">
        <v>4.2710740216066601</v>
      </c>
      <c r="AH40" s="41">
        <v>0</v>
      </c>
      <c r="AI40" s="41">
        <v>1.5093285889352505E-3</v>
      </c>
      <c r="AJ40" s="41">
        <f>SUM(AK40:AL40)</f>
        <v>66.977914669260244</v>
      </c>
      <c r="AK40" s="41">
        <v>0</v>
      </c>
      <c r="AL40" s="41">
        <v>66.977914669260244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50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58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58</v>
      </c>
      <c r="AA42" s="38"/>
      <c r="AB42" s="39" t="s">
        <v>50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8.408452876315593</v>
      </c>
      <c r="J43" s="41">
        <v>0</v>
      </c>
      <c r="K43" s="41">
        <v>8.408452876315593</v>
      </c>
      <c r="L43" s="41">
        <v>1.930111500204825</v>
      </c>
      <c r="M43" s="41">
        <v>0</v>
      </c>
      <c r="N43" s="41">
        <v>0</v>
      </c>
      <c r="O43" s="41">
        <v>6.4783413761107695</v>
      </c>
      <c r="P43" s="41">
        <v>0</v>
      </c>
      <c r="Q43" s="41">
        <v>6.4783413761107695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59</v>
      </c>
      <c r="AC43" s="40"/>
      <c r="AD43" s="41">
        <v>320.4731105915269</v>
      </c>
      <c r="AE43" s="41">
        <v>0</v>
      </c>
      <c r="AF43" s="41">
        <f>SUM(AG43:AJ43)</f>
        <v>320.47311059152696</v>
      </c>
      <c r="AG43" s="41">
        <v>73.562740418205678</v>
      </c>
      <c r="AH43" s="41">
        <v>0</v>
      </c>
      <c r="AI43" s="41">
        <v>0</v>
      </c>
      <c r="AJ43" s="41">
        <f>SUM(AK43:AL43)</f>
        <v>246.9103701733213</v>
      </c>
      <c r="AK43" s="41">
        <v>0</v>
      </c>
      <c r="AL43" s="41">
        <v>246.9103701733213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49" firstPageNumber="44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8C93B-5043-4F8E-A684-FD74BFEF9400}">
  <sheetPr codeName="Sheet50">
    <tabColor indexed="42"/>
    <pageSetUpPr fitToPage="1"/>
  </sheetPr>
  <dimension ref="A1:AP127"/>
  <sheetViews>
    <sheetView showGridLines="0" view="pageBreakPreview" zoomScale="80" zoomScaleNormal="5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453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60</v>
      </c>
      <c r="C1" s="2"/>
      <c r="D1" s="2"/>
      <c r="E1" s="2"/>
      <c r="F1" s="2"/>
      <c r="G1" s="2"/>
      <c r="H1" s="2"/>
      <c r="I1" s="2"/>
      <c r="J1" s="61" t="s">
        <v>95</v>
      </c>
      <c r="L1" s="3"/>
      <c r="M1" s="4" t="s">
        <v>61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61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93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66</v>
      </c>
      <c r="M10" s="63" t="s">
        <v>0</v>
      </c>
      <c r="N10" s="64" t="s">
        <v>67</v>
      </c>
      <c r="O10" s="78" t="s">
        <v>68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66</v>
      </c>
      <c r="AH10" s="63" t="s">
        <v>0</v>
      </c>
      <c r="AI10" s="64" t="s">
        <v>67</v>
      </c>
      <c r="AJ10" s="78" t="s">
        <v>68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69</v>
      </c>
      <c r="M11" s="69"/>
      <c r="N11" s="70" t="s">
        <v>94</v>
      </c>
      <c r="O11" s="79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69</v>
      </c>
      <c r="AH11" s="69"/>
      <c r="AI11" s="70" t="s">
        <v>94</v>
      </c>
      <c r="AJ11" s="79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2">
        <v>779.79523229710833</v>
      </c>
      <c r="J14" s="62">
        <v>48.258920570877443</v>
      </c>
      <c r="K14" s="62">
        <v>828.05415286798564</v>
      </c>
      <c r="L14" s="62">
        <v>430.26739572957109</v>
      </c>
      <c r="M14" s="62">
        <v>59.410725150646861</v>
      </c>
      <c r="N14" s="62">
        <v>48.923092458719935</v>
      </c>
      <c r="O14" s="62">
        <v>289.45293952904763</v>
      </c>
      <c r="P14" s="62">
        <v>1.7307950200277394E-2</v>
      </c>
      <c r="Q14" s="62">
        <v>289.43563157884739</v>
      </c>
      <c r="R14" s="62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62</v>
      </c>
      <c r="AC14" s="31"/>
      <c r="AD14" s="62">
        <f>+AD15+AD29</f>
        <v>29720.497622411487</v>
      </c>
      <c r="AE14" s="62">
        <f>+AE15+AE29</f>
        <v>1839.3022612639365</v>
      </c>
      <c r="AF14" s="62">
        <f>+AF15+AF29</f>
        <v>31559.79988367542</v>
      </c>
      <c r="AG14" s="62">
        <f>+AG15+AG29</f>
        <v>16398.870603647985</v>
      </c>
      <c r="AH14" s="62">
        <f>+AH15+AH29</f>
        <v>2264.3333050192209</v>
      </c>
      <c r="AI14" s="62">
        <f>+AI15+AI29</f>
        <v>1864.6159823485691</v>
      </c>
      <c r="AJ14" s="62">
        <f>+AJ15+AJ29</f>
        <v>11031.979992659642</v>
      </c>
      <c r="AK14" s="62">
        <f>+AK15+AK29</f>
        <v>0.65966150018748748</v>
      </c>
      <c r="AL14" s="62">
        <f>+AL15+AL29</f>
        <v>11031.320331159455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63</v>
      </c>
      <c r="E15" s="85"/>
      <c r="F15" s="29"/>
      <c r="G15" s="30" t="s">
        <v>19</v>
      </c>
      <c r="H15" s="31"/>
      <c r="I15" s="62">
        <v>499.12471600972992</v>
      </c>
      <c r="J15" s="62">
        <v>48.258920570877443</v>
      </c>
      <c r="K15" s="62">
        <v>547.38363658060723</v>
      </c>
      <c r="L15" s="62">
        <v>298.29956072577778</v>
      </c>
      <c r="M15" s="62">
        <v>51.894771055061668</v>
      </c>
      <c r="N15" s="62">
        <v>48.521078862143767</v>
      </c>
      <c r="O15" s="62">
        <v>148.66822593762404</v>
      </c>
      <c r="P15" s="62">
        <v>0</v>
      </c>
      <c r="Q15" s="62">
        <v>148.66822593762404</v>
      </c>
      <c r="R15" s="62">
        <v>0</v>
      </c>
      <c r="S15" s="35"/>
      <c r="T15" s="36" t="s">
        <v>20</v>
      </c>
      <c r="V15" s="28"/>
      <c r="W15" s="80"/>
      <c r="X15" s="80"/>
      <c r="Y15" s="84" t="s">
        <v>21</v>
      </c>
      <c r="Z15" s="85"/>
      <c r="AA15" s="29"/>
      <c r="AB15" s="30" t="s">
        <v>22</v>
      </c>
      <c r="AC15" s="31"/>
      <c r="AD15" s="62">
        <f>SUM(AD16:AD28)</f>
        <v>19023.243950537548</v>
      </c>
      <c r="AE15" s="62">
        <f>SUM(AE16:AE28)</f>
        <v>1839.3022612639365</v>
      </c>
      <c r="AF15" s="62">
        <f>SUM(AF16:AF28)</f>
        <v>20862.54621180148</v>
      </c>
      <c r="AG15" s="62">
        <f>SUM(AG16:AG28)</f>
        <v>11369.153103438057</v>
      </c>
      <c r="AH15" s="62">
        <f>SUM(AH16:AH28)</f>
        <v>1977.8761857957929</v>
      </c>
      <c r="AI15" s="62">
        <f>SUM(AI16:AI28)</f>
        <v>1849.2939546592966</v>
      </c>
      <c r="AJ15" s="62">
        <f>SUM(AJ16:AJ28)</f>
        <v>5666.2229679083339</v>
      </c>
      <c r="AK15" s="62">
        <f>SUM(AK16:AK28)</f>
        <v>0</v>
      </c>
      <c r="AL15" s="62">
        <f>SUM(AL16:AL28)</f>
        <v>5666.2229679083339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64</v>
      </c>
      <c r="H16" s="40"/>
      <c r="I16" s="41">
        <v>48.845373922836394</v>
      </c>
      <c r="J16" s="41">
        <v>0</v>
      </c>
      <c r="K16" s="41">
        <v>48.845373922836394</v>
      </c>
      <c r="L16" s="41">
        <v>48.845373922836394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62</v>
      </c>
      <c r="AC16" s="40"/>
      <c r="AD16" s="41">
        <v>1263.87741221186</v>
      </c>
      <c r="AE16" s="41">
        <v>0</v>
      </c>
      <c r="AF16" s="41">
        <f>SUM(AG16:AJ16)</f>
        <v>1263.87741221186</v>
      </c>
      <c r="AG16" s="41">
        <v>1263.87741221186</v>
      </c>
      <c r="AH16" s="41">
        <v>0</v>
      </c>
      <c r="AI16" s="41">
        <v>0</v>
      </c>
      <c r="AJ16" s="41">
        <f>SUM(AK16:AL16)</f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47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48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48</v>
      </c>
      <c r="AA18" s="38"/>
      <c r="AB18" s="39" t="s">
        <v>47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62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62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62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49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47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76.452697108202216</v>
      </c>
      <c r="J24" s="41">
        <v>0</v>
      </c>
      <c r="K24" s="41">
        <v>76.452697108202258</v>
      </c>
      <c r="L24" s="41">
        <v>42.607776212847966</v>
      </c>
      <c r="M24" s="41">
        <v>26.200992334563391</v>
      </c>
      <c r="N24" s="41">
        <v>0</v>
      </c>
      <c r="O24" s="41">
        <v>7.6439285607909007</v>
      </c>
      <c r="P24" s="41">
        <v>0</v>
      </c>
      <c r="Q24" s="41">
        <v>7.6439285607909007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50</v>
      </c>
      <c r="AC24" s="40"/>
      <c r="AD24" s="41">
        <v>4181.2422045952426</v>
      </c>
      <c r="AE24" s="41">
        <v>0</v>
      </c>
      <c r="AF24" s="41">
        <f>SUM(AG24:AJ24)</f>
        <v>4181.2422045952453</v>
      </c>
      <c r="AG24" s="41">
        <v>2330.2439139978492</v>
      </c>
      <c r="AH24" s="41">
        <v>1432.9474184083369</v>
      </c>
      <c r="AI24" s="41">
        <v>0</v>
      </c>
      <c r="AJ24" s="41">
        <f>SUM(AK24:AL24)</f>
        <v>418.05087218905902</v>
      </c>
      <c r="AK24" s="41">
        <v>0</v>
      </c>
      <c r="AL24" s="41">
        <v>418.05087218905902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303.49800064078232</v>
      </c>
      <c r="J25" s="41">
        <v>0</v>
      </c>
      <c r="K25" s="41">
        <v>303.4980006407821</v>
      </c>
      <c r="L25" s="41">
        <v>176.52399757115379</v>
      </c>
      <c r="M25" s="41">
        <v>12.372040033648084</v>
      </c>
      <c r="N25" s="41">
        <v>0.22685099060559016</v>
      </c>
      <c r="O25" s="41">
        <v>114.37511204537465</v>
      </c>
      <c r="P25" s="41">
        <v>0</v>
      </c>
      <c r="Q25" s="41">
        <v>114.37511204537465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62</v>
      </c>
      <c r="AC25" s="40"/>
      <c r="AD25" s="41">
        <v>13367.62497889951</v>
      </c>
      <c r="AE25" s="41">
        <v>0</v>
      </c>
      <c r="AF25" s="41">
        <f>SUM(AG25:AJ25)</f>
        <v>13367.624978899501</v>
      </c>
      <c r="AG25" s="41">
        <v>7775.031777228347</v>
      </c>
      <c r="AH25" s="41">
        <v>544.92876738745611</v>
      </c>
      <c r="AI25" s="41">
        <v>9.9916933953597216</v>
      </c>
      <c r="AJ25" s="41">
        <f>SUM(AK25:AL25)</f>
        <v>5037.672740888338</v>
      </c>
      <c r="AK25" s="41">
        <v>0</v>
      </c>
      <c r="AL25" s="41">
        <v>5037.672740888338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1.1104421338155528</v>
      </c>
      <c r="J27" s="41">
        <v>0</v>
      </c>
      <c r="K27" s="41">
        <v>1.1104421338155528</v>
      </c>
      <c r="L27" s="41">
        <v>0</v>
      </c>
      <c r="M27" s="41">
        <v>0</v>
      </c>
      <c r="N27" s="41">
        <v>0</v>
      </c>
      <c r="O27" s="41">
        <v>1.1104421338155528</v>
      </c>
      <c r="P27" s="41">
        <v>0</v>
      </c>
      <c r="Q27" s="41">
        <v>1.1104421338155528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32.535954520795698</v>
      </c>
      <c r="AE27" s="41">
        <v>0</v>
      </c>
      <c r="AF27" s="41">
        <f>SUM(AG27:AJ27)</f>
        <v>32.535954520795698</v>
      </c>
      <c r="AG27" s="41">
        <v>0</v>
      </c>
      <c r="AH27" s="41">
        <v>0</v>
      </c>
      <c r="AI27" s="41">
        <v>0</v>
      </c>
      <c r="AJ27" s="41">
        <f>SUM(AK27:AL27)</f>
        <v>32.535954520795698</v>
      </c>
      <c r="AK27" s="41">
        <v>0</v>
      </c>
      <c r="AL27" s="41">
        <v>32.535954520795698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65</v>
      </c>
      <c r="F28" s="38"/>
      <c r="G28" s="46" t="s">
        <v>19</v>
      </c>
      <c r="H28" s="40"/>
      <c r="I28" s="41">
        <v>4.6693367267371313</v>
      </c>
      <c r="J28" s="41">
        <v>48.258920570877443</v>
      </c>
      <c r="K28" s="41">
        <v>52.928257297614579</v>
      </c>
      <c r="L28" s="41">
        <v>0</v>
      </c>
      <c r="M28" s="41">
        <v>0</v>
      </c>
      <c r="N28" s="41">
        <v>48.25892057087745</v>
      </c>
      <c r="O28" s="41">
        <v>4.6693367267371313</v>
      </c>
      <c r="P28" s="41">
        <v>0</v>
      </c>
      <c r="Q28" s="41">
        <v>4.6693367267371313</v>
      </c>
      <c r="R28" s="41">
        <v>0</v>
      </c>
      <c r="S28" s="42"/>
      <c r="T28" s="43" t="s">
        <v>51</v>
      </c>
      <c r="U28" s="44"/>
      <c r="V28" s="37"/>
      <c r="W28" s="80"/>
      <c r="X28" s="80"/>
      <c r="Y28" s="87"/>
      <c r="Z28" s="38" t="s">
        <v>51</v>
      </c>
      <c r="AA28" s="38"/>
      <c r="AB28" s="46" t="s">
        <v>50</v>
      </c>
      <c r="AC28" s="40"/>
      <c r="AD28" s="41">
        <v>177.96340031014083</v>
      </c>
      <c r="AE28" s="41">
        <v>1839.3022612639365</v>
      </c>
      <c r="AF28" s="41">
        <f>SUM(AG28:AJ28)</f>
        <v>2017.2656615740775</v>
      </c>
      <c r="AG28" s="41">
        <v>0</v>
      </c>
      <c r="AH28" s="41">
        <v>0</v>
      </c>
      <c r="AI28" s="41">
        <v>1839.3022612639368</v>
      </c>
      <c r="AJ28" s="41">
        <f>SUM(AK28:AL28)</f>
        <v>177.96340031014083</v>
      </c>
      <c r="AK28" s="41">
        <v>0</v>
      </c>
      <c r="AL28" s="41">
        <v>177.96340031014083</v>
      </c>
      <c r="AM28" s="41">
        <v>0</v>
      </c>
      <c r="AN28" s="42"/>
      <c r="AO28" s="43" t="s">
        <v>51</v>
      </c>
      <c r="AP28" s="44"/>
    </row>
    <row r="29" spans="1:42" s="60" customFormat="1" ht="33.75" customHeight="1" x14ac:dyDescent="0.2">
      <c r="A29" s="28"/>
      <c r="B29" s="80"/>
      <c r="C29" s="80"/>
      <c r="D29" s="84" t="s">
        <v>52</v>
      </c>
      <c r="E29" s="85"/>
      <c r="F29" s="29"/>
      <c r="G29" s="47" t="s">
        <v>19</v>
      </c>
      <c r="H29" s="31"/>
      <c r="I29" s="62">
        <v>280.67051628737829</v>
      </c>
      <c r="J29" s="62">
        <v>0</v>
      </c>
      <c r="K29" s="62">
        <v>280.67051628737835</v>
      </c>
      <c r="L29" s="62">
        <v>131.9678350037934</v>
      </c>
      <c r="M29" s="62">
        <v>7.5159540955851849</v>
      </c>
      <c r="N29" s="62">
        <v>0.40201359657616731</v>
      </c>
      <c r="O29" s="62">
        <v>140.78471359142358</v>
      </c>
      <c r="P29" s="62">
        <v>1.7307950200277394E-2</v>
      </c>
      <c r="Q29" s="62">
        <v>140.76740564122329</v>
      </c>
      <c r="R29" s="62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50</v>
      </c>
      <c r="AC29" s="31"/>
      <c r="AD29" s="62">
        <f>SUM(AD30:AD43)</f>
        <v>10697.253671873937</v>
      </c>
      <c r="AE29" s="62">
        <f>SUM(AE30:AE43)</f>
        <v>0</v>
      </c>
      <c r="AF29" s="62">
        <f>SUM(AF30:AF43)</f>
        <v>10697.253671873939</v>
      </c>
      <c r="AG29" s="62">
        <f>SUM(AG30:AG43)</f>
        <v>5029.7175002099302</v>
      </c>
      <c r="AH29" s="62">
        <f>SUM(AH30:AH43)</f>
        <v>286.45711922342787</v>
      </c>
      <c r="AI29" s="62">
        <f>SUM(AI30:AI43)</f>
        <v>15.322027689272625</v>
      </c>
      <c r="AJ29" s="62">
        <f>SUM(AJ30:AJ43)</f>
        <v>5365.7570247513077</v>
      </c>
      <c r="AK29" s="62">
        <f>SUM(AK30:AK43)</f>
        <v>0.65966150018748748</v>
      </c>
      <c r="AL29" s="62">
        <f>SUM(AL30:AL43)</f>
        <v>5365.0973632511204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49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53</v>
      </c>
      <c r="F31" s="38"/>
      <c r="G31" s="39" t="s">
        <v>4</v>
      </c>
      <c r="H31" s="40"/>
      <c r="I31" s="41">
        <v>9.2826400151780479</v>
      </c>
      <c r="J31" s="41">
        <v>0</v>
      </c>
      <c r="K31" s="41">
        <v>9.2826400151780462</v>
      </c>
      <c r="L31" s="41">
        <v>0</v>
      </c>
      <c r="M31" s="41">
        <v>0</v>
      </c>
      <c r="N31" s="41">
        <v>0</v>
      </c>
      <c r="O31" s="41">
        <v>9.2826400151780462</v>
      </c>
      <c r="P31" s="41">
        <v>0</v>
      </c>
      <c r="Q31" s="41">
        <v>9.2826400151780462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53</v>
      </c>
      <c r="AA31" s="38"/>
      <c r="AB31" s="39" t="s">
        <v>49</v>
      </c>
      <c r="AC31" s="40"/>
      <c r="AD31" s="41">
        <v>309.70815424079666</v>
      </c>
      <c r="AE31" s="41">
        <v>0</v>
      </c>
      <c r="AF31" s="41">
        <f>SUM(AG31:AJ31)</f>
        <v>309.7081542407966</v>
      </c>
      <c r="AG31" s="41">
        <v>0</v>
      </c>
      <c r="AH31" s="41">
        <v>0</v>
      </c>
      <c r="AI31" s="41">
        <v>0</v>
      </c>
      <c r="AJ31" s="41">
        <f>SUM(AK31:AL31)</f>
        <v>309.7081542407966</v>
      </c>
      <c r="AK31" s="41">
        <v>0</v>
      </c>
      <c r="AL31" s="41">
        <v>309.7081542407966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54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55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55</v>
      </c>
      <c r="AA33" s="38"/>
      <c r="AB33" s="39" t="s">
        <v>54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21.559220537561156</v>
      </c>
      <c r="J35" s="41">
        <v>0</v>
      </c>
      <c r="K35" s="41">
        <v>21.559220537561149</v>
      </c>
      <c r="L35" s="41">
        <v>5.2536519494567386</v>
      </c>
      <c r="M35" s="41">
        <v>0</v>
      </c>
      <c r="N35" s="41">
        <v>0</v>
      </c>
      <c r="O35" s="41">
        <v>16.305568588104414</v>
      </c>
      <c r="P35" s="41">
        <v>0</v>
      </c>
      <c r="Q35" s="41">
        <v>16.305568588104414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49</v>
      </c>
      <c r="AC35" s="40"/>
      <c r="AD35" s="41">
        <v>789.16944783336737</v>
      </c>
      <c r="AE35" s="41">
        <v>0</v>
      </c>
      <c r="AF35" s="41">
        <f>SUM(AG35:AJ35)</f>
        <v>789.16944783336714</v>
      </c>
      <c r="AG35" s="41">
        <v>192.3085113786066</v>
      </c>
      <c r="AH35" s="41">
        <v>0</v>
      </c>
      <c r="AI35" s="41">
        <v>0</v>
      </c>
      <c r="AJ35" s="41">
        <f>SUM(AK35:AL35)</f>
        <v>596.86093645476058</v>
      </c>
      <c r="AK35" s="41">
        <v>0</v>
      </c>
      <c r="AL35" s="41">
        <v>596.86093645476058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8.6565182742640854</v>
      </c>
      <c r="J36" s="41">
        <v>0</v>
      </c>
      <c r="K36" s="41">
        <v>8.6565182742640854</v>
      </c>
      <c r="L36" s="41">
        <v>0</v>
      </c>
      <c r="M36" s="41">
        <v>0</v>
      </c>
      <c r="N36" s="41">
        <v>8.2774307941177655E-2</v>
      </c>
      <c r="O36" s="41">
        <v>8.5737439663229082</v>
      </c>
      <c r="P36" s="41">
        <v>0</v>
      </c>
      <c r="Q36" s="41">
        <v>8.5737439663229082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49</v>
      </c>
      <c r="AC36" s="40"/>
      <c r="AD36" s="41">
        <v>327.85424178403883</v>
      </c>
      <c r="AE36" s="41">
        <v>0</v>
      </c>
      <c r="AF36" s="41">
        <f>SUM(AG36:AJ36)</f>
        <v>327.85424178403883</v>
      </c>
      <c r="AG36" s="41">
        <v>0</v>
      </c>
      <c r="AH36" s="41">
        <v>0</v>
      </c>
      <c r="AI36" s="41">
        <v>3.1349680217200735</v>
      </c>
      <c r="AJ36" s="41">
        <f>SUM(AK36:AL36)</f>
        <v>324.71927376231878</v>
      </c>
      <c r="AK36" s="41">
        <v>0</v>
      </c>
      <c r="AL36" s="41">
        <v>324.71927376231878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142.5381108247247</v>
      </c>
      <c r="J37" s="41">
        <v>0</v>
      </c>
      <c r="K37" s="41">
        <v>142.53811082472475</v>
      </c>
      <c r="L37" s="41">
        <v>88.565048284410238</v>
      </c>
      <c r="M37" s="41">
        <v>7.0305965954238587</v>
      </c>
      <c r="N37" s="41">
        <v>0.31394381390719278</v>
      </c>
      <c r="O37" s="41">
        <v>46.628522130983463</v>
      </c>
      <c r="P37" s="41">
        <v>0</v>
      </c>
      <c r="Q37" s="41">
        <v>46.628522130983463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47</v>
      </c>
      <c r="AC37" s="40"/>
      <c r="AD37" s="41">
        <v>5533.2208649113909</v>
      </c>
      <c r="AE37" s="41">
        <v>0</v>
      </c>
      <c r="AF37" s="41">
        <f>SUM(AG37:AJ37)</f>
        <v>5533.2208649113936</v>
      </c>
      <c r="AG37" s="41">
        <v>3438.0276982328246</v>
      </c>
      <c r="AH37" s="41">
        <v>272.92240334524178</v>
      </c>
      <c r="AI37" s="41">
        <v>12.187059667552552</v>
      </c>
      <c r="AJ37" s="41">
        <f>SUM(AK37:AL37)</f>
        <v>1810.0837036657742</v>
      </c>
      <c r="AK37" s="41">
        <v>0</v>
      </c>
      <c r="AL37" s="41">
        <v>1810.0837036657742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0.32397481476131457</v>
      </c>
      <c r="J38" s="41">
        <v>0</v>
      </c>
      <c r="K38" s="41">
        <v>0.32397481476131551</v>
      </c>
      <c r="L38" s="41">
        <v>0.32331577712232717</v>
      </c>
      <c r="M38" s="41">
        <v>0</v>
      </c>
      <c r="N38" s="41">
        <v>0</v>
      </c>
      <c r="O38" s="41">
        <v>6.590376389883141E-4</v>
      </c>
      <c r="P38" s="41">
        <v>0</v>
      </c>
      <c r="Q38" s="41">
        <v>6.590376389883141E-4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47</v>
      </c>
      <c r="AC38" s="40"/>
      <c r="AD38" s="41">
        <v>13.452500405687118</v>
      </c>
      <c r="AE38" s="41">
        <v>0</v>
      </c>
      <c r="AF38" s="41">
        <f>SUM(AG38:AJ38)</f>
        <v>13.452500405687159</v>
      </c>
      <c r="AG38" s="41">
        <v>13.4251349942357</v>
      </c>
      <c r="AH38" s="41">
        <v>0</v>
      </c>
      <c r="AI38" s="41">
        <v>0</v>
      </c>
      <c r="AJ38" s="41">
        <f>SUM(AK38:AL38)</f>
        <v>2.7365411451458353E-2</v>
      </c>
      <c r="AK38" s="41">
        <v>0</v>
      </c>
      <c r="AL38" s="41">
        <v>2.7365411451458353E-2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56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72.630436846670534</v>
      </c>
      <c r="J40" s="41">
        <v>0</v>
      </c>
      <c r="K40" s="41">
        <v>72.63043684667052</v>
      </c>
      <c r="L40" s="41">
        <v>26.496616583155351</v>
      </c>
      <c r="M40" s="41">
        <v>0.27007263022867761</v>
      </c>
      <c r="N40" s="41">
        <v>0</v>
      </c>
      <c r="O40" s="41">
        <v>45.863747633286486</v>
      </c>
      <c r="P40" s="41">
        <v>0</v>
      </c>
      <c r="Q40" s="41">
        <v>45.863747633286486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57</v>
      </c>
      <c r="AC40" s="40"/>
      <c r="AD40" s="41">
        <v>3639.881338571276</v>
      </c>
      <c r="AE40" s="41">
        <v>0</v>
      </c>
      <c r="AF40" s="41">
        <f>SUM(AG40:AJ40)</f>
        <v>3639.8813385712756</v>
      </c>
      <c r="AG40" s="41">
        <v>1327.8804923052933</v>
      </c>
      <c r="AH40" s="41">
        <v>13.5347158781861</v>
      </c>
      <c r="AI40" s="41">
        <v>0</v>
      </c>
      <c r="AJ40" s="41">
        <f>SUM(AK40:AL40)</f>
        <v>2298.4661303877961</v>
      </c>
      <c r="AK40" s="41">
        <v>0</v>
      </c>
      <c r="AL40" s="41">
        <v>2298.4661303877961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50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58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58</v>
      </c>
      <c r="AA42" s="38"/>
      <c r="AB42" s="39" t="s">
        <v>50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2.2030978046227512</v>
      </c>
      <c r="J43" s="41">
        <v>0</v>
      </c>
      <c r="K43" s="41">
        <v>2.2030978046227512</v>
      </c>
      <c r="L43" s="41">
        <v>1.52376739879615</v>
      </c>
      <c r="M43" s="41">
        <v>0</v>
      </c>
      <c r="N43" s="41">
        <v>0</v>
      </c>
      <c r="O43" s="41">
        <v>0.6793304058266012</v>
      </c>
      <c r="P43" s="41">
        <v>1.7307950200277394E-2</v>
      </c>
      <c r="Q43" s="41">
        <v>0.66202245562632378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59</v>
      </c>
      <c r="AC43" s="40"/>
      <c r="AD43" s="41">
        <v>83.967124127380046</v>
      </c>
      <c r="AE43" s="41">
        <v>0</v>
      </c>
      <c r="AF43" s="41">
        <f>SUM(AG43:AJ43)</f>
        <v>83.967124127380032</v>
      </c>
      <c r="AG43" s="41">
        <v>58.075663298970198</v>
      </c>
      <c r="AH43" s="41">
        <v>0</v>
      </c>
      <c r="AI43" s="41">
        <v>0</v>
      </c>
      <c r="AJ43" s="41">
        <f>SUM(AK43:AL43)</f>
        <v>25.891460828409841</v>
      </c>
      <c r="AK43" s="41">
        <v>0.65966150018748748</v>
      </c>
      <c r="AL43" s="41">
        <v>25.231799328222355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9" firstPageNumber="44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50FEC-CB39-4733-8F8E-3783141258BA}">
  <sheetPr codeName="Sheet51">
    <tabColor indexed="42"/>
    <pageSetUpPr fitToPage="1"/>
  </sheetPr>
  <dimension ref="A1:AP127"/>
  <sheetViews>
    <sheetView showGridLines="0" tabSelected="1" view="pageBreakPreview" zoomScale="80" zoomScaleNormal="5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453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60</v>
      </c>
      <c r="C1" s="2"/>
      <c r="D1" s="2"/>
      <c r="E1" s="2"/>
      <c r="F1" s="2"/>
      <c r="G1" s="2"/>
      <c r="H1" s="2"/>
      <c r="I1" s="2"/>
      <c r="J1" s="61" t="s">
        <v>95</v>
      </c>
      <c r="L1" s="3"/>
      <c r="M1" s="4" t="s">
        <v>61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61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76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66</v>
      </c>
      <c r="M10" s="63" t="s">
        <v>0</v>
      </c>
      <c r="N10" s="64" t="s">
        <v>67</v>
      </c>
      <c r="O10" s="78" t="s">
        <v>68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66</v>
      </c>
      <c r="AH10" s="63" t="s">
        <v>0</v>
      </c>
      <c r="AI10" s="64" t="s">
        <v>67</v>
      </c>
      <c r="AJ10" s="78" t="s">
        <v>68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69</v>
      </c>
      <c r="M11" s="69"/>
      <c r="N11" s="70" t="s">
        <v>94</v>
      </c>
      <c r="O11" s="79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69</v>
      </c>
      <c r="AH11" s="69"/>
      <c r="AI11" s="70" t="s">
        <v>94</v>
      </c>
      <c r="AJ11" s="79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2">
        <v>375.39476689158425</v>
      </c>
      <c r="J14" s="62">
        <v>5.636469709880811</v>
      </c>
      <c r="K14" s="62">
        <v>381.03123660146503</v>
      </c>
      <c r="L14" s="62">
        <v>147.09493358810877</v>
      </c>
      <c r="M14" s="62">
        <v>168.85307160422175</v>
      </c>
      <c r="N14" s="62">
        <v>6.2759478711994765</v>
      </c>
      <c r="O14" s="62">
        <v>58.807283537935035</v>
      </c>
      <c r="P14" s="62">
        <v>9.0546442986801541E-3</v>
      </c>
      <c r="Q14" s="62">
        <v>58.798228893636349</v>
      </c>
      <c r="R14" s="62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62</v>
      </c>
      <c r="AC14" s="31"/>
      <c r="AD14" s="62">
        <f>+AD15+AD29</f>
        <v>14307.498705783531</v>
      </c>
      <c r="AE14" s="62">
        <f>+AE15+AE29</f>
        <v>214.82394053350794</v>
      </c>
      <c r="AF14" s="62">
        <f>+AF15+AF29</f>
        <v>14522.322646317038</v>
      </c>
      <c r="AG14" s="62">
        <f>+AG15+AG29</f>
        <v>5606.2597498781524</v>
      </c>
      <c r="AH14" s="62">
        <f>+AH15+AH29</f>
        <v>6435.5321824256798</v>
      </c>
      <c r="AI14" s="62">
        <f>+AI15+AI29</f>
        <v>239.19650449118831</v>
      </c>
      <c r="AJ14" s="62">
        <f>+AJ15+AJ29</f>
        <v>2241.3342095220164</v>
      </c>
      <c r="AK14" s="62">
        <f>+AK15+AK29</f>
        <v>0.34510153846153901</v>
      </c>
      <c r="AL14" s="62">
        <f>+AL15+AL29</f>
        <v>2240.9891079835547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63</v>
      </c>
      <c r="E15" s="85"/>
      <c r="F15" s="29"/>
      <c r="G15" s="30" t="s">
        <v>19</v>
      </c>
      <c r="H15" s="31"/>
      <c r="I15" s="62">
        <v>299.92688919838156</v>
      </c>
      <c r="J15" s="62">
        <v>5.636469709880811</v>
      </c>
      <c r="K15" s="62">
        <v>305.56335890826227</v>
      </c>
      <c r="L15" s="62">
        <v>105.53726162796538</v>
      </c>
      <c r="M15" s="62">
        <v>168.27598792550637</v>
      </c>
      <c r="N15" s="62">
        <v>5.8068712309902466</v>
      </c>
      <c r="O15" s="62">
        <v>25.943238123800274</v>
      </c>
      <c r="P15" s="62">
        <v>0</v>
      </c>
      <c r="Q15" s="62">
        <v>25.943238123800274</v>
      </c>
      <c r="R15" s="62">
        <v>0</v>
      </c>
      <c r="S15" s="35"/>
      <c r="T15" s="36" t="s">
        <v>20</v>
      </c>
      <c r="V15" s="28"/>
      <c r="W15" s="80"/>
      <c r="X15" s="80"/>
      <c r="Y15" s="84" t="s">
        <v>21</v>
      </c>
      <c r="Z15" s="85"/>
      <c r="AA15" s="29"/>
      <c r="AB15" s="30" t="s">
        <v>22</v>
      </c>
      <c r="AC15" s="31"/>
      <c r="AD15" s="62">
        <f>SUM(AD16:AD28)</f>
        <v>11431.175811448762</v>
      </c>
      <c r="AE15" s="62">
        <f>SUM(AE16:AE28)</f>
        <v>214.82394053350794</v>
      </c>
      <c r="AF15" s="62">
        <f>SUM(AF16:AF28)</f>
        <v>11645.999751982266</v>
      </c>
      <c r="AG15" s="62">
        <f>SUM(AG16:AG28)</f>
        <v>4022.3635685101067</v>
      </c>
      <c r="AH15" s="62">
        <f>SUM(AH16:AH28)</f>
        <v>6413.5376723404243</v>
      </c>
      <c r="AI15" s="62">
        <f>SUM(AI16:AI28)</f>
        <v>221.31848909348003</v>
      </c>
      <c r="AJ15" s="62">
        <f>SUM(AJ16:AJ28)</f>
        <v>988.7800220382552</v>
      </c>
      <c r="AK15" s="62">
        <f>SUM(AK16:AK28)</f>
        <v>0</v>
      </c>
      <c r="AL15" s="62">
        <f>SUM(AL16:AL28)</f>
        <v>988.7800220382552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64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62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47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48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48</v>
      </c>
      <c r="AA18" s="38"/>
      <c r="AB18" s="39" t="s">
        <v>47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62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62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62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49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47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51.652277541367589</v>
      </c>
      <c r="J24" s="41">
        <v>0</v>
      </c>
      <c r="K24" s="41">
        <v>51.652277541367532</v>
      </c>
      <c r="L24" s="41">
        <v>17.636075468111532</v>
      </c>
      <c r="M24" s="41">
        <v>27.550522499516454</v>
      </c>
      <c r="N24" s="41">
        <v>0</v>
      </c>
      <c r="O24" s="41">
        <v>6.4656795737395409</v>
      </c>
      <c r="P24" s="41">
        <v>0</v>
      </c>
      <c r="Q24" s="41">
        <v>6.4656795737395409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50</v>
      </c>
      <c r="AC24" s="40"/>
      <c r="AD24" s="41">
        <v>2824.8929205698719</v>
      </c>
      <c r="AE24" s="41">
        <v>0</v>
      </c>
      <c r="AF24" s="41">
        <f>SUM(AG24:AJ24)</f>
        <v>2824.8929205698687</v>
      </c>
      <c r="AG24" s="41">
        <v>964.52716332990531</v>
      </c>
      <c r="AH24" s="41">
        <v>1506.7540033361399</v>
      </c>
      <c r="AI24" s="41">
        <v>0</v>
      </c>
      <c r="AJ24" s="41">
        <f>SUM(AK24:AL24)</f>
        <v>353.61175390382334</v>
      </c>
      <c r="AK24" s="41">
        <v>0</v>
      </c>
      <c r="AL24" s="41">
        <v>353.61175390382334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184.46325835912066</v>
      </c>
      <c r="J25" s="41">
        <v>0</v>
      </c>
      <c r="K25" s="41">
        <v>184.46325835912063</v>
      </c>
      <c r="L25" s="41">
        <v>58.667189229972514</v>
      </c>
      <c r="M25" s="41">
        <v>111.40341201000993</v>
      </c>
      <c r="N25" s="41">
        <v>0.14745195995005148</v>
      </c>
      <c r="O25" s="41">
        <v>14.24520515918814</v>
      </c>
      <c r="P25" s="41">
        <v>0</v>
      </c>
      <c r="Q25" s="41">
        <v>14.24520515918814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62</v>
      </c>
      <c r="AC25" s="40"/>
      <c r="AD25" s="41">
        <v>8124.7179715332541</v>
      </c>
      <c r="AE25" s="41">
        <v>0</v>
      </c>
      <c r="AF25" s="41">
        <f>SUM(AG25:AJ25)</f>
        <v>8124.7179715332531</v>
      </c>
      <c r="AG25" s="41">
        <v>2584.0070858345653</v>
      </c>
      <c r="AH25" s="41">
        <v>4906.7836690042841</v>
      </c>
      <c r="AI25" s="41">
        <v>6.4945485599720802</v>
      </c>
      <c r="AJ25" s="41">
        <f>SUM(AK25:AL25)</f>
        <v>627.43266813443188</v>
      </c>
      <c r="AK25" s="41">
        <v>0</v>
      </c>
      <c r="AL25" s="41">
        <v>627.43266813443188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14.503557498759609</v>
      </c>
      <c r="J26" s="41">
        <v>0</v>
      </c>
      <c r="K26" s="41">
        <v>14.503557498759609</v>
      </c>
      <c r="L26" s="41">
        <v>14.270580147461144</v>
      </c>
      <c r="M26" s="41">
        <v>0</v>
      </c>
      <c r="N26" s="41">
        <v>0</v>
      </c>
      <c r="O26" s="41">
        <v>0.23297735129846422</v>
      </c>
      <c r="P26" s="41">
        <v>0</v>
      </c>
      <c r="Q26" s="41">
        <v>0.23297735129846422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481.56491934563599</v>
      </c>
      <c r="AE26" s="41">
        <v>0</v>
      </c>
      <c r="AF26" s="41">
        <f>SUM(AG26:AJ26)</f>
        <v>481.56491934563599</v>
      </c>
      <c r="AG26" s="41">
        <v>473.82931934563601</v>
      </c>
      <c r="AH26" s="41">
        <v>0</v>
      </c>
      <c r="AI26" s="41">
        <v>0</v>
      </c>
      <c r="AJ26" s="41">
        <f>SUM(AK26:AL26)</f>
        <v>7.7355999999999998</v>
      </c>
      <c r="AK26" s="41">
        <v>0</v>
      </c>
      <c r="AL26" s="41">
        <v>7.7355999999999998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65</v>
      </c>
      <c r="F28" s="38"/>
      <c r="G28" s="46" t="s">
        <v>19</v>
      </c>
      <c r="H28" s="40"/>
      <c r="I28" s="41">
        <v>0</v>
      </c>
      <c r="J28" s="41">
        <v>5.636469709880811</v>
      </c>
      <c r="K28" s="41">
        <v>5.636469709880811</v>
      </c>
      <c r="L28" s="41">
        <v>0</v>
      </c>
      <c r="M28" s="41">
        <v>0</v>
      </c>
      <c r="N28" s="41">
        <v>5.636469709880811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51</v>
      </c>
      <c r="U28" s="44"/>
      <c r="V28" s="37"/>
      <c r="W28" s="80"/>
      <c r="X28" s="80"/>
      <c r="Y28" s="87"/>
      <c r="Z28" s="38" t="s">
        <v>51</v>
      </c>
      <c r="AA28" s="38"/>
      <c r="AB28" s="46" t="s">
        <v>50</v>
      </c>
      <c r="AC28" s="40"/>
      <c r="AD28" s="41">
        <v>0</v>
      </c>
      <c r="AE28" s="41">
        <v>214.82394053350794</v>
      </c>
      <c r="AF28" s="41">
        <f>SUM(AG28:AJ28)</f>
        <v>214.82394053350794</v>
      </c>
      <c r="AG28" s="41">
        <v>0</v>
      </c>
      <c r="AH28" s="41">
        <v>0</v>
      </c>
      <c r="AI28" s="41">
        <v>214.82394053350794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51</v>
      </c>
      <c r="AP28" s="44"/>
    </row>
    <row r="29" spans="1:42" s="60" customFormat="1" ht="33.75" customHeight="1" x14ac:dyDescent="0.2">
      <c r="A29" s="28"/>
      <c r="B29" s="80"/>
      <c r="C29" s="80"/>
      <c r="D29" s="84" t="s">
        <v>52</v>
      </c>
      <c r="E29" s="85"/>
      <c r="F29" s="29"/>
      <c r="G29" s="47" t="s">
        <v>19</v>
      </c>
      <c r="H29" s="31"/>
      <c r="I29" s="62">
        <v>75.467877693202738</v>
      </c>
      <c r="J29" s="62">
        <v>0</v>
      </c>
      <c r="K29" s="62">
        <v>75.467877693202766</v>
      </c>
      <c r="L29" s="62">
        <v>41.557671960143388</v>
      </c>
      <c r="M29" s="62">
        <v>0.57708367871538324</v>
      </c>
      <c r="N29" s="62">
        <v>0.46907664020923029</v>
      </c>
      <c r="O29" s="62">
        <v>32.864045414134765</v>
      </c>
      <c r="P29" s="62">
        <v>9.0546442986801541E-3</v>
      </c>
      <c r="Q29" s="62">
        <v>32.854990769836078</v>
      </c>
      <c r="R29" s="62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50</v>
      </c>
      <c r="AC29" s="31"/>
      <c r="AD29" s="62">
        <f>SUM(AD30:AD43)</f>
        <v>2876.3228943347704</v>
      </c>
      <c r="AE29" s="62">
        <f>SUM(AE30:AE43)</f>
        <v>0</v>
      </c>
      <c r="AF29" s="62">
        <f>SUM(AF30:AF43)</f>
        <v>2876.3228943347713</v>
      </c>
      <c r="AG29" s="62">
        <f>SUM(AG30:AG43)</f>
        <v>1583.896181368046</v>
      </c>
      <c r="AH29" s="62">
        <f>SUM(AH30:AH43)</f>
        <v>21.994510085255651</v>
      </c>
      <c r="AI29" s="62">
        <f>SUM(AI30:AI43)</f>
        <v>17.878015397708268</v>
      </c>
      <c r="AJ29" s="62">
        <f>SUM(AJ30:AJ43)</f>
        <v>1252.5541874837613</v>
      </c>
      <c r="AK29" s="62">
        <f>SUM(AK30:AK43)</f>
        <v>0.34510153846153901</v>
      </c>
      <c r="AL29" s="62">
        <f>SUM(AL30:AL43)</f>
        <v>1252.2090859452996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49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53</v>
      </c>
      <c r="F31" s="38"/>
      <c r="G31" s="39" t="s">
        <v>4</v>
      </c>
      <c r="H31" s="40"/>
      <c r="I31" s="41">
        <v>3.8152281121945375</v>
      </c>
      <c r="J31" s="41">
        <v>0</v>
      </c>
      <c r="K31" s="41">
        <v>3.8152281121945366</v>
      </c>
      <c r="L31" s="41">
        <v>0</v>
      </c>
      <c r="M31" s="41">
        <v>0</v>
      </c>
      <c r="N31" s="41">
        <v>4.0704572335546932E-5</v>
      </c>
      <c r="O31" s="41">
        <v>3.8151874076222012</v>
      </c>
      <c r="P31" s="41">
        <v>0</v>
      </c>
      <c r="Q31" s="41">
        <v>3.8151874076222012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53</v>
      </c>
      <c r="AA31" s="38"/>
      <c r="AB31" s="39" t="s">
        <v>49</v>
      </c>
      <c r="AC31" s="40"/>
      <c r="AD31" s="41">
        <v>127.29215554016129</v>
      </c>
      <c r="AE31" s="41">
        <v>0</v>
      </c>
      <c r="AF31" s="41">
        <f>SUM(AG31:AJ31)</f>
        <v>127.29215554016126</v>
      </c>
      <c r="AG31" s="41">
        <v>0</v>
      </c>
      <c r="AH31" s="41">
        <v>0</v>
      </c>
      <c r="AI31" s="41">
        <v>1.3580767913643401E-3</v>
      </c>
      <c r="AJ31" s="41">
        <f>SUM(AK31:AL31)</f>
        <v>127.2907974633699</v>
      </c>
      <c r="AK31" s="41">
        <v>0</v>
      </c>
      <c r="AL31" s="41">
        <v>127.2907974633699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54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55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55</v>
      </c>
      <c r="AA33" s="38"/>
      <c r="AB33" s="39" t="s">
        <v>54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5.049448035390296</v>
      </c>
      <c r="J35" s="41">
        <v>0</v>
      </c>
      <c r="K35" s="41">
        <v>5.0494480353903013</v>
      </c>
      <c r="L35" s="41">
        <v>1.5520006988555997</v>
      </c>
      <c r="M35" s="41">
        <v>0</v>
      </c>
      <c r="N35" s="41">
        <v>0</v>
      </c>
      <c r="O35" s="41">
        <v>3.4974473365347012</v>
      </c>
      <c r="P35" s="41">
        <v>0</v>
      </c>
      <c r="Q35" s="41">
        <v>3.4974473365347012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49</v>
      </c>
      <c r="AC35" s="40"/>
      <c r="AD35" s="41">
        <v>184.83368222935866</v>
      </c>
      <c r="AE35" s="41">
        <v>0</v>
      </c>
      <c r="AF35" s="41">
        <f>SUM(AG35:AJ35)</f>
        <v>184.83368222935883</v>
      </c>
      <c r="AG35" s="41">
        <v>56.810566616682792</v>
      </c>
      <c r="AH35" s="41">
        <v>0</v>
      </c>
      <c r="AI35" s="41">
        <v>0</v>
      </c>
      <c r="AJ35" s="41">
        <f>SUM(AK35:AL35)</f>
        <v>128.02311561267604</v>
      </c>
      <c r="AK35" s="41">
        <v>0</v>
      </c>
      <c r="AL35" s="41">
        <v>128.02311561267604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1.7637342591108114</v>
      </c>
      <c r="J36" s="41">
        <v>0</v>
      </c>
      <c r="K36" s="41">
        <v>1.7637342591108114</v>
      </c>
      <c r="L36" s="41">
        <v>0</v>
      </c>
      <c r="M36" s="41">
        <v>0</v>
      </c>
      <c r="N36" s="41">
        <v>1.5206211534793976E-3</v>
      </c>
      <c r="O36" s="41">
        <v>1.7622136379573321</v>
      </c>
      <c r="P36" s="41">
        <v>0</v>
      </c>
      <c r="Q36" s="41">
        <v>1.7622136379573321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49</v>
      </c>
      <c r="AC36" s="40"/>
      <c r="AD36" s="41">
        <v>66.799114829855426</v>
      </c>
      <c r="AE36" s="41">
        <v>0</v>
      </c>
      <c r="AF36" s="41">
        <f>SUM(AG36:AJ36)</f>
        <v>66.799114829855426</v>
      </c>
      <c r="AG36" s="41">
        <v>0</v>
      </c>
      <c r="AH36" s="41">
        <v>0</v>
      </c>
      <c r="AI36" s="41">
        <v>5.7591525775083155E-2</v>
      </c>
      <c r="AJ36" s="41">
        <f>SUM(AK36:AL36)</f>
        <v>66.741523304080346</v>
      </c>
      <c r="AK36" s="41">
        <v>0</v>
      </c>
      <c r="AL36" s="41">
        <v>66.741523304080346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41.552599554849834</v>
      </c>
      <c r="J37" s="41">
        <v>0</v>
      </c>
      <c r="K37" s="41">
        <v>41.552599554849841</v>
      </c>
      <c r="L37" s="41">
        <v>32.055040812564918</v>
      </c>
      <c r="M37" s="41">
        <v>0.48758754770155643</v>
      </c>
      <c r="N37" s="41">
        <v>0.45902404994786955</v>
      </c>
      <c r="O37" s="41">
        <v>8.5509471446354937</v>
      </c>
      <c r="P37" s="41">
        <v>0</v>
      </c>
      <c r="Q37" s="41">
        <v>8.5509471446354937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47</v>
      </c>
      <c r="AC37" s="40"/>
      <c r="AD37" s="41">
        <v>1613.0402565172833</v>
      </c>
      <c r="AE37" s="41">
        <v>0</v>
      </c>
      <c r="AF37" s="41">
        <f>SUM(AG37:AJ37)</f>
        <v>1613.0402565172835</v>
      </c>
      <c r="AG37" s="41">
        <v>1244.3522621663944</v>
      </c>
      <c r="AH37" s="41">
        <v>18.927777117312871</v>
      </c>
      <c r="AI37" s="41">
        <v>17.818963896546268</v>
      </c>
      <c r="AJ37" s="41">
        <f>SUM(AK37:AL37)</f>
        <v>331.94125333702999</v>
      </c>
      <c r="AK37" s="41">
        <v>0</v>
      </c>
      <c r="AL37" s="41">
        <v>331.94125333702999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0.27359999999999851</v>
      </c>
      <c r="J38" s="41">
        <v>0</v>
      </c>
      <c r="K38" s="41">
        <v>0.27359999999999851</v>
      </c>
      <c r="L38" s="41">
        <v>0.27359999999999851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47</v>
      </c>
      <c r="AC38" s="40"/>
      <c r="AD38" s="41">
        <v>11.3607723295023</v>
      </c>
      <c r="AE38" s="41">
        <v>0</v>
      </c>
      <c r="AF38" s="41">
        <f>SUM(AG38:AJ38)</f>
        <v>11.3607723295023</v>
      </c>
      <c r="AG38" s="41">
        <v>11.3607723295023</v>
      </c>
      <c r="AH38" s="41">
        <v>0</v>
      </c>
      <c r="AI38" s="41">
        <v>0</v>
      </c>
      <c r="AJ38" s="41">
        <f>SUM(AK38:AL38)</f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56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17.182167353076252</v>
      </c>
      <c r="J40" s="41">
        <v>0</v>
      </c>
      <c r="K40" s="41">
        <v>17.182167353076256</v>
      </c>
      <c r="L40" s="41">
        <v>5.184209078134761</v>
      </c>
      <c r="M40" s="41">
        <v>6.1193795740934677E-2</v>
      </c>
      <c r="N40" s="41">
        <v>2.0332914237394691E-6</v>
      </c>
      <c r="O40" s="41">
        <v>11.936762445909139</v>
      </c>
      <c r="P40" s="41">
        <v>0</v>
      </c>
      <c r="Q40" s="41">
        <v>11.936762445909139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57</v>
      </c>
      <c r="AC40" s="40"/>
      <c r="AD40" s="41">
        <v>861.0859719417731</v>
      </c>
      <c r="AE40" s="41">
        <v>0</v>
      </c>
      <c r="AF40" s="41">
        <f>SUM(AG40:AJ40)</f>
        <v>861.08597194177344</v>
      </c>
      <c r="AG40" s="41">
        <v>259.80713731063747</v>
      </c>
      <c r="AH40" s="41">
        <v>3.0667329679427802</v>
      </c>
      <c r="AI40" s="41">
        <v>1.0189859555395999E-4</v>
      </c>
      <c r="AJ40" s="41">
        <f>SUM(AK40:AL40)</f>
        <v>598.21199976459764</v>
      </c>
      <c r="AK40" s="41">
        <v>0</v>
      </c>
      <c r="AL40" s="41">
        <v>598.21199976459764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50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58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58</v>
      </c>
      <c r="AA42" s="38"/>
      <c r="AB42" s="39" t="s">
        <v>50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0.31251478627704726</v>
      </c>
      <c r="J43" s="41">
        <v>0</v>
      </c>
      <c r="K43" s="41">
        <v>0.31251478627704726</v>
      </c>
      <c r="L43" s="41">
        <v>0.30344973971704969</v>
      </c>
      <c r="M43" s="41">
        <v>0</v>
      </c>
      <c r="N43" s="41">
        <v>0</v>
      </c>
      <c r="O43" s="41">
        <v>9.0650465599976093E-3</v>
      </c>
      <c r="P43" s="41">
        <v>9.0546442986801541E-3</v>
      </c>
      <c r="Q43" s="41">
        <v>1.0402261317455465E-5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59</v>
      </c>
      <c r="AC43" s="40"/>
      <c r="AD43" s="41">
        <v>11.910940946836385</v>
      </c>
      <c r="AE43" s="41">
        <v>0</v>
      </c>
      <c r="AF43" s="41">
        <f>SUM(AG43:AJ43)</f>
        <v>11.910940946836385</v>
      </c>
      <c r="AG43" s="41">
        <v>11.565442944829099</v>
      </c>
      <c r="AH43" s="41">
        <v>0</v>
      </c>
      <c r="AI43" s="41">
        <v>0</v>
      </c>
      <c r="AJ43" s="41">
        <f>SUM(AK43:AL43)</f>
        <v>0.34549800200728603</v>
      </c>
      <c r="AK43" s="41">
        <v>0.34510153846153901</v>
      </c>
      <c r="AL43" s="41">
        <v>3.96463545747027E-4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49" firstPageNumber="44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92347-0F97-49EB-9E1E-8878E3B8CA96}">
  <sheetPr codeName="Sheet27">
    <tabColor indexed="43"/>
    <pageSetUpPr fitToPage="1"/>
  </sheetPr>
  <dimension ref="A1:AP127"/>
  <sheetViews>
    <sheetView showGridLines="0" view="pageBreakPreview" zoomScale="80" zoomScaleNormal="5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453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60</v>
      </c>
      <c r="C1" s="2"/>
      <c r="D1" s="2"/>
      <c r="E1" s="2"/>
      <c r="F1" s="2"/>
      <c r="G1" s="2"/>
      <c r="H1" s="2"/>
      <c r="I1" s="2"/>
      <c r="J1" s="61" t="s">
        <v>95</v>
      </c>
      <c r="L1" s="3"/>
      <c r="M1" s="4" t="s">
        <v>61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61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79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 t="s">
        <v>77</v>
      </c>
      <c r="S8" s="11"/>
      <c r="T8" s="11"/>
      <c r="V8" s="12"/>
      <c r="Y8" s="61" t="s">
        <v>77</v>
      </c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66</v>
      </c>
      <c r="M10" s="63" t="s">
        <v>0</v>
      </c>
      <c r="N10" s="64" t="s">
        <v>67</v>
      </c>
      <c r="O10" s="78" t="s">
        <v>68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66</v>
      </c>
      <c r="AH10" s="63" t="s">
        <v>0</v>
      </c>
      <c r="AI10" s="64" t="s">
        <v>67</v>
      </c>
      <c r="AJ10" s="78" t="s">
        <v>68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69</v>
      </c>
      <c r="M11" s="69"/>
      <c r="N11" s="70" t="s">
        <v>94</v>
      </c>
      <c r="O11" s="79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69</v>
      </c>
      <c r="AH11" s="69"/>
      <c r="AI11" s="70" t="s">
        <v>94</v>
      </c>
      <c r="AJ11" s="79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2">
        <v>3511.113747658369</v>
      </c>
      <c r="J14" s="62">
        <v>48.854294285936248</v>
      </c>
      <c r="K14" s="62">
        <v>3559.9680419443066</v>
      </c>
      <c r="L14" s="62">
        <v>1852.7820742428689</v>
      </c>
      <c r="M14" s="62">
        <v>106.67814224227678</v>
      </c>
      <c r="N14" s="62">
        <v>56.513958320303736</v>
      </c>
      <c r="O14" s="62">
        <v>1543.9938671388572</v>
      </c>
      <c r="P14" s="62">
        <v>7.415291484524752E-3</v>
      </c>
      <c r="Q14" s="62">
        <v>1543.9864518473726</v>
      </c>
      <c r="R14" s="62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62</v>
      </c>
      <c r="AC14" s="31"/>
      <c r="AD14" s="62">
        <f>+AD15+AD29</f>
        <v>133819.8073895608</v>
      </c>
      <c r="AE14" s="62">
        <f>+AE15+AE29</f>
        <v>1861.9938633024954</v>
      </c>
      <c r="AF14" s="62">
        <f>+AF15+AF29</f>
        <v>135681.80125286334</v>
      </c>
      <c r="AG14" s="62">
        <f>+AG15+AG29</f>
        <v>70615.467948130987</v>
      </c>
      <c r="AH14" s="62">
        <f>+AH15+AH29</f>
        <v>4065.8461882809574</v>
      </c>
      <c r="AI14" s="62">
        <f>+AI15+AI29</f>
        <v>2153.9282292658327</v>
      </c>
      <c r="AJ14" s="62">
        <f>+AJ15+AJ29</f>
        <v>58846.558887185558</v>
      </c>
      <c r="AK14" s="62">
        <f>+AK15+AK29</f>
        <v>0.28262054422427801</v>
      </c>
      <c r="AL14" s="62">
        <f>+AL15+AL29</f>
        <v>58846.276266641333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63</v>
      </c>
      <c r="E15" s="85"/>
      <c r="F15" s="29"/>
      <c r="G15" s="30" t="s">
        <v>19</v>
      </c>
      <c r="H15" s="31"/>
      <c r="I15" s="62">
        <v>1967.1604789196576</v>
      </c>
      <c r="J15" s="62">
        <v>48.854294285936248</v>
      </c>
      <c r="K15" s="62">
        <v>2016.0147732055952</v>
      </c>
      <c r="L15" s="62">
        <v>1132.5693549178759</v>
      </c>
      <c r="M15" s="62">
        <v>99.134245865029612</v>
      </c>
      <c r="N15" s="62">
        <v>50.154520053031149</v>
      </c>
      <c r="O15" s="62">
        <v>734.15665236965833</v>
      </c>
      <c r="P15" s="62">
        <v>0</v>
      </c>
      <c r="Q15" s="62">
        <v>734.15665236965833</v>
      </c>
      <c r="R15" s="62">
        <v>0</v>
      </c>
      <c r="S15" s="35"/>
      <c r="T15" s="36" t="s">
        <v>20</v>
      </c>
      <c r="V15" s="28"/>
      <c r="W15" s="80"/>
      <c r="X15" s="80"/>
      <c r="Y15" s="84" t="s">
        <v>21</v>
      </c>
      <c r="Z15" s="85"/>
      <c r="AA15" s="29"/>
      <c r="AB15" s="30" t="s">
        <v>22</v>
      </c>
      <c r="AC15" s="31"/>
      <c r="AD15" s="62">
        <f>SUM(AD16:AD28)</f>
        <v>74974.795837630736</v>
      </c>
      <c r="AE15" s="62">
        <f>SUM(AE16:AE28)</f>
        <v>1861.9938633024954</v>
      </c>
      <c r="AF15" s="62">
        <f>SUM(AF16:AF28)</f>
        <v>76836.789700933281</v>
      </c>
      <c r="AG15" s="62">
        <f>SUM(AG16:AG28)</f>
        <v>43165.851015652159</v>
      </c>
      <c r="AH15" s="62">
        <f>SUM(AH16:AH28)</f>
        <v>3778.3240990739951</v>
      </c>
      <c r="AI15" s="62">
        <f>SUM(AI16:AI28)</f>
        <v>1911.5496379713236</v>
      </c>
      <c r="AJ15" s="62">
        <f>SUM(AJ16:AJ28)</f>
        <v>27981.064948235799</v>
      </c>
      <c r="AK15" s="62">
        <f>SUM(AK16:AK28)</f>
        <v>0</v>
      </c>
      <c r="AL15" s="62">
        <f>SUM(AL16:AL28)</f>
        <v>27981.064948235799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64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62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47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48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48</v>
      </c>
      <c r="AA18" s="38"/>
      <c r="AB18" s="39" t="s">
        <v>47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62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62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62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49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3.1001148906290292</v>
      </c>
      <c r="J23" s="41">
        <v>0</v>
      </c>
      <c r="K23" s="41">
        <v>3.1001148906290292</v>
      </c>
      <c r="L23" s="41">
        <v>1.9451315182537652</v>
      </c>
      <c r="M23" s="41">
        <v>0.7542751786391837</v>
      </c>
      <c r="N23" s="41">
        <v>0.29840405835851891</v>
      </c>
      <c r="O23" s="41">
        <v>0.10230413537756111</v>
      </c>
      <c r="P23" s="41">
        <v>0</v>
      </c>
      <c r="Q23" s="41">
        <v>0.10230413537756111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47</v>
      </c>
      <c r="AC23" s="40"/>
      <c r="AD23" s="41">
        <v>131.53068740733613</v>
      </c>
      <c r="AE23" s="41">
        <v>0</v>
      </c>
      <c r="AF23" s="41">
        <f>SUM(AG23:AJ23)</f>
        <v>131.53068740733613</v>
      </c>
      <c r="AG23" s="41">
        <v>82.527420666555031</v>
      </c>
      <c r="AH23" s="41">
        <v>32.002147094804222</v>
      </c>
      <c r="AI23" s="41">
        <v>12.660592366972232</v>
      </c>
      <c r="AJ23" s="41">
        <f>SUM(AK23:AL23)</f>
        <v>4.3405272790046405</v>
      </c>
      <c r="AK23" s="41">
        <v>0</v>
      </c>
      <c r="AL23" s="41">
        <v>4.3405272790046405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169.61775611503461</v>
      </c>
      <c r="J24" s="41">
        <v>0</v>
      </c>
      <c r="K24" s="41">
        <v>169.6177561150345</v>
      </c>
      <c r="L24" s="41">
        <v>120.4668803310536</v>
      </c>
      <c r="M24" s="41">
        <v>10.372313572731235</v>
      </c>
      <c r="N24" s="41">
        <v>0.52680852041412052</v>
      </c>
      <c r="O24" s="41">
        <v>38.251753690835514</v>
      </c>
      <c r="P24" s="41">
        <v>0</v>
      </c>
      <c r="Q24" s="41">
        <v>38.251753690835514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50</v>
      </c>
      <c r="AC24" s="40"/>
      <c r="AD24" s="41">
        <v>9276.493143377118</v>
      </c>
      <c r="AE24" s="41">
        <v>0</v>
      </c>
      <c r="AF24" s="41">
        <f>SUM(AG24:AJ24)</f>
        <v>9276.4931433771126</v>
      </c>
      <c r="AG24" s="41">
        <v>6588.4033310590212</v>
      </c>
      <c r="AH24" s="41">
        <v>567.2678258586518</v>
      </c>
      <c r="AI24" s="41">
        <v>28.811462546290961</v>
      </c>
      <c r="AJ24" s="41">
        <f>SUM(AK24:AL24)</f>
        <v>2092.0105239131476</v>
      </c>
      <c r="AK24" s="41">
        <v>0</v>
      </c>
      <c r="AL24" s="41">
        <v>2092.0105239131476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1418.8610441261008</v>
      </c>
      <c r="J25" s="41">
        <v>0</v>
      </c>
      <c r="K25" s="41">
        <v>1418.8610441261017</v>
      </c>
      <c r="L25" s="41">
        <v>807.89918888322279</v>
      </c>
      <c r="M25" s="41">
        <v>72.177112443637924</v>
      </c>
      <c r="N25" s="41">
        <v>0.15785017864827278</v>
      </c>
      <c r="O25" s="41">
        <v>538.62689262059291</v>
      </c>
      <c r="P25" s="41">
        <v>0</v>
      </c>
      <c r="Q25" s="41">
        <v>538.62689262059291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62</v>
      </c>
      <c r="AC25" s="40"/>
      <c r="AD25" s="41">
        <v>62493.994342639686</v>
      </c>
      <c r="AE25" s="41">
        <v>0</v>
      </c>
      <c r="AF25" s="41">
        <f>SUM(AG25:AJ25)</f>
        <v>62493.994342639722</v>
      </c>
      <c r="AG25" s="41">
        <v>35584.067621356255</v>
      </c>
      <c r="AH25" s="41">
        <v>3179.054126120539</v>
      </c>
      <c r="AI25" s="41">
        <v>6.9525400054278332</v>
      </c>
      <c r="AJ25" s="41">
        <f>SUM(AK25:AL25)</f>
        <v>23723.920055157509</v>
      </c>
      <c r="AK25" s="41">
        <v>0</v>
      </c>
      <c r="AL25" s="41">
        <v>23723.920055157509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65</v>
      </c>
      <c r="F28" s="38"/>
      <c r="G28" s="46" t="s">
        <v>19</v>
      </c>
      <c r="H28" s="40"/>
      <c r="I28" s="41">
        <v>80.622384015888201</v>
      </c>
      <c r="J28" s="41">
        <v>48.854294285936248</v>
      </c>
      <c r="K28" s="41">
        <v>129.47667830182453</v>
      </c>
      <c r="L28" s="41">
        <v>23.898608866695398</v>
      </c>
      <c r="M28" s="41">
        <v>0</v>
      </c>
      <c r="N28" s="41">
        <v>48.883973754538509</v>
      </c>
      <c r="O28" s="41">
        <v>56.694095680590607</v>
      </c>
      <c r="P28" s="41">
        <v>0</v>
      </c>
      <c r="Q28" s="41">
        <v>56.694095680590607</v>
      </c>
      <c r="R28" s="41">
        <v>0</v>
      </c>
      <c r="S28" s="42"/>
      <c r="T28" s="43" t="s">
        <v>51</v>
      </c>
      <c r="U28" s="44"/>
      <c r="V28" s="37"/>
      <c r="W28" s="80"/>
      <c r="X28" s="80"/>
      <c r="Y28" s="87"/>
      <c r="Z28" s="38" t="s">
        <v>51</v>
      </c>
      <c r="AA28" s="38"/>
      <c r="AB28" s="46" t="s">
        <v>50</v>
      </c>
      <c r="AC28" s="40"/>
      <c r="AD28" s="41">
        <v>3072.7776642065996</v>
      </c>
      <c r="AE28" s="41">
        <v>1861.9938633024954</v>
      </c>
      <c r="AF28" s="41">
        <f>SUM(AG28:AJ28)</f>
        <v>4934.7715275090977</v>
      </c>
      <c r="AG28" s="41">
        <v>910.85264257032645</v>
      </c>
      <c r="AH28" s="41">
        <v>0</v>
      </c>
      <c r="AI28" s="41">
        <v>1863.1250430526325</v>
      </c>
      <c r="AJ28" s="41">
        <f>SUM(AK28:AL28)</f>
        <v>2160.7938418861386</v>
      </c>
      <c r="AK28" s="41">
        <v>0</v>
      </c>
      <c r="AL28" s="41">
        <v>2160.7938418861386</v>
      </c>
      <c r="AM28" s="41">
        <v>0</v>
      </c>
      <c r="AN28" s="42"/>
      <c r="AO28" s="43" t="s">
        <v>51</v>
      </c>
      <c r="AP28" s="44"/>
    </row>
    <row r="29" spans="1:42" s="60" customFormat="1" ht="33.75" customHeight="1" x14ac:dyDescent="0.2">
      <c r="A29" s="28"/>
      <c r="B29" s="80"/>
      <c r="C29" s="80"/>
      <c r="D29" s="84" t="s">
        <v>52</v>
      </c>
      <c r="E29" s="85"/>
      <c r="F29" s="29"/>
      <c r="G29" s="47" t="s">
        <v>19</v>
      </c>
      <c r="H29" s="31"/>
      <c r="I29" s="62">
        <v>1543.9532687387118</v>
      </c>
      <c r="J29" s="62">
        <v>0</v>
      </c>
      <c r="K29" s="62">
        <v>1543.9532687387118</v>
      </c>
      <c r="L29" s="62">
        <v>720.21271932499303</v>
      </c>
      <c r="M29" s="62">
        <v>7.5438963772471652</v>
      </c>
      <c r="N29" s="62">
        <v>6.359438267272588</v>
      </c>
      <c r="O29" s="62">
        <v>809.83721476919879</v>
      </c>
      <c r="P29" s="62">
        <v>7.415291484524752E-3</v>
      </c>
      <c r="Q29" s="62">
        <v>809.82979947771435</v>
      </c>
      <c r="R29" s="62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50</v>
      </c>
      <c r="AC29" s="31"/>
      <c r="AD29" s="62">
        <f>SUM(AD30:AD43)</f>
        <v>58845.011551930067</v>
      </c>
      <c r="AE29" s="62">
        <f>SUM(AE30:AE43)</f>
        <v>0</v>
      </c>
      <c r="AF29" s="62">
        <f>SUM(AF30:AF43)</f>
        <v>58845.011551930067</v>
      </c>
      <c r="AG29" s="62">
        <f>SUM(AG30:AG43)</f>
        <v>27449.616932478832</v>
      </c>
      <c r="AH29" s="62">
        <f>SUM(AH30:AH43)</f>
        <v>287.52208920696222</v>
      </c>
      <c r="AI29" s="62">
        <f>SUM(AI30:AI43)</f>
        <v>242.37859129450908</v>
      </c>
      <c r="AJ29" s="62">
        <f>SUM(AJ30:AJ43)</f>
        <v>30865.493938949759</v>
      </c>
      <c r="AK29" s="62">
        <f>SUM(AK30:AK43)</f>
        <v>0.28262054422427801</v>
      </c>
      <c r="AL29" s="62">
        <f>SUM(AL30:AL43)</f>
        <v>30865.211318405534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49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53</v>
      </c>
      <c r="F31" s="38"/>
      <c r="G31" s="39" t="s">
        <v>4</v>
      </c>
      <c r="H31" s="40"/>
      <c r="I31" s="41">
        <v>10.790538728295619</v>
      </c>
      <c r="J31" s="41">
        <v>0</v>
      </c>
      <c r="K31" s="41">
        <v>10.790538728295617</v>
      </c>
      <c r="L31" s="41">
        <v>0</v>
      </c>
      <c r="M31" s="41">
        <v>0</v>
      </c>
      <c r="N31" s="41">
        <v>0</v>
      </c>
      <c r="O31" s="41">
        <v>10.790538728295617</v>
      </c>
      <c r="P31" s="41">
        <v>0</v>
      </c>
      <c r="Q31" s="41">
        <v>10.790538728295617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53</v>
      </c>
      <c r="AA31" s="38"/>
      <c r="AB31" s="39" t="s">
        <v>49</v>
      </c>
      <c r="AC31" s="40"/>
      <c r="AD31" s="41">
        <v>360.01803660810913</v>
      </c>
      <c r="AE31" s="41">
        <v>0</v>
      </c>
      <c r="AF31" s="41">
        <f>SUM(AG31:AJ31)</f>
        <v>360.01803660810907</v>
      </c>
      <c r="AG31" s="41">
        <v>0</v>
      </c>
      <c r="AH31" s="41">
        <v>0</v>
      </c>
      <c r="AI31" s="41">
        <v>0</v>
      </c>
      <c r="AJ31" s="41">
        <f>SUM(AK31:AL31)</f>
        <v>360.01803660810907</v>
      </c>
      <c r="AK31" s="41">
        <v>0</v>
      </c>
      <c r="AL31" s="41">
        <v>360.01803660810907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54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55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55</v>
      </c>
      <c r="AA33" s="38"/>
      <c r="AB33" s="39" t="s">
        <v>54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140.54668336830696</v>
      </c>
      <c r="J35" s="41">
        <v>0</v>
      </c>
      <c r="K35" s="41">
        <v>140.54668336830682</v>
      </c>
      <c r="L35" s="41">
        <v>51.137329428159177</v>
      </c>
      <c r="M35" s="41">
        <v>3.1973479109192655E-3</v>
      </c>
      <c r="N35" s="41">
        <v>5.5095901604192222E-3</v>
      </c>
      <c r="O35" s="41">
        <v>89.400647002076298</v>
      </c>
      <c r="P35" s="41">
        <v>0</v>
      </c>
      <c r="Q35" s="41">
        <v>89.400647002076298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49</v>
      </c>
      <c r="AC35" s="40"/>
      <c r="AD35" s="41">
        <v>5144.6734039079956</v>
      </c>
      <c r="AE35" s="41">
        <v>0</v>
      </c>
      <c r="AF35" s="41">
        <f>SUM(AG35:AJ35)</f>
        <v>5144.6734039079902</v>
      </c>
      <c r="AG35" s="41">
        <v>1871.8681391186594</v>
      </c>
      <c r="AH35" s="41">
        <v>0.117038057150315</v>
      </c>
      <c r="AI35" s="41">
        <v>0.20167706049998271</v>
      </c>
      <c r="AJ35" s="41">
        <f>SUM(AK35:AL35)</f>
        <v>3272.4865496716807</v>
      </c>
      <c r="AK35" s="41">
        <v>0</v>
      </c>
      <c r="AL35" s="41">
        <v>3272.4865496716807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12.52292091997943</v>
      </c>
      <c r="J36" s="41">
        <v>0</v>
      </c>
      <c r="K36" s="41">
        <v>12.52292091997943</v>
      </c>
      <c r="L36" s="41">
        <v>0</v>
      </c>
      <c r="M36" s="41">
        <v>2.8358038105516883E-3</v>
      </c>
      <c r="N36" s="41">
        <v>0.30764659104905401</v>
      </c>
      <c r="O36" s="41">
        <v>12.212438525119826</v>
      </c>
      <c r="P36" s="41">
        <v>0</v>
      </c>
      <c r="Q36" s="41">
        <v>12.212438525119826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49</v>
      </c>
      <c r="AC36" s="40"/>
      <c r="AD36" s="41">
        <v>474.28915564674537</v>
      </c>
      <c r="AE36" s="41">
        <v>0</v>
      </c>
      <c r="AF36" s="41">
        <f>SUM(AG36:AJ36)</f>
        <v>474.28915564674537</v>
      </c>
      <c r="AG36" s="41">
        <v>0</v>
      </c>
      <c r="AH36" s="41">
        <v>0.10740233875792872</v>
      </c>
      <c r="AI36" s="41">
        <v>11.651709919645093</v>
      </c>
      <c r="AJ36" s="41">
        <f>SUM(AK36:AL36)</f>
        <v>462.53004338834234</v>
      </c>
      <c r="AK36" s="41">
        <v>0</v>
      </c>
      <c r="AL36" s="41">
        <v>462.53004338834234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726.68558687625398</v>
      </c>
      <c r="J37" s="41">
        <v>0</v>
      </c>
      <c r="K37" s="41">
        <v>726.68558687625386</v>
      </c>
      <c r="L37" s="41">
        <v>424.1128061137365</v>
      </c>
      <c r="M37" s="41">
        <v>7.0267859599767721</v>
      </c>
      <c r="N37" s="41">
        <v>5.9383920337700342</v>
      </c>
      <c r="O37" s="41">
        <v>289.60760276877051</v>
      </c>
      <c r="P37" s="41">
        <v>0</v>
      </c>
      <c r="Q37" s="41">
        <v>289.60760276877051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47</v>
      </c>
      <c r="AC37" s="40"/>
      <c r="AD37" s="41">
        <v>28209.380833442334</v>
      </c>
      <c r="AE37" s="41">
        <v>0</v>
      </c>
      <c r="AF37" s="41">
        <f>SUM(AG37:AJ37)</f>
        <v>28209.380833442327</v>
      </c>
      <c r="AG37" s="41">
        <v>16463.736009173943</v>
      </c>
      <c r="AH37" s="41">
        <v>272.77447738044265</v>
      </c>
      <c r="AI37" s="41">
        <v>230.52385439347574</v>
      </c>
      <c r="AJ37" s="41">
        <f>SUM(AK37:AL37)</f>
        <v>11242.346492494464</v>
      </c>
      <c r="AK37" s="41">
        <v>0</v>
      </c>
      <c r="AL37" s="41">
        <v>11242.346492494464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15.047365562160776</v>
      </c>
      <c r="J38" s="41">
        <v>0</v>
      </c>
      <c r="K38" s="41">
        <v>15.047365562160776</v>
      </c>
      <c r="L38" s="41">
        <v>12.216986778574332</v>
      </c>
      <c r="M38" s="41">
        <v>0</v>
      </c>
      <c r="N38" s="41">
        <v>0</v>
      </c>
      <c r="O38" s="41">
        <v>2.8303787835864429</v>
      </c>
      <c r="P38" s="41">
        <v>0</v>
      </c>
      <c r="Q38" s="41">
        <v>2.8303787835864429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47</v>
      </c>
      <c r="AC38" s="40"/>
      <c r="AD38" s="41">
        <v>624.81613417581468</v>
      </c>
      <c r="AE38" s="41">
        <v>0</v>
      </c>
      <c r="AF38" s="41">
        <f>SUM(AG38:AJ38)</f>
        <v>624.81613417581468</v>
      </c>
      <c r="AG38" s="41">
        <v>507.28949321609457</v>
      </c>
      <c r="AH38" s="41">
        <v>0</v>
      </c>
      <c r="AI38" s="41">
        <v>0</v>
      </c>
      <c r="AJ38" s="41">
        <f>SUM(AK38:AL38)</f>
        <v>117.52664095972008</v>
      </c>
      <c r="AK38" s="41">
        <v>0</v>
      </c>
      <c r="AL38" s="41">
        <v>117.52664095972008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2.8703139407500697</v>
      </c>
      <c r="J39" s="41">
        <v>0</v>
      </c>
      <c r="K39" s="41">
        <v>2.8703139407500697</v>
      </c>
      <c r="L39" s="41">
        <v>0</v>
      </c>
      <c r="M39" s="41">
        <v>0</v>
      </c>
      <c r="N39" s="41">
        <v>0</v>
      </c>
      <c r="O39" s="41">
        <v>2.8703139407500697</v>
      </c>
      <c r="P39" s="41">
        <v>0</v>
      </c>
      <c r="Q39" s="41">
        <v>2.8703139407500697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56</v>
      </c>
      <c r="AC39" s="40"/>
      <c r="AD39" s="41">
        <v>119.1848800988972</v>
      </c>
      <c r="AE39" s="41">
        <v>0</v>
      </c>
      <c r="AF39" s="41">
        <f>SUM(AG39:AJ39)</f>
        <v>119.1848800988972</v>
      </c>
      <c r="AG39" s="41">
        <v>0</v>
      </c>
      <c r="AH39" s="41">
        <v>0</v>
      </c>
      <c r="AI39" s="41">
        <v>0</v>
      </c>
      <c r="AJ39" s="41">
        <f>SUM(AK39:AL39)</f>
        <v>119.1848800988972</v>
      </c>
      <c r="AK39" s="41">
        <v>0</v>
      </c>
      <c r="AL39" s="41">
        <v>119.1848800988972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476.04592459396088</v>
      </c>
      <c r="J40" s="41">
        <v>0</v>
      </c>
      <c r="K40" s="41">
        <v>476.04592459396093</v>
      </c>
      <c r="L40" s="41">
        <v>170.89534459324258</v>
      </c>
      <c r="M40" s="41">
        <v>0.28979633875054395</v>
      </c>
      <c r="N40" s="41">
        <v>2.6936412125392943E-5</v>
      </c>
      <c r="O40" s="41">
        <v>304.86075672555569</v>
      </c>
      <c r="P40" s="41">
        <v>0</v>
      </c>
      <c r="Q40" s="41">
        <v>304.86075672555569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57</v>
      </c>
      <c r="AC40" s="40"/>
      <c r="AD40" s="41">
        <v>23857.087365321258</v>
      </c>
      <c r="AE40" s="41">
        <v>0</v>
      </c>
      <c r="AF40" s="41">
        <f>SUM(AG40:AJ40)</f>
        <v>23857.087365321262</v>
      </c>
      <c r="AG40" s="41">
        <v>8564.4366554868975</v>
      </c>
      <c r="AH40" s="41">
        <v>14.523171430611315</v>
      </c>
      <c r="AI40" s="41">
        <v>1.34992088826707E-3</v>
      </c>
      <c r="AJ40" s="41">
        <f>SUM(AK40:AL40)</f>
        <v>15278.126188482864</v>
      </c>
      <c r="AK40" s="41">
        <v>0</v>
      </c>
      <c r="AL40" s="41">
        <v>15278.126188482864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50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58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58</v>
      </c>
      <c r="AA42" s="38"/>
      <c r="AB42" s="39" t="s">
        <v>50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1.4578080969094516</v>
      </c>
      <c r="J43" s="41">
        <v>0</v>
      </c>
      <c r="K43" s="41">
        <v>1.4578080969094513</v>
      </c>
      <c r="L43" s="41">
        <v>1.1095008286418622</v>
      </c>
      <c r="M43" s="41">
        <v>0</v>
      </c>
      <c r="N43" s="41">
        <v>0</v>
      </c>
      <c r="O43" s="41">
        <v>0.34830726826758912</v>
      </c>
      <c r="P43" s="41">
        <v>7.415291484524752E-3</v>
      </c>
      <c r="Q43" s="41">
        <v>0.34089197678306438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59</v>
      </c>
      <c r="AC43" s="40"/>
      <c r="AD43" s="41">
        <v>55.561742728919015</v>
      </c>
      <c r="AE43" s="41">
        <v>0</v>
      </c>
      <c r="AF43" s="41">
        <f>SUM(AG43:AJ43)</f>
        <v>55.561742728919008</v>
      </c>
      <c r="AG43" s="41">
        <v>42.286635483237134</v>
      </c>
      <c r="AH43" s="41">
        <v>0</v>
      </c>
      <c r="AI43" s="41">
        <v>0</v>
      </c>
      <c r="AJ43" s="41">
        <f>SUM(AK43:AL43)</f>
        <v>13.275107245681875</v>
      </c>
      <c r="AK43" s="41">
        <v>0.28262054422427801</v>
      </c>
      <c r="AL43" s="41">
        <v>12.992486701457597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9" firstPageNumber="44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7660C-1C57-4069-8DD5-31938CDBB794}">
  <sheetPr codeName="Sheet28">
    <tabColor indexed="43"/>
    <pageSetUpPr fitToPage="1"/>
  </sheetPr>
  <dimension ref="A1:AP127"/>
  <sheetViews>
    <sheetView showGridLines="0" view="pageBreakPreview" zoomScale="80" zoomScaleNormal="5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453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60</v>
      </c>
      <c r="C1" s="2"/>
      <c r="D1" s="2"/>
      <c r="E1" s="2"/>
      <c r="F1" s="2"/>
      <c r="G1" s="2"/>
      <c r="H1" s="2"/>
      <c r="I1" s="2"/>
      <c r="J1" s="61" t="s">
        <v>95</v>
      </c>
      <c r="L1" s="3"/>
      <c r="M1" s="4" t="s">
        <v>61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61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80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 t="s">
        <v>77</v>
      </c>
      <c r="S8" s="11"/>
      <c r="T8" s="11"/>
      <c r="V8" s="12"/>
      <c r="Y8" s="61" t="s">
        <v>77</v>
      </c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66</v>
      </c>
      <c r="M10" s="63" t="s">
        <v>0</v>
      </c>
      <c r="N10" s="64" t="s">
        <v>67</v>
      </c>
      <c r="O10" s="78" t="s">
        <v>68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66</v>
      </c>
      <c r="AH10" s="63" t="s">
        <v>0</v>
      </c>
      <c r="AI10" s="64" t="s">
        <v>67</v>
      </c>
      <c r="AJ10" s="78" t="s">
        <v>68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69</v>
      </c>
      <c r="M11" s="69"/>
      <c r="N11" s="70" t="s">
        <v>94</v>
      </c>
      <c r="O11" s="79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69</v>
      </c>
      <c r="AH11" s="69"/>
      <c r="AI11" s="70" t="s">
        <v>94</v>
      </c>
      <c r="AJ11" s="79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2">
        <v>1173.1791891429441</v>
      </c>
      <c r="J14" s="62">
        <v>9.5559436946690344</v>
      </c>
      <c r="K14" s="62">
        <v>1182.7351328376133</v>
      </c>
      <c r="L14" s="62">
        <v>722.40774498073972</v>
      </c>
      <c r="M14" s="62">
        <v>154.59970514207379</v>
      </c>
      <c r="N14" s="62">
        <v>11.027723573885378</v>
      </c>
      <c r="O14" s="62">
        <v>294.69995914091447</v>
      </c>
      <c r="P14" s="62">
        <v>1.5118118766314808E-4</v>
      </c>
      <c r="Q14" s="62">
        <v>294.69980795972674</v>
      </c>
      <c r="R14" s="62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62</v>
      </c>
      <c r="AC14" s="31"/>
      <c r="AD14" s="62">
        <f>+AD15+AD29</f>
        <v>44713.622060593363</v>
      </c>
      <c r="AE14" s="62">
        <f>+AE15+AE29</f>
        <v>364.20766644172039</v>
      </c>
      <c r="AF14" s="62">
        <f>+AF15+AF29</f>
        <v>45077.829727035089</v>
      </c>
      <c r="AG14" s="62">
        <f>+AG15+AG29</f>
        <v>27533.27640111982</v>
      </c>
      <c r="AH14" s="62">
        <f>+AH15+AH29</f>
        <v>5892.2906665706223</v>
      </c>
      <c r="AI14" s="62">
        <f>+AI15+AI29</f>
        <v>420.30191861111086</v>
      </c>
      <c r="AJ14" s="62">
        <f>+AJ15+AJ29</f>
        <v>11231.960740733539</v>
      </c>
      <c r="AK14" s="62">
        <f>+AK15+AK29</f>
        <v>5.7619999999999998E-3</v>
      </c>
      <c r="AL14" s="62">
        <f>+AL15+AL29</f>
        <v>11231.954978733538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63</v>
      </c>
      <c r="E15" s="85"/>
      <c r="F15" s="29"/>
      <c r="G15" s="30" t="s">
        <v>19</v>
      </c>
      <c r="H15" s="31"/>
      <c r="I15" s="62">
        <v>866.32158328227786</v>
      </c>
      <c r="J15" s="62">
        <v>9.5559436946690344</v>
      </c>
      <c r="K15" s="62">
        <v>875.87752697694725</v>
      </c>
      <c r="L15" s="62">
        <v>563.79459671598318</v>
      </c>
      <c r="M15" s="62">
        <v>154.40582078729057</v>
      </c>
      <c r="N15" s="62">
        <v>10.380244830705234</v>
      </c>
      <c r="O15" s="62">
        <v>147.2968646429683</v>
      </c>
      <c r="P15" s="62">
        <v>0</v>
      </c>
      <c r="Q15" s="62">
        <v>147.2968646429683</v>
      </c>
      <c r="R15" s="62">
        <v>0</v>
      </c>
      <c r="S15" s="35"/>
      <c r="T15" s="36" t="s">
        <v>20</v>
      </c>
      <c r="V15" s="28"/>
      <c r="W15" s="80"/>
      <c r="X15" s="80"/>
      <c r="Y15" s="84" t="s">
        <v>21</v>
      </c>
      <c r="Z15" s="85"/>
      <c r="AA15" s="29"/>
      <c r="AB15" s="30" t="s">
        <v>22</v>
      </c>
      <c r="AC15" s="31"/>
      <c r="AD15" s="62">
        <f>SUM(AD16:AD28)</f>
        <v>33018.294405748158</v>
      </c>
      <c r="AE15" s="62">
        <f>SUM(AE16:AE28)</f>
        <v>364.20766644172039</v>
      </c>
      <c r="AF15" s="62">
        <f>SUM(AF16:AF28)</f>
        <v>33382.502072189891</v>
      </c>
      <c r="AG15" s="62">
        <f>SUM(AG16:AG28)</f>
        <v>21488.020543374587</v>
      </c>
      <c r="AH15" s="62">
        <f>SUM(AH16:AH28)</f>
        <v>5884.9011118943472</v>
      </c>
      <c r="AI15" s="62">
        <f>SUM(AI16:AI28)</f>
        <v>395.62442681552682</v>
      </c>
      <c r="AJ15" s="62">
        <f>SUM(AJ16:AJ28)</f>
        <v>5613.9559901054299</v>
      </c>
      <c r="AK15" s="62">
        <f>SUM(AK16:AK28)</f>
        <v>0</v>
      </c>
      <c r="AL15" s="62">
        <f>SUM(AL16:AL28)</f>
        <v>5613.9559901054299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64</v>
      </c>
      <c r="H16" s="40"/>
      <c r="I16" s="41">
        <v>0.13481929871547194</v>
      </c>
      <c r="J16" s="41">
        <v>0</v>
      </c>
      <c r="K16" s="41">
        <v>0.13481929871547194</v>
      </c>
      <c r="L16" s="41">
        <v>0.13481929871547194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62</v>
      </c>
      <c r="AC16" s="40"/>
      <c r="AD16" s="41">
        <v>3.4884586336857701</v>
      </c>
      <c r="AE16" s="41">
        <v>0</v>
      </c>
      <c r="AF16" s="41">
        <f>SUM(AG16:AJ16)</f>
        <v>3.4884586336857701</v>
      </c>
      <c r="AG16" s="41">
        <v>3.4884586336857701</v>
      </c>
      <c r="AH16" s="41">
        <v>0</v>
      </c>
      <c r="AI16" s="41">
        <v>0</v>
      </c>
      <c r="AJ16" s="41">
        <f>SUM(AK16:AL16)</f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47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48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48</v>
      </c>
      <c r="AA18" s="38"/>
      <c r="AB18" s="39" t="s">
        <v>47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62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62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62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49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8.9932439964129038</v>
      </c>
      <c r="J23" s="41">
        <v>0</v>
      </c>
      <c r="K23" s="41">
        <v>8.9932439964129145</v>
      </c>
      <c r="L23" s="41">
        <v>4.8912760723638966</v>
      </c>
      <c r="M23" s="41">
        <v>2.7561872717669291</v>
      </c>
      <c r="N23" s="41">
        <v>8.8054477357467111E-3</v>
      </c>
      <c r="O23" s="41">
        <v>1.3369752045463417</v>
      </c>
      <c r="P23" s="41">
        <v>0</v>
      </c>
      <c r="Q23" s="41">
        <v>1.3369752045463417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47</v>
      </c>
      <c r="AC23" s="40"/>
      <c r="AD23" s="41">
        <v>381.56249255332409</v>
      </c>
      <c r="AE23" s="41">
        <v>0</v>
      </c>
      <c r="AF23" s="41">
        <f>SUM(AG23:AJ23)</f>
        <v>381.56249255332455</v>
      </c>
      <c r="AG23" s="41">
        <v>207.5255036649751</v>
      </c>
      <c r="AH23" s="41">
        <v>116.9386359114248</v>
      </c>
      <c r="AI23" s="41">
        <v>0.37359473260590498</v>
      </c>
      <c r="AJ23" s="41">
        <f>SUM(AK23:AL23)</f>
        <v>56.724758244318693</v>
      </c>
      <c r="AK23" s="41">
        <v>0</v>
      </c>
      <c r="AL23" s="41">
        <v>56.724758244318693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98.336776226590274</v>
      </c>
      <c r="J24" s="41">
        <v>0</v>
      </c>
      <c r="K24" s="41">
        <v>98.336776226590345</v>
      </c>
      <c r="L24" s="41">
        <v>64.381144597702601</v>
      </c>
      <c r="M24" s="41">
        <v>6.1931328289472081</v>
      </c>
      <c r="N24" s="41">
        <v>0</v>
      </c>
      <c r="O24" s="41">
        <v>27.762498799940523</v>
      </c>
      <c r="P24" s="41">
        <v>0</v>
      </c>
      <c r="Q24" s="41">
        <v>27.762498799940523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50</v>
      </c>
      <c r="AC24" s="40"/>
      <c r="AD24" s="41">
        <v>5378.0951434654498</v>
      </c>
      <c r="AE24" s="41">
        <v>0</v>
      </c>
      <c r="AF24" s="41">
        <f>SUM(AG24:AJ24)</f>
        <v>5378.0951434654535</v>
      </c>
      <c r="AG24" s="41">
        <v>3521.0420188457001</v>
      </c>
      <c r="AH24" s="41">
        <v>338.70601486314678</v>
      </c>
      <c r="AI24" s="41">
        <v>0</v>
      </c>
      <c r="AJ24" s="41">
        <f>SUM(AK24:AL24)</f>
        <v>1518.3471097566064</v>
      </c>
      <c r="AK24" s="41">
        <v>0</v>
      </c>
      <c r="AL24" s="41">
        <v>1518.3471097566064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609.34756600316234</v>
      </c>
      <c r="J25" s="41">
        <v>0</v>
      </c>
      <c r="K25" s="41">
        <v>609.34756600316246</v>
      </c>
      <c r="L25" s="41">
        <v>394.18433060631844</v>
      </c>
      <c r="M25" s="41">
        <v>123.2656125165739</v>
      </c>
      <c r="N25" s="41">
        <v>0.70480273949461292</v>
      </c>
      <c r="O25" s="41">
        <v>91.192820140775567</v>
      </c>
      <c r="P25" s="41">
        <v>0</v>
      </c>
      <c r="Q25" s="41">
        <v>91.192820140775567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62</v>
      </c>
      <c r="AC25" s="40"/>
      <c r="AD25" s="41">
        <v>26838.825056302336</v>
      </c>
      <c r="AE25" s="41">
        <v>0</v>
      </c>
      <c r="AF25" s="41">
        <f>SUM(AG25:AJ25)</f>
        <v>26838.825056302343</v>
      </c>
      <c r="AG25" s="41">
        <v>17361.920977991926</v>
      </c>
      <c r="AH25" s="41">
        <v>5429.2564611197758</v>
      </c>
      <c r="AI25" s="41">
        <v>31.043165641200538</v>
      </c>
      <c r="AJ25" s="41">
        <f>SUM(AK25:AL25)</f>
        <v>4016.6044515494427</v>
      </c>
      <c r="AK25" s="41">
        <v>0</v>
      </c>
      <c r="AL25" s="41">
        <v>4016.6044515494427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65</v>
      </c>
      <c r="F28" s="38"/>
      <c r="G28" s="46" t="s">
        <v>19</v>
      </c>
      <c r="H28" s="40"/>
      <c r="I28" s="41">
        <v>10.923332889872942</v>
      </c>
      <c r="J28" s="41">
        <v>9.5559436946690344</v>
      </c>
      <c r="K28" s="41">
        <v>20.479276584541978</v>
      </c>
      <c r="L28" s="41">
        <v>10.338767278061436</v>
      </c>
      <c r="M28" s="41">
        <v>0</v>
      </c>
      <c r="N28" s="41">
        <v>9.5559436946690344</v>
      </c>
      <c r="O28" s="41">
        <v>0.5845656118115079</v>
      </c>
      <c r="P28" s="41">
        <v>0</v>
      </c>
      <c r="Q28" s="41">
        <v>0.5845656118115079</v>
      </c>
      <c r="R28" s="41">
        <v>0</v>
      </c>
      <c r="S28" s="42"/>
      <c r="T28" s="43" t="s">
        <v>51</v>
      </c>
      <c r="U28" s="44"/>
      <c r="V28" s="37"/>
      <c r="W28" s="80"/>
      <c r="X28" s="80"/>
      <c r="Y28" s="87"/>
      <c r="Z28" s="38" t="s">
        <v>51</v>
      </c>
      <c r="AA28" s="38"/>
      <c r="AB28" s="46" t="s">
        <v>50</v>
      </c>
      <c r="AC28" s="40"/>
      <c r="AD28" s="41">
        <v>416.32325479336208</v>
      </c>
      <c r="AE28" s="41">
        <v>364.20766644172039</v>
      </c>
      <c r="AF28" s="41">
        <f>SUM(AG28:AJ28)</f>
        <v>780.53092123508259</v>
      </c>
      <c r="AG28" s="41">
        <v>394.04358423830035</v>
      </c>
      <c r="AH28" s="41">
        <v>0</v>
      </c>
      <c r="AI28" s="41">
        <v>364.20766644172039</v>
      </c>
      <c r="AJ28" s="41">
        <f>SUM(AK28:AL28)</f>
        <v>22.27967055506177</v>
      </c>
      <c r="AK28" s="41">
        <v>0</v>
      </c>
      <c r="AL28" s="41">
        <v>22.27967055506177</v>
      </c>
      <c r="AM28" s="41">
        <v>0</v>
      </c>
      <c r="AN28" s="42"/>
      <c r="AO28" s="43" t="s">
        <v>51</v>
      </c>
      <c r="AP28" s="44"/>
    </row>
    <row r="29" spans="1:42" s="60" customFormat="1" ht="33.75" customHeight="1" x14ac:dyDescent="0.2">
      <c r="A29" s="28"/>
      <c r="B29" s="80"/>
      <c r="C29" s="80"/>
      <c r="D29" s="84" t="s">
        <v>52</v>
      </c>
      <c r="E29" s="85"/>
      <c r="F29" s="29"/>
      <c r="G29" s="47" t="s">
        <v>19</v>
      </c>
      <c r="H29" s="31"/>
      <c r="I29" s="62">
        <v>306.85760586066624</v>
      </c>
      <c r="J29" s="62">
        <v>0</v>
      </c>
      <c r="K29" s="62">
        <v>306.85760586066613</v>
      </c>
      <c r="L29" s="62">
        <v>158.61314826475657</v>
      </c>
      <c r="M29" s="62">
        <v>0.19388435478324578</v>
      </c>
      <c r="N29" s="62">
        <v>0.64747874318014331</v>
      </c>
      <c r="O29" s="62">
        <v>147.40309449794614</v>
      </c>
      <c r="P29" s="62">
        <v>1.5118118766314808E-4</v>
      </c>
      <c r="Q29" s="62">
        <v>147.4029433167585</v>
      </c>
      <c r="R29" s="62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50</v>
      </c>
      <c r="AC29" s="31"/>
      <c r="AD29" s="62">
        <f>SUM(AD30:AD43)</f>
        <v>11695.327654845207</v>
      </c>
      <c r="AE29" s="62">
        <f>SUM(AE30:AE43)</f>
        <v>0</v>
      </c>
      <c r="AF29" s="62">
        <f>SUM(AF30:AF43)</f>
        <v>11695.327654845201</v>
      </c>
      <c r="AG29" s="62">
        <f>SUM(AG30:AG43)</f>
        <v>6045.2558577452328</v>
      </c>
      <c r="AH29" s="62">
        <f>SUM(AH30:AH43)</f>
        <v>7.3895546762752504</v>
      </c>
      <c r="AI29" s="62">
        <f>SUM(AI30:AI43)</f>
        <v>24.677491795584022</v>
      </c>
      <c r="AJ29" s="62">
        <f>SUM(AJ30:AJ43)</f>
        <v>5618.0047506281089</v>
      </c>
      <c r="AK29" s="62">
        <f>SUM(AK30:AK43)</f>
        <v>5.7619999999999998E-3</v>
      </c>
      <c r="AL29" s="62">
        <f>SUM(AL30:AL43)</f>
        <v>5617.9989886281091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49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53</v>
      </c>
      <c r="F31" s="38"/>
      <c r="G31" s="39" t="s">
        <v>4</v>
      </c>
      <c r="H31" s="40"/>
      <c r="I31" s="41">
        <v>3.2157440664172872</v>
      </c>
      <c r="J31" s="41">
        <v>0</v>
      </c>
      <c r="K31" s="41">
        <v>3.2157440664172872</v>
      </c>
      <c r="L31" s="41">
        <v>0</v>
      </c>
      <c r="M31" s="41">
        <v>0</v>
      </c>
      <c r="N31" s="41">
        <v>1.2150378968947158E-5</v>
      </c>
      <c r="O31" s="41">
        <v>3.215731916038318</v>
      </c>
      <c r="P31" s="41">
        <v>0</v>
      </c>
      <c r="Q31" s="41">
        <v>3.215731916038318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53</v>
      </c>
      <c r="AA31" s="38"/>
      <c r="AB31" s="39" t="s">
        <v>49</v>
      </c>
      <c r="AC31" s="40"/>
      <c r="AD31" s="41">
        <v>107.29083080809193</v>
      </c>
      <c r="AE31" s="41">
        <v>0</v>
      </c>
      <c r="AF31" s="41">
        <f>SUM(AG31:AJ31)</f>
        <v>107.29083080809193</v>
      </c>
      <c r="AG31" s="41">
        <v>0</v>
      </c>
      <c r="AH31" s="41">
        <v>0</v>
      </c>
      <c r="AI31" s="41">
        <v>4.0538806176322888E-4</v>
      </c>
      <c r="AJ31" s="41">
        <f>SUM(AK31:AL31)</f>
        <v>107.29042542003016</v>
      </c>
      <c r="AK31" s="41">
        <v>0</v>
      </c>
      <c r="AL31" s="41">
        <v>107.29042542003016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54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55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55</v>
      </c>
      <c r="AA33" s="38"/>
      <c r="AB33" s="39" t="s">
        <v>54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18.190908359348512</v>
      </c>
      <c r="J35" s="41">
        <v>0</v>
      </c>
      <c r="K35" s="41">
        <v>18.190908359348505</v>
      </c>
      <c r="L35" s="41">
        <v>7.270549769268059</v>
      </c>
      <c r="M35" s="41">
        <v>0</v>
      </c>
      <c r="N35" s="41">
        <v>0</v>
      </c>
      <c r="O35" s="41">
        <v>10.920358590080447</v>
      </c>
      <c r="P35" s="41">
        <v>0</v>
      </c>
      <c r="Q35" s="41">
        <v>10.920358590080447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49</v>
      </c>
      <c r="AC35" s="40"/>
      <c r="AD35" s="41">
        <v>665.87328983083967</v>
      </c>
      <c r="AE35" s="41">
        <v>0</v>
      </c>
      <c r="AF35" s="41">
        <f>SUM(AG35:AJ35)</f>
        <v>665.87328983083944</v>
      </c>
      <c r="AG35" s="41">
        <v>266.13651160819546</v>
      </c>
      <c r="AH35" s="41">
        <v>0</v>
      </c>
      <c r="AI35" s="41">
        <v>0</v>
      </c>
      <c r="AJ35" s="41">
        <f>SUM(AK35:AL35)</f>
        <v>399.73677822264403</v>
      </c>
      <c r="AK35" s="41">
        <v>0</v>
      </c>
      <c r="AL35" s="41">
        <v>399.73677822264403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11.021610608433662</v>
      </c>
      <c r="J36" s="41">
        <v>0</v>
      </c>
      <c r="K36" s="41">
        <v>11.021610608433667</v>
      </c>
      <c r="L36" s="41">
        <v>0</v>
      </c>
      <c r="M36" s="41">
        <v>0</v>
      </c>
      <c r="N36" s="41">
        <v>3.7736387202212993E-2</v>
      </c>
      <c r="O36" s="41">
        <v>10.983874221231453</v>
      </c>
      <c r="P36" s="41">
        <v>0</v>
      </c>
      <c r="Q36" s="41">
        <v>10.983874221231453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49</v>
      </c>
      <c r="AC36" s="40"/>
      <c r="AD36" s="41">
        <v>417.42900260603091</v>
      </c>
      <c r="AE36" s="41">
        <v>0</v>
      </c>
      <c r="AF36" s="41">
        <f>SUM(AG36:AJ36)</f>
        <v>417.42900260603108</v>
      </c>
      <c r="AG36" s="41">
        <v>0</v>
      </c>
      <c r="AH36" s="41">
        <v>0</v>
      </c>
      <c r="AI36" s="41">
        <v>1.4292160221774879</v>
      </c>
      <c r="AJ36" s="41">
        <f>SUM(AK36:AL36)</f>
        <v>415.99978658385356</v>
      </c>
      <c r="AK36" s="41">
        <v>0</v>
      </c>
      <c r="AL36" s="41">
        <v>415.99978658385356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206.84207707977728</v>
      </c>
      <c r="J37" s="41">
        <v>0</v>
      </c>
      <c r="K37" s="41">
        <v>206.84207707977717</v>
      </c>
      <c r="L37" s="41">
        <v>114.81651139393612</v>
      </c>
      <c r="M37" s="41">
        <v>0.19035805530042793</v>
      </c>
      <c r="N37" s="41">
        <v>0.59873657460569507</v>
      </c>
      <c r="O37" s="41">
        <v>91.236471055934899</v>
      </c>
      <c r="P37" s="41">
        <v>0</v>
      </c>
      <c r="Q37" s="41">
        <v>91.236471055934899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47</v>
      </c>
      <c r="AC37" s="40"/>
      <c r="AD37" s="41">
        <v>8029.4518428604579</v>
      </c>
      <c r="AE37" s="41">
        <v>0</v>
      </c>
      <c r="AF37" s="41">
        <f>SUM(AG37:AJ37)</f>
        <v>8029.4518428604533</v>
      </c>
      <c r="AG37" s="41">
        <v>4457.0894956120301</v>
      </c>
      <c r="AH37" s="41">
        <v>7.3895546762752504</v>
      </c>
      <c r="AI37" s="41">
        <v>23.242497659223531</v>
      </c>
      <c r="AJ37" s="41">
        <f>SUM(AK37:AL37)</f>
        <v>3541.7302949129239</v>
      </c>
      <c r="AK37" s="41">
        <v>0</v>
      </c>
      <c r="AL37" s="41">
        <v>3541.7302949129239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47</v>
      </c>
      <c r="AC38" s="40"/>
      <c r="AD38" s="41">
        <v>0</v>
      </c>
      <c r="AE38" s="41">
        <v>0</v>
      </c>
      <c r="AF38" s="41">
        <f>SUM(AG38:AJ38)</f>
        <v>0</v>
      </c>
      <c r="AG38" s="41">
        <v>0</v>
      </c>
      <c r="AH38" s="41">
        <v>0</v>
      </c>
      <c r="AI38" s="41">
        <v>0</v>
      </c>
      <c r="AJ38" s="41">
        <f>SUM(AK38:AL38)</f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56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47.552634598431851</v>
      </c>
      <c r="J40" s="41">
        <v>0</v>
      </c>
      <c r="K40" s="41">
        <v>47.552634598431851</v>
      </c>
      <c r="L40" s="41">
        <v>24.540664936117885</v>
      </c>
      <c r="M40" s="41">
        <v>0</v>
      </c>
      <c r="N40" s="41">
        <v>1.07207738095238E-4</v>
      </c>
      <c r="O40" s="41">
        <v>23.011862454575869</v>
      </c>
      <c r="P40" s="41">
        <v>0</v>
      </c>
      <c r="Q40" s="41">
        <v>23.011862454575869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57</v>
      </c>
      <c r="AC40" s="40"/>
      <c r="AD40" s="41">
        <v>2383.1048633251526</v>
      </c>
      <c r="AE40" s="41">
        <v>0</v>
      </c>
      <c r="AF40" s="41">
        <f>SUM(AG40:AJ40)</f>
        <v>2383.1048633251526</v>
      </c>
      <c r="AG40" s="41">
        <v>1229.8577871103735</v>
      </c>
      <c r="AH40" s="41">
        <v>0</v>
      </c>
      <c r="AI40" s="41">
        <v>5.3727261212415797E-3</v>
      </c>
      <c r="AJ40" s="41">
        <f>SUM(AK40:AL40)</f>
        <v>1153.2417034886578</v>
      </c>
      <c r="AK40" s="41">
        <v>0</v>
      </c>
      <c r="AL40" s="41">
        <v>1153.2417034886578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50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58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58</v>
      </c>
      <c r="AA42" s="38"/>
      <c r="AB42" s="39" t="s">
        <v>50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2.4185270951736748</v>
      </c>
      <c r="J43" s="41">
        <v>0</v>
      </c>
      <c r="K43" s="41">
        <v>2.4185270951736753</v>
      </c>
      <c r="L43" s="41">
        <v>2.4183759139860119</v>
      </c>
      <c r="M43" s="41">
        <v>0</v>
      </c>
      <c r="N43" s="41">
        <v>0</v>
      </c>
      <c r="O43" s="41">
        <v>1.5118118766314808E-4</v>
      </c>
      <c r="P43" s="41">
        <v>1.5118118766314808E-4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59</v>
      </c>
      <c r="AC43" s="40"/>
      <c r="AD43" s="41">
        <v>92.177825414634199</v>
      </c>
      <c r="AE43" s="41">
        <v>0</v>
      </c>
      <c r="AF43" s="41">
        <f>SUM(AG43:AJ43)</f>
        <v>92.177825414634214</v>
      </c>
      <c r="AG43" s="41">
        <v>92.172063414634209</v>
      </c>
      <c r="AH43" s="41">
        <v>0</v>
      </c>
      <c r="AI43" s="41">
        <v>0</v>
      </c>
      <c r="AJ43" s="41">
        <f>SUM(AK43:AL43)</f>
        <v>5.7619999999999998E-3</v>
      </c>
      <c r="AK43" s="41">
        <v>5.7619999999999998E-3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49" firstPageNumber="44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D5EB6-1DB6-4C21-8D36-B83B184226D3}">
  <sheetPr codeName="Sheet29">
    <tabColor indexed="43"/>
    <pageSetUpPr fitToPage="1"/>
  </sheetPr>
  <dimension ref="A1:AP127"/>
  <sheetViews>
    <sheetView showGridLines="0" view="pageBreakPreview" zoomScale="80" zoomScaleNormal="5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453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60</v>
      </c>
      <c r="C1" s="2"/>
      <c r="D1" s="2"/>
      <c r="E1" s="2"/>
      <c r="F1" s="2"/>
      <c r="G1" s="2"/>
      <c r="H1" s="2"/>
      <c r="I1" s="2"/>
      <c r="J1" s="61" t="s">
        <v>95</v>
      </c>
      <c r="L1" s="3"/>
      <c r="M1" s="4" t="s">
        <v>61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61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81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 t="s">
        <v>77</v>
      </c>
      <c r="S8" s="11"/>
      <c r="T8" s="11"/>
      <c r="V8" s="12"/>
      <c r="Y8" s="61" t="s">
        <v>77</v>
      </c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66</v>
      </c>
      <c r="M10" s="63" t="s">
        <v>0</v>
      </c>
      <c r="N10" s="64" t="s">
        <v>67</v>
      </c>
      <c r="O10" s="78" t="s">
        <v>68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66</v>
      </c>
      <c r="AH10" s="63" t="s">
        <v>0</v>
      </c>
      <c r="AI10" s="64" t="s">
        <v>67</v>
      </c>
      <c r="AJ10" s="78" t="s">
        <v>68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69</v>
      </c>
      <c r="M11" s="69"/>
      <c r="N11" s="70" t="s">
        <v>94</v>
      </c>
      <c r="O11" s="79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69</v>
      </c>
      <c r="AH11" s="69"/>
      <c r="AI11" s="70" t="s">
        <v>94</v>
      </c>
      <c r="AJ11" s="79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2">
        <v>569.46306765515556</v>
      </c>
      <c r="J14" s="62">
        <v>12.740095898900041</v>
      </c>
      <c r="K14" s="62">
        <v>582.20316355405578</v>
      </c>
      <c r="L14" s="62">
        <v>355.73394146098082</v>
      </c>
      <c r="M14" s="62">
        <v>6.5294722963241663</v>
      </c>
      <c r="N14" s="62">
        <v>12.851385066009811</v>
      </c>
      <c r="O14" s="62">
        <v>207.08836473074103</v>
      </c>
      <c r="P14" s="62">
        <v>0</v>
      </c>
      <c r="Q14" s="62">
        <v>207.08836473074103</v>
      </c>
      <c r="R14" s="62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62</v>
      </c>
      <c r="AC14" s="31"/>
      <c r="AD14" s="62">
        <f>+AD15+AD29</f>
        <v>21704.064153405525</v>
      </c>
      <c r="AE14" s="62">
        <f>+AE15+AE29</f>
        <v>485.56592062913171</v>
      </c>
      <c r="AF14" s="62">
        <f>+AF15+AF29</f>
        <v>22189.630074034663</v>
      </c>
      <c r="AG14" s="62">
        <f>+AG15+AG29</f>
        <v>13558.161583339746</v>
      </c>
      <c r="AH14" s="62">
        <f>+AH15+AH29</f>
        <v>248.85913355336589</v>
      </c>
      <c r="AI14" s="62">
        <f>+AI15+AI29</f>
        <v>489.80750776572228</v>
      </c>
      <c r="AJ14" s="62">
        <f>+AJ15+AJ29</f>
        <v>7892.8018493758309</v>
      </c>
      <c r="AK14" s="62">
        <f>+AK15+AK29</f>
        <v>0</v>
      </c>
      <c r="AL14" s="62">
        <f>+AL15+AL29</f>
        <v>7892.8018493758309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63</v>
      </c>
      <c r="E15" s="85"/>
      <c r="F15" s="29"/>
      <c r="G15" s="30" t="s">
        <v>19</v>
      </c>
      <c r="H15" s="31"/>
      <c r="I15" s="62">
        <v>332.49865812427385</v>
      </c>
      <c r="J15" s="62">
        <v>12.740095898900041</v>
      </c>
      <c r="K15" s="62">
        <v>345.23875402317401</v>
      </c>
      <c r="L15" s="62">
        <v>224.12699550819966</v>
      </c>
      <c r="M15" s="62">
        <v>6.3151343736816496</v>
      </c>
      <c r="N15" s="62">
        <v>12.740095898900041</v>
      </c>
      <c r="O15" s="62">
        <v>102.05652824239273</v>
      </c>
      <c r="P15" s="62">
        <v>0</v>
      </c>
      <c r="Q15" s="62">
        <v>102.05652824239273</v>
      </c>
      <c r="R15" s="62">
        <v>0</v>
      </c>
      <c r="S15" s="35"/>
      <c r="T15" s="36" t="s">
        <v>20</v>
      </c>
      <c r="V15" s="28"/>
      <c r="W15" s="80"/>
      <c r="X15" s="80"/>
      <c r="Y15" s="84" t="s">
        <v>21</v>
      </c>
      <c r="Z15" s="85"/>
      <c r="AA15" s="29"/>
      <c r="AB15" s="30" t="s">
        <v>22</v>
      </c>
      <c r="AC15" s="31"/>
      <c r="AD15" s="62">
        <f>SUM(AD16:AD28)</f>
        <v>12672.590404441406</v>
      </c>
      <c r="AE15" s="62">
        <f>SUM(AE16:AE28)</f>
        <v>485.56592062913171</v>
      </c>
      <c r="AF15" s="62">
        <f>SUM(AF16:AF28)</f>
        <v>13158.156325070542</v>
      </c>
      <c r="AG15" s="62">
        <f>SUM(AG16:AG28)</f>
        <v>8542.1987224740042</v>
      </c>
      <c r="AH15" s="62">
        <f>SUM(AH16:AH28)</f>
        <v>240.69002779784057</v>
      </c>
      <c r="AI15" s="62">
        <f>SUM(AI16:AI28)</f>
        <v>485.56592062913171</v>
      </c>
      <c r="AJ15" s="62">
        <f>SUM(AJ16:AJ28)</f>
        <v>3889.7016541695671</v>
      </c>
      <c r="AK15" s="62">
        <f>SUM(AK16:AK28)</f>
        <v>0</v>
      </c>
      <c r="AL15" s="62">
        <f>SUM(AL16:AL28)</f>
        <v>3889.7016541695671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64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62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47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48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48</v>
      </c>
      <c r="AA18" s="38"/>
      <c r="AB18" s="39" t="s">
        <v>47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62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62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62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49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47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26.659215018122122</v>
      </c>
      <c r="J24" s="41">
        <v>0</v>
      </c>
      <c r="K24" s="41">
        <v>26.65921501812209</v>
      </c>
      <c r="L24" s="41">
        <v>15.281484765874332</v>
      </c>
      <c r="M24" s="41">
        <v>0.45597576441722404</v>
      </c>
      <c r="N24" s="41">
        <v>0</v>
      </c>
      <c r="O24" s="41">
        <v>10.921754487830535</v>
      </c>
      <c r="P24" s="41">
        <v>0</v>
      </c>
      <c r="Q24" s="41">
        <v>10.921754487830535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50</v>
      </c>
      <c r="AC24" s="40"/>
      <c r="AD24" s="41">
        <v>1458.0078818853424</v>
      </c>
      <c r="AE24" s="41">
        <v>0</v>
      </c>
      <c r="AF24" s="41">
        <f>SUM(AG24:AJ24)</f>
        <v>1458.0078818853406</v>
      </c>
      <c r="AG24" s="41">
        <v>835.75323656041405</v>
      </c>
      <c r="AH24" s="41">
        <v>24.937578170140601</v>
      </c>
      <c r="AI24" s="41">
        <v>0</v>
      </c>
      <c r="AJ24" s="41">
        <f>SUM(AK24:AL24)</f>
        <v>597.31706715478595</v>
      </c>
      <c r="AK24" s="41">
        <v>0</v>
      </c>
      <c r="AL24" s="41">
        <v>597.31706715478595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188.51021726544298</v>
      </c>
      <c r="J25" s="41">
        <v>0</v>
      </c>
      <c r="K25" s="41">
        <v>188.51021726544309</v>
      </c>
      <c r="L25" s="41">
        <v>109.896216801856</v>
      </c>
      <c r="M25" s="41">
        <v>4.8984346283440336</v>
      </c>
      <c r="N25" s="41">
        <v>0</v>
      </c>
      <c r="O25" s="41">
        <v>73.715565835243055</v>
      </c>
      <c r="P25" s="41">
        <v>0</v>
      </c>
      <c r="Q25" s="41">
        <v>73.715565835243055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62</v>
      </c>
      <c r="AC25" s="40"/>
      <c r="AD25" s="41">
        <v>8302.9670171629296</v>
      </c>
      <c r="AE25" s="41">
        <v>0</v>
      </c>
      <c r="AF25" s="41">
        <f>SUM(AG25:AJ25)</f>
        <v>8302.967017162935</v>
      </c>
      <c r="AG25" s="41">
        <v>4840.3989802417291</v>
      </c>
      <c r="AH25" s="41">
        <v>215.75244962769997</v>
      </c>
      <c r="AI25" s="41">
        <v>0</v>
      </c>
      <c r="AJ25" s="41">
        <f>SUM(AK25:AL25)</f>
        <v>3246.8155872935058</v>
      </c>
      <c r="AK25" s="41">
        <v>0</v>
      </c>
      <c r="AL25" s="41">
        <v>3246.8155872935058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65</v>
      </c>
      <c r="F28" s="38"/>
      <c r="G28" s="46" t="s">
        <v>19</v>
      </c>
      <c r="H28" s="40"/>
      <c r="I28" s="41">
        <v>76.393871940953034</v>
      </c>
      <c r="J28" s="41">
        <v>12.740095898900041</v>
      </c>
      <c r="K28" s="41">
        <v>89.133967839853085</v>
      </c>
      <c r="L28" s="41">
        <v>75.198249674642028</v>
      </c>
      <c r="M28" s="41">
        <v>0</v>
      </c>
      <c r="N28" s="41">
        <v>12.740095898900041</v>
      </c>
      <c r="O28" s="41">
        <v>1.1956222663110103</v>
      </c>
      <c r="P28" s="41">
        <v>0</v>
      </c>
      <c r="Q28" s="41">
        <v>1.1956222663110103</v>
      </c>
      <c r="R28" s="41">
        <v>0</v>
      </c>
      <c r="S28" s="42"/>
      <c r="T28" s="43" t="s">
        <v>51</v>
      </c>
      <c r="U28" s="44"/>
      <c r="V28" s="37"/>
      <c r="W28" s="80"/>
      <c r="X28" s="80"/>
      <c r="Y28" s="87"/>
      <c r="Z28" s="38" t="s">
        <v>51</v>
      </c>
      <c r="AA28" s="38"/>
      <c r="AB28" s="46" t="s">
        <v>50</v>
      </c>
      <c r="AC28" s="40"/>
      <c r="AD28" s="41">
        <v>2911.6155053931352</v>
      </c>
      <c r="AE28" s="41">
        <v>485.56592062913171</v>
      </c>
      <c r="AF28" s="41">
        <f>SUM(AG28:AJ28)</f>
        <v>3397.1814260222673</v>
      </c>
      <c r="AG28" s="41">
        <v>2866.0465056718604</v>
      </c>
      <c r="AH28" s="41">
        <v>0</v>
      </c>
      <c r="AI28" s="41">
        <v>485.56592062913171</v>
      </c>
      <c r="AJ28" s="41">
        <f>SUM(AK28:AL28)</f>
        <v>45.568999721275148</v>
      </c>
      <c r="AK28" s="41">
        <v>0</v>
      </c>
      <c r="AL28" s="41">
        <v>45.568999721275148</v>
      </c>
      <c r="AM28" s="41">
        <v>0</v>
      </c>
      <c r="AN28" s="42"/>
      <c r="AO28" s="43" t="s">
        <v>51</v>
      </c>
      <c r="AP28" s="44"/>
    </row>
    <row r="29" spans="1:42" s="60" customFormat="1" ht="33.75" customHeight="1" x14ac:dyDescent="0.2">
      <c r="A29" s="28"/>
      <c r="B29" s="80"/>
      <c r="C29" s="80"/>
      <c r="D29" s="84" t="s">
        <v>52</v>
      </c>
      <c r="E29" s="85"/>
      <c r="F29" s="29"/>
      <c r="G29" s="47" t="s">
        <v>19</v>
      </c>
      <c r="H29" s="31"/>
      <c r="I29" s="62">
        <v>236.96440953088171</v>
      </c>
      <c r="J29" s="62">
        <v>0</v>
      </c>
      <c r="K29" s="62">
        <v>236.96440953088171</v>
      </c>
      <c r="L29" s="62">
        <v>131.60694595278116</v>
      </c>
      <c r="M29" s="62">
        <v>0.21433792264251583</v>
      </c>
      <c r="N29" s="62">
        <v>0.11128916710977028</v>
      </c>
      <c r="O29" s="62">
        <v>105.0318364883483</v>
      </c>
      <c r="P29" s="62">
        <v>0</v>
      </c>
      <c r="Q29" s="62">
        <v>105.0318364883483</v>
      </c>
      <c r="R29" s="62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50</v>
      </c>
      <c r="AC29" s="31"/>
      <c r="AD29" s="62">
        <f>SUM(AD30:AD43)</f>
        <v>9031.4737489641211</v>
      </c>
      <c r="AE29" s="62">
        <f>SUM(AE30:AE43)</f>
        <v>0</v>
      </c>
      <c r="AF29" s="62">
        <f>SUM(AF30:AF43)</f>
        <v>9031.4737489641211</v>
      </c>
      <c r="AG29" s="62">
        <f>SUM(AG30:AG43)</f>
        <v>5015.9628608657422</v>
      </c>
      <c r="AH29" s="62">
        <f>SUM(AH30:AH43)</f>
        <v>8.169105755525317</v>
      </c>
      <c r="AI29" s="62">
        <f>SUM(AI30:AI43)</f>
        <v>4.2415871365905859</v>
      </c>
      <c r="AJ29" s="62">
        <f>SUM(AJ30:AJ43)</f>
        <v>4003.1001952062638</v>
      </c>
      <c r="AK29" s="62">
        <f>SUM(AK30:AK43)</f>
        <v>0</v>
      </c>
      <c r="AL29" s="62">
        <f>SUM(AL30:AL43)</f>
        <v>4003.1001952062638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49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53</v>
      </c>
      <c r="F31" s="38"/>
      <c r="G31" s="39" t="s">
        <v>4</v>
      </c>
      <c r="H31" s="40"/>
      <c r="I31" s="41">
        <v>8.5914177317841691</v>
      </c>
      <c r="J31" s="41">
        <v>0</v>
      </c>
      <c r="K31" s="41">
        <v>8.5914177317841673</v>
      </c>
      <c r="L31" s="41">
        <v>0</v>
      </c>
      <c r="M31" s="41">
        <v>0</v>
      </c>
      <c r="N31" s="41">
        <v>0</v>
      </c>
      <c r="O31" s="41">
        <v>8.5914177317841673</v>
      </c>
      <c r="P31" s="41">
        <v>0</v>
      </c>
      <c r="Q31" s="41">
        <v>8.5914177317841673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53</v>
      </c>
      <c r="AA31" s="38"/>
      <c r="AB31" s="39" t="s">
        <v>49</v>
      </c>
      <c r="AC31" s="40"/>
      <c r="AD31" s="41">
        <v>286.64605367350231</v>
      </c>
      <c r="AE31" s="41">
        <v>0</v>
      </c>
      <c r="AF31" s="41">
        <f>SUM(AG31:AJ31)</f>
        <v>286.64605367350225</v>
      </c>
      <c r="AG31" s="41">
        <v>0</v>
      </c>
      <c r="AH31" s="41">
        <v>0</v>
      </c>
      <c r="AI31" s="41">
        <v>0</v>
      </c>
      <c r="AJ31" s="41">
        <f>SUM(AK31:AL31)</f>
        <v>286.64605367350225</v>
      </c>
      <c r="AK31" s="41">
        <v>0</v>
      </c>
      <c r="AL31" s="41">
        <v>286.64605367350225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54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55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55</v>
      </c>
      <c r="AA33" s="38"/>
      <c r="AB33" s="39" t="s">
        <v>54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17.212138044897582</v>
      </c>
      <c r="J35" s="41">
        <v>0</v>
      </c>
      <c r="K35" s="41">
        <v>17.212138044897564</v>
      </c>
      <c r="L35" s="41">
        <v>6.3350298072977953</v>
      </c>
      <c r="M35" s="41">
        <v>0</v>
      </c>
      <c r="N35" s="41">
        <v>0</v>
      </c>
      <c r="O35" s="41">
        <v>10.877108237599769</v>
      </c>
      <c r="P35" s="41">
        <v>0</v>
      </c>
      <c r="Q35" s="41">
        <v>10.877108237599769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49</v>
      </c>
      <c r="AC35" s="40"/>
      <c r="AD35" s="41">
        <v>630.0456666908841</v>
      </c>
      <c r="AE35" s="41">
        <v>0</v>
      </c>
      <c r="AF35" s="41">
        <f>SUM(AG35:AJ35)</f>
        <v>630.04566669088354</v>
      </c>
      <c r="AG35" s="41">
        <v>231.89205594529687</v>
      </c>
      <c r="AH35" s="41">
        <v>0</v>
      </c>
      <c r="AI35" s="41">
        <v>0</v>
      </c>
      <c r="AJ35" s="41">
        <f>SUM(AK35:AL35)</f>
        <v>398.1536107455866</v>
      </c>
      <c r="AK35" s="41">
        <v>0</v>
      </c>
      <c r="AL35" s="41">
        <v>398.1536107455866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1.7757065742378584</v>
      </c>
      <c r="J36" s="41">
        <v>0</v>
      </c>
      <c r="K36" s="41">
        <v>1.7757065742378584</v>
      </c>
      <c r="L36" s="41">
        <v>0</v>
      </c>
      <c r="M36" s="41">
        <v>0</v>
      </c>
      <c r="N36" s="41">
        <v>2.2422314819667801E-2</v>
      </c>
      <c r="O36" s="41">
        <v>1.7532842594181905</v>
      </c>
      <c r="P36" s="41">
        <v>0</v>
      </c>
      <c r="Q36" s="41">
        <v>1.7532842594181905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49</v>
      </c>
      <c r="AC36" s="40"/>
      <c r="AD36" s="41">
        <v>67.252550515429746</v>
      </c>
      <c r="AE36" s="41">
        <v>0</v>
      </c>
      <c r="AF36" s="41">
        <f>SUM(AG36:AJ36)</f>
        <v>67.252550515429746</v>
      </c>
      <c r="AG36" s="41">
        <v>0</v>
      </c>
      <c r="AH36" s="41">
        <v>0</v>
      </c>
      <c r="AI36" s="41">
        <v>0.84921567671156506</v>
      </c>
      <c r="AJ36" s="41">
        <f>SUM(AK36:AL36)</f>
        <v>66.40333483871818</v>
      </c>
      <c r="AK36" s="41">
        <v>0</v>
      </c>
      <c r="AL36" s="41">
        <v>66.40333483871818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88.157611492837916</v>
      </c>
      <c r="J37" s="41">
        <v>0</v>
      </c>
      <c r="K37" s="41">
        <v>88.157611492837972</v>
      </c>
      <c r="L37" s="41">
        <v>59.293567805210486</v>
      </c>
      <c r="M37" s="41">
        <v>0.21043962096362312</v>
      </c>
      <c r="N37" s="41">
        <v>8.7388924265290907E-2</v>
      </c>
      <c r="O37" s="41">
        <v>28.566215142398569</v>
      </c>
      <c r="P37" s="41">
        <v>0</v>
      </c>
      <c r="Q37" s="41">
        <v>28.566215142398569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47</v>
      </c>
      <c r="AC37" s="40"/>
      <c r="AD37" s="41">
        <v>3422.2113124029834</v>
      </c>
      <c r="AE37" s="41">
        <v>0</v>
      </c>
      <c r="AF37" s="41">
        <f>SUM(AG37:AJ37)</f>
        <v>3422.2113124029856</v>
      </c>
      <c r="AG37" s="41">
        <v>2301.7311274615222</v>
      </c>
      <c r="AH37" s="41">
        <v>8.169105755525317</v>
      </c>
      <c r="AI37" s="41">
        <v>3.3923714598790209</v>
      </c>
      <c r="AJ37" s="41">
        <f>SUM(AK37:AL37)</f>
        <v>1108.918707726059</v>
      </c>
      <c r="AK37" s="41">
        <v>0</v>
      </c>
      <c r="AL37" s="41">
        <v>1108.918707726059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16.508430979776843</v>
      </c>
      <c r="J38" s="41">
        <v>0</v>
      </c>
      <c r="K38" s="41">
        <v>16.508430979776843</v>
      </c>
      <c r="L38" s="41">
        <v>14.583610157578695</v>
      </c>
      <c r="M38" s="41">
        <v>0</v>
      </c>
      <c r="N38" s="41">
        <v>0</v>
      </c>
      <c r="O38" s="41">
        <v>1.9248208221981489</v>
      </c>
      <c r="P38" s="41">
        <v>0</v>
      </c>
      <c r="Q38" s="41">
        <v>1.9248208221981489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47</v>
      </c>
      <c r="AC38" s="40"/>
      <c r="AD38" s="41">
        <v>685.48437821106847</v>
      </c>
      <c r="AE38" s="41">
        <v>0</v>
      </c>
      <c r="AF38" s="41">
        <f>SUM(AG38:AJ38)</f>
        <v>685.48437821106847</v>
      </c>
      <c r="AG38" s="41">
        <v>605.55948370785677</v>
      </c>
      <c r="AH38" s="41">
        <v>0</v>
      </c>
      <c r="AI38" s="41">
        <v>0</v>
      </c>
      <c r="AJ38" s="41">
        <f>SUM(AK38:AL38)</f>
        <v>79.924894503211675</v>
      </c>
      <c r="AK38" s="41">
        <v>0</v>
      </c>
      <c r="AL38" s="41">
        <v>79.924894503211675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56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66.853542827817591</v>
      </c>
      <c r="J40" s="41">
        <v>0</v>
      </c>
      <c r="K40" s="41">
        <v>66.853542827817549</v>
      </c>
      <c r="L40" s="41">
        <v>37.449398114396708</v>
      </c>
      <c r="M40" s="41">
        <v>0</v>
      </c>
      <c r="N40" s="41">
        <v>0</v>
      </c>
      <c r="O40" s="41">
        <v>29.404144713420848</v>
      </c>
      <c r="P40" s="41">
        <v>0</v>
      </c>
      <c r="Q40" s="41">
        <v>29.404144713420848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57</v>
      </c>
      <c r="AC40" s="40"/>
      <c r="AD40" s="41">
        <v>3350.3717383672019</v>
      </c>
      <c r="AE40" s="41">
        <v>0</v>
      </c>
      <c r="AF40" s="41">
        <f>SUM(AG40:AJ40)</f>
        <v>3350.3717383672001</v>
      </c>
      <c r="AG40" s="41">
        <v>1876.7801937510665</v>
      </c>
      <c r="AH40" s="41">
        <v>0</v>
      </c>
      <c r="AI40" s="41">
        <v>0</v>
      </c>
      <c r="AJ40" s="41">
        <f>SUM(AK40:AL40)</f>
        <v>1473.5915446161339</v>
      </c>
      <c r="AK40" s="41">
        <v>0</v>
      </c>
      <c r="AL40" s="41">
        <v>1473.5915446161339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50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58</v>
      </c>
      <c r="F42" s="38"/>
      <c r="G42" s="39" t="s">
        <v>1</v>
      </c>
      <c r="H42" s="40"/>
      <c r="I42" s="41">
        <v>17.096009501425478</v>
      </c>
      <c r="J42" s="41">
        <v>0</v>
      </c>
      <c r="K42" s="41">
        <v>17.096009501425478</v>
      </c>
      <c r="L42" s="41">
        <v>0</v>
      </c>
      <c r="M42" s="41">
        <v>0</v>
      </c>
      <c r="N42" s="41">
        <v>0</v>
      </c>
      <c r="O42" s="41">
        <v>17.096009501425478</v>
      </c>
      <c r="P42" s="41">
        <v>0</v>
      </c>
      <c r="Q42" s="41">
        <v>17.096009501425478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58</v>
      </c>
      <c r="AA42" s="38"/>
      <c r="AB42" s="39" t="s">
        <v>50</v>
      </c>
      <c r="AC42" s="40"/>
      <c r="AD42" s="41">
        <v>583.077786603052</v>
      </c>
      <c r="AE42" s="41">
        <v>0</v>
      </c>
      <c r="AF42" s="41">
        <f>SUM(AG42:AJ42)</f>
        <v>583.077786603052</v>
      </c>
      <c r="AG42" s="41">
        <v>0</v>
      </c>
      <c r="AH42" s="41">
        <v>0</v>
      </c>
      <c r="AI42" s="41">
        <v>0</v>
      </c>
      <c r="AJ42" s="41">
        <f>SUM(AK42:AL42)</f>
        <v>583.077786603052</v>
      </c>
      <c r="AK42" s="41">
        <v>0</v>
      </c>
      <c r="AL42" s="41">
        <v>583.077786603052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0.1675078769703747</v>
      </c>
      <c r="J43" s="41">
        <v>0</v>
      </c>
      <c r="K43" s="41">
        <v>0.1675078769703747</v>
      </c>
      <c r="L43" s="41">
        <v>0</v>
      </c>
      <c r="M43" s="41">
        <v>0</v>
      </c>
      <c r="N43" s="41">
        <v>0</v>
      </c>
      <c r="O43" s="41">
        <v>0.1675078769703747</v>
      </c>
      <c r="P43" s="41">
        <v>0</v>
      </c>
      <c r="Q43" s="41">
        <v>0.1675078769703747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59</v>
      </c>
      <c r="AC43" s="40"/>
      <c r="AD43" s="41">
        <v>6.3842625000000002</v>
      </c>
      <c r="AE43" s="41">
        <v>0</v>
      </c>
      <c r="AF43" s="41">
        <f>SUM(AG43:AJ43)</f>
        <v>6.3842625000000002</v>
      </c>
      <c r="AG43" s="41">
        <v>0</v>
      </c>
      <c r="AH43" s="41">
        <v>0</v>
      </c>
      <c r="AI43" s="41">
        <v>0</v>
      </c>
      <c r="AJ43" s="41">
        <f>SUM(AK43:AL43)</f>
        <v>6.3842625000000002</v>
      </c>
      <c r="AK43" s="41">
        <v>0</v>
      </c>
      <c r="AL43" s="41">
        <v>6.3842625000000002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9" firstPageNumber="44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366F7-AF6C-4E2E-9331-7540CD67FE6E}">
  <sheetPr codeName="Sheet30">
    <tabColor indexed="43"/>
    <pageSetUpPr fitToPage="1"/>
  </sheetPr>
  <dimension ref="A1:AP127"/>
  <sheetViews>
    <sheetView showGridLines="0" view="pageBreakPreview" zoomScale="80" zoomScaleNormal="5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453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60</v>
      </c>
      <c r="C1" s="2"/>
      <c r="D1" s="2"/>
      <c r="E1" s="2"/>
      <c r="F1" s="2"/>
      <c r="G1" s="2"/>
      <c r="H1" s="2"/>
      <c r="I1" s="2"/>
      <c r="J1" s="61" t="s">
        <v>95</v>
      </c>
      <c r="L1" s="3"/>
      <c r="M1" s="4" t="s">
        <v>61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61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72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 t="s">
        <v>77</v>
      </c>
      <c r="S8" s="11"/>
      <c r="T8" s="11"/>
      <c r="V8" s="12"/>
      <c r="Y8" s="61" t="s">
        <v>77</v>
      </c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66</v>
      </c>
      <c r="M10" s="63" t="s">
        <v>0</v>
      </c>
      <c r="N10" s="64" t="s">
        <v>67</v>
      </c>
      <c r="O10" s="78" t="s">
        <v>68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66</v>
      </c>
      <c r="AH10" s="63" t="s">
        <v>0</v>
      </c>
      <c r="AI10" s="64" t="s">
        <v>67</v>
      </c>
      <c r="AJ10" s="78" t="s">
        <v>68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69</v>
      </c>
      <c r="M11" s="69"/>
      <c r="N11" s="70" t="s">
        <v>94</v>
      </c>
      <c r="O11" s="79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69</v>
      </c>
      <c r="AH11" s="69"/>
      <c r="AI11" s="70" t="s">
        <v>94</v>
      </c>
      <c r="AJ11" s="79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2">
        <v>753.96676803823823</v>
      </c>
      <c r="J14" s="62">
        <v>17.328116566267788</v>
      </c>
      <c r="K14" s="62">
        <v>771.29488460450636</v>
      </c>
      <c r="L14" s="62">
        <v>411.78124451907797</v>
      </c>
      <c r="M14" s="62">
        <v>40.746103474801757</v>
      </c>
      <c r="N14" s="62">
        <v>17.453762200255834</v>
      </c>
      <c r="O14" s="62">
        <v>301.3137744103708</v>
      </c>
      <c r="P14" s="62">
        <v>3.8607618899636222E-3</v>
      </c>
      <c r="Q14" s="62">
        <v>301.30991364848086</v>
      </c>
      <c r="R14" s="62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62</v>
      </c>
      <c r="AC14" s="31"/>
      <c r="AD14" s="62">
        <f>+AD15+AD29</f>
        <v>28736.092000521494</v>
      </c>
      <c r="AE14" s="62">
        <f>+AE15+AE29</f>
        <v>660.43010508226814</v>
      </c>
      <c r="AF14" s="62">
        <f>+AF15+AF29</f>
        <v>29396.522105603774</v>
      </c>
      <c r="AG14" s="62">
        <f>+AG15+AG29</f>
        <v>15694.304083690515</v>
      </c>
      <c r="AH14" s="62">
        <f>+AH15+AH29</f>
        <v>1552.9647031542497</v>
      </c>
      <c r="AI14" s="62">
        <f>+AI15+AI29</f>
        <v>665.21886322228374</v>
      </c>
      <c r="AJ14" s="62">
        <f>+AJ15+AJ29</f>
        <v>11484.034455536726</v>
      </c>
      <c r="AK14" s="62">
        <f>+AK15+AK29</f>
        <v>0.1471460196458888</v>
      </c>
      <c r="AL14" s="62">
        <f>+AL15+AL29</f>
        <v>11483.88730951708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63</v>
      </c>
      <c r="E15" s="85"/>
      <c r="F15" s="29"/>
      <c r="G15" s="30" t="s">
        <v>19</v>
      </c>
      <c r="H15" s="31"/>
      <c r="I15" s="62">
        <v>650.90441001532633</v>
      </c>
      <c r="J15" s="62">
        <v>17.328116566267788</v>
      </c>
      <c r="K15" s="62">
        <v>668.23252658159436</v>
      </c>
      <c r="L15" s="62">
        <v>396.68626964185148</v>
      </c>
      <c r="M15" s="62">
        <v>40.616025673721246</v>
      </c>
      <c r="N15" s="62">
        <v>17.328116566267788</v>
      </c>
      <c r="O15" s="62">
        <v>213.60211469975391</v>
      </c>
      <c r="P15" s="62">
        <v>0</v>
      </c>
      <c r="Q15" s="62">
        <v>213.60211469975391</v>
      </c>
      <c r="R15" s="62">
        <v>0</v>
      </c>
      <c r="S15" s="35"/>
      <c r="T15" s="36" t="s">
        <v>20</v>
      </c>
      <c r="V15" s="28"/>
      <c r="W15" s="80"/>
      <c r="X15" s="80"/>
      <c r="Y15" s="84" t="s">
        <v>21</v>
      </c>
      <c r="Z15" s="85"/>
      <c r="AA15" s="29"/>
      <c r="AB15" s="30" t="s">
        <v>22</v>
      </c>
      <c r="AC15" s="31"/>
      <c r="AD15" s="62">
        <f>SUM(AD16:AD28)</f>
        <v>24808.05494705433</v>
      </c>
      <c r="AE15" s="62">
        <f>SUM(AE16:AE28)</f>
        <v>660.43010508226814</v>
      </c>
      <c r="AF15" s="62">
        <f>SUM(AF16:AF28)</f>
        <v>25468.48505213661</v>
      </c>
      <c r="AG15" s="62">
        <f>SUM(AG16:AG28)</f>
        <v>15118.986171541444</v>
      </c>
      <c r="AH15" s="62">
        <f>SUM(AH16:AH28)</f>
        <v>1548.0070209094463</v>
      </c>
      <c r="AI15" s="62">
        <f>SUM(AI16:AI28)</f>
        <v>660.43010508226814</v>
      </c>
      <c r="AJ15" s="62">
        <f>SUM(AJ16:AJ28)</f>
        <v>8141.0617546034509</v>
      </c>
      <c r="AK15" s="62">
        <f>SUM(AK16:AK28)</f>
        <v>0</v>
      </c>
      <c r="AL15" s="62">
        <f>SUM(AL16:AL28)</f>
        <v>8141.0617546034509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64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62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47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48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48</v>
      </c>
      <c r="AA18" s="38"/>
      <c r="AB18" s="39" t="s">
        <v>47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62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62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62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49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0.55532619608295852</v>
      </c>
      <c r="J23" s="41">
        <v>0</v>
      </c>
      <c r="K23" s="41">
        <v>0.55532619608295852</v>
      </c>
      <c r="L23" s="41">
        <v>0</v>
      </c>
      <c r="M23" s="41">
        <v>0.55532619608295852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47</v>
      </c>
      <c r="AC23" s="40"/>
      <c r="AD23" s="41">
        <v>23.561203014405699</v>
      </c>
      <c r="AE23" s="41">
        <v>0</v>
      </c>
      <c r="AF23" s="41">
        <f>SUM(AG23:AJ23)</f>
        <v>23.561203014405699</v>
      </c>
      <c r="AG23" s="41">
        <v>0</v>
      </c>
      <c r="AH23" s="41">
        <v>23.561203014405699</v>
      </c>
      <c r="AI23" s="41">
        <v>0</v>
      </c>
      <c r="AJ23" s="41">
        <f>SUM(AK23:AL23)</f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11.54889733796578</v>
      </c>
      <c r="J24" s="41">
        <v>0</v>
      </c>
      <c r="K24" s="41">
        <v>11.548897337965775</v>
      </c>
      <c r="L24" s="41">
        <v>0</v>
      </c>
      <c r="M24" s="41">
        <v>11.358399129319315</v>
      </c>
      <c r="N24" s="41">
        <v>0</v>
      </c>
      <c r="O24" s="41">
        <v>0.19049820864645944</v>
      </c>
      <c r="P24" s="41">
        <v>0</v>
      </c>
      <c r="Q24" s="41">
        <v>0.19049820864645944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50</v>
      </c>
      <c r="AC24" s="40"/>
      <c r="AD24" s="41">
        <v>631.61587220000797</v>
      </c>
      <c r="AE24" s="41">
        <v>0</v>
      </c>
      <c r="AF24" s="41">
        <f>SUM(AG24:AJ24)</f>
        <v>631.61587220000763</v>
      </c>
      <c r="AG24" s="41">
        <v>0</v>
      </c>
      <c r="AH24" s="41">
        <v>621.19741503602995</v>
      </c>
      <c r="AI24" s="41">
        <v>0</v>
      </c>
      <c r="AJ24" s="41">
        <f>SUM(AK24:AL24)</f>
        <v>10.418457163977701</v>
      </c>
      <c r="AK24" s="41">
        <v>0</v>
      </c>
      <c r="AL24" s="41">
        <v>10.418457163977701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10.738554692045152</v>
      </c>
      <c r="J25" s="41">
        <v>0</v>
      </c>
      <c r="K25" s="41">
        <v>10.738554692045145</v>
      </c>
      <c r="L25" s="41">
        <v>1.4873113424270725</v>
      </c>
      <c r="M25" s="41">
        <v>0</v>
      </c>
      <c r="N25" s="41">
        <v>0</v>
      </c>
      <c r="O25" s="41">
        <v>9.2512433496180737</v>
      </c>
      <c r="P25" s="41">
        <v>0</v>
      </c>
      <c r="Q25" s="41">
        <v>9.2512433496180737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62</v>
      </c>
      <c r="AC25" s="40"/>
      <c r="AD25" s="41">
        <v>472.98160658581958</v>
      </c>
      <c r="AE25" s="41">
        <v>0</v>
      </c>
      <c r="AF25" s="41">
        <f>SUM(AG25:AJ25)</f>
        <v>472.98160658581929</v>
      </c>
      <c r="AG25" s="41">
        <v>65.508900257832849</v>
      </c>
      <c r="AH25" s="41">
        <v>0</v>
      </c>
      <c r="AI25" s="41">
        <v>0</v>
      </c>
      <c r="AJ25" s="41">
        <f>SUM(AK25:AL25)</f>
        <v>407.47270632798643</v>
      </c>
      <c r="AK25" s="41">
        <v>0</v>
      </c>
      <c r="AL25" s="41">
        <v>407.47270632798643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65</v>
      </c>
      <c r="F28" s="38"/>
      <c r="G28" s="46" t="s">
        <v>19</v>
      </c>
      <c r="H28" s="40"/>
      <c r="I28" s="41">
        <v>621.30420706720918</v>
      </c>
      <c r="J28" s="41">
        <v>17.328116566267788</v>
      </c>
      <c r="K28" s="41">
        <v>638.63232363347731</v>
      </c>
      <c r="L28" s="41">
        <v>394.96747176897992</v>
      </c>
      <c r="M28" s="41">
        <v>23.699091686752322</v>
      </c>
      <c r="N28" s="41">
        <v>17.328116566267788</v>
      </c>
      <c r="O28" s="41">
        <v>202.63764361147727</v>
      </c>
      <c r="P28" s="41">
        <v>0</v>
      </c>
      <c r="Q28" s="41">
        <v>202.63764361147727</v>
      </c>
      <c r="R28" s="41">
        <v>0</v>
      </c>
      <c r="S28" s="42"/>
      <c r="T28" s="43" t="s">
        <v>51</v>
      </c>
      <c r="U28" s="44"/>
      <c r="V28" s="37"/>
      <c r="W28" s="80"/>
      <c r="X28" s="80"/>
      <c r="Y28" s="87"/>
      <c r="Z28" s="38" t="s">
        <v>51</v>
      </c>
      <c r="AA28" s="38"/>
      <c r="AB28" s="46" t="s">
        <v>50</v>
      </c>
      <c r="AC28" s="40"/>
      <c r="AD28" s="41">
        <v>23679.896265254098</v>
      </c>
      <c r="AE28" s="41">
        <v>660.43010508226814</v>
      </c>
      <c r="AF28" s="41">
        <f>SUM(AG28:AJ28)</f>
        <v>24340.326370336377</v>
      </c>
      <c r="AG28" s="41">
        <v>15053.477271283611</v>
      </c>
      <c r="AH28" s="41">
        <v>903.24840285901064</v>
      </c>
      <c r="AI28" s="41">
        <v>660.43010508226814</v>
      </c>
      <c r="AJ28" s="41">
        <f>SUM(AK28:AL28)</f>
        <v>7723.1705911114868</v>
      </c>
      <c r="AK28" s="41">
        <v>0</v>
      </c>
      <c r="AL28" s="41">
        <v>7723.1705911114868</v>
      </c>
      <c r="AM28" s="41">
        <v>0</v>
      </c>
      <c r="AN28" s="42"/>
      <c r="AO28" s="43" t="s">
        <v>51</v>
      </c>
      <c r="AP28" s="44"/>
    </row>
    <row r="29" spans="1:42" s="60" customFormat="1" ht="33.75" customHeight="1" x14ac:dyDescent="0.2">
      <c r="A29" s="28"/>
      <c r="B29" s="80"/>
      <c r="C29" s="80"/>
      <c r="D29" s="84" t="s">
        <v>52</v>
      </c>
      <c r="E29" s="85"/>
      <c r="F29" s="29"/>
      <c r="G29" s="47" t="s">
        <v>19</v>
      </c>
      <c r="H29" s="31"/>
      <c r="I29" s="62">
        <v>103.06235802291198</v>
      </c>
      <c r="J29" s="62">
        <v>0</v>
      </c>
      <c r="K29" s="62">
        <v>103.06235802291195</v>
      </c>
      <c r="L29" s="62">
        <v>15.09497487722652</v>
      </c>
      <c r="M29" s="62">
        <v>0.13007780108050537</v>
      </c>
      <c r="N29" s="62">
        <v>0.1256456339880484</v>
      </c>
      <c r="O29" s="62">
        <v>87.711659710616871</v>
      </c>
      <c r="P29" s="62">
        <v>3.8607618899636222E-3</v>
      </c>
      <c r="Q29" s="62">
        <v>87.707798948726918</v>
      </c>
      <c r="R29" s="62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50</v>
      </c>
      <c r="AC29" s="31"/>
      <c r="AD29" s="62">
        <f>SUM(AD30:AD43)</f>
        <v>3928.0370534671656</v>
      </c>
      <c r="AE29" s="62">
        <f>SUM(AE30:AE43)</f>
        <v>0</v>
      </c>
      <c r="AF29" s="62">
        <f>SUM(AF30:AF43)</f>
        <v>3928.0370534671642</v>
      </c>
      <c r="AG29" s="62">
        <f>SUM(AG30:AG43)</f>
        <v>575.31791214907071</v>
      </c>
      <c r="AH29" s="62">
        <f>SUM(AH30:AH43)</f>
        <v>4.9576822448033457</v>
      </c>
      <c r="AI29" s="62">
        <f>SUM(AI30:AI43)</f>
        <v>4.7887581400156556</v>
      </c>
      <c r="AJ29" s="62">
        <f>SUM(AJ30:AJ43)</f>
        <v>3342.9727009332746</v>
      </c>
      <c r="AK29" s="62">
        <f>SUM(AK30:AK43)</f>
        <v>0.1471460196458888</v>
      </c>
      <c r="AL29" s="62">
        <f>SUM(AL30:AL43)</f>
        <v>3342.8255549136288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49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53</v>
      </c>
      <c r="F31" s="38"/>
      <c r="G31" s="39" t="s">
        <v>4</v>
      </c>
      <c r="H31" s="40"/>
      <c r="I31" s="41">
        <v>2.4451077523553302</v>
      </c>
      <c r="J31" s="41">
        <v>0</v>
      </c>
      <c r="K31" s="41">
        <v>2.4451077523553302</v>
      </c>
      <c r="L31" s="41">
        <v>0</v>
      </c>
      <c r="M31" s="41">
        <v>0</v>
      </c>
      <c r="N31" s="41">
        <v>0</v>
      </c>
      <c r="O31" s="41">
        <v>2.4451077523553302</v>
      </c>
      <c r="P31" s="41">
        <v>0</v>
      </c>
      <c r="Q31" s="41">
        <v>2.4451077523553302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53</v>
      </c>
      <c r="AA31" s="38"/>
      <c r="AB31" s="39" t="s">
        <v>49</v>
      </c>
      <c r="AC31" s="40"/>
      <c r="AD31" s="41">
        <v>81.579142104360415</v>
      </c>
      <c r="AE31" s="41">
        <v>0</v>
      </c>
      <c r="AF31" s="41">
        <f>SUM(AG31:AJ31)</f>
        <v>81.579142104360415</v>
      </c>
      <c r="AG31" s="41">
        <v>0</v>
      </c>
      <c r="AH31" s="41">
        <v>0</v>
      </c>
      <c r="AI31" s="41">
        <v>0</v>
      </c>
      <c r="AJ31" s="41">
        <f>SUM(AK31:AL31)</f>
        <v>81.579142104360415</v>
      </c>
      <c r="AK31" s="41">
        <v>0</v>
      </c>
      <c r="AL31" s="41">
        <v>81.579142104360415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54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55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55</v>
      </c>
      <c r="AA33" s="38"/>
      <c r="AB33" s="39" t="s">
        <v>54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15.641020014401454</v>
      </c>
      <c r="J35" s="41">
        <v>0</v>
      </c>
      <c r="K35" s="41">
        <v>15.641020014401454</v>
      </c>
      <c r="L35" s="41">
        <v>4.9655708777167948</v>
      </c>
      <c r="M35" s="41">
        <v>0</v>
      </c>
      <c r="N35" s="41">
        <v>0</v>
      </c>
      <c r="O35" s="41">
        <v>10.675449136684659</v>
      </c>
      <c r="P35" s="41">
        <v>0</v>
      </c>
      <c r="Q35" s="41">
        <v>10.675449136684659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49</v>
      </c>
      <c r="AC35" s="40"/>
      <c r="AD35" s="41">
        <v>572.53531531025226</v>
      </c>
      <c r="AE35" s="41">
        <v>0</v>
      </c>
      <c r="AF35" s="41">
        <f>SUM(AG35:AJ35)</f>
        <v>572.53531531025226</v>
      </c>
      <c r="AG35" s="41">
        <v>181.76338151548518</v>
      </c>
      <c r="AH35" s="41">
        <v>0</v>
      </c>
      <c r="AI35" s="41">
        <v>0</v>
      </c>
      <c r="AJ35" s="41">
        <f>SUM(AK35:AL35)</f>
        <v>390.77193379476705</v>
      </c>
      <c r="AK35" s="41">
        <v>0</v>
      </c>
      <c r="AL35" s="41">
        <v>390.77193379476705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61.919241744297913</v>
      </c>
      <c r="J36" s="41">
        <v>0</v>
      </c>
      <c r="K36" s="41">
        <v>61.919241744297906</v>
      </c>
      <c r="L36" s="41">
        <v>0</v>
      </c>
      <c r="M36" s="41">
        <v>0</v>
      </c>
      <c r="N36" s="41">
        <v>0.12276779706323607</v>
      </c>
      <c r="O36" s="41">
        <v>61.796473947234666</v>
      </c>
      <c r="P36" s="41">
        <v>0</v>
      </c>
      <c r="Q36" s="41">
        <v>61.796473947234666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49</v>
      </c>
      <c r="AC36" s="40"/>
      <c r="AD36" s="41">
        <v>2345.1098248441231</v>
      </c>
      <c r="AE36" s="41">
        <v>0</v>
      </c>
      <c r="AF36" s="41">
        <f>SUM(AG36:AJ36)</f>
        <v>2345.1098248441226</v>
      </c>
      <c r="AG36" s="41">
        <v>0</v>
      </c>
      <c r="AH36" s="41">
        <v>0</v>
      </c>
      <c r="AI36" s="41">
        <v>4.6496688098409598</v>
      </c>
      <c r="AJ36" s="41">
        <f>SUM(AK36:AL36)</f>
        <v>2340.4601560342817</v>
      </c>
      <c r="AK36" s="41">
        <v>0</v>
      </c>
      <c r="AL36" s="41">
        <v>2340.4601560342817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18.957442337149509</v>
      </c>
      <c r="J37" s="41">
        <v>0</v>
      </c>
      <c r="K37" s="41">
        <v>18.95744233714948</v>
      </c>
      <c r="L37" s="41">
        <v>9.1948364337861896</v>
      </c>
      <c r="M37" s="41">
        <v>1.6005503783784972E-2</v>
      </c>
      <c r="N37" s="41">
        <v>3.583000000000005E-3</v>
      </c>
      <c r="O37" s="41">
        <v>9.7430173995795055</v>
      </c>
      <c r="P37" s="41">
        <v>0</v>
      </c>
      <c r="Q37" s="41">
        <v>9.7430173995795055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47</v>
      </c>
      <c r="AC37" s="40"/>
      <c r="AD37" s="41">
        <v>735.91346818295972</v>
      </c>
      <c r="AE37" s="41">
        <v>0</v>
      </c>
      <c r="AF37" s="41">
        <f>SUM(AG37:AJ37)</f>
        <v>735.9134681829587</v>
      </c>
      <c r="AG37" s="41">
        <v>356.93654497382357</v>
      </c>
      <c r="AH37" s="41">
        <v>0.621321462571926</v>
      </c>
      <c r="AI37" s="41">
        <v>0.13908933017469599</v>
      </c>
      <c r="AJ37" s="41">
        <f>SUM(AK37:AL37)</f>
        <v>378.21651241638847</v>
      </c>
      <c r="AK37" s="41">
        <v>0</v>
      </c>
      <c r="AL37" s="41">
        <v>378.21651241638847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1.712559251689713</v>
      </c>
      <c r="J38" s="41">
        <v>0</v>
      </c>
      <c r="K38" s="41">
        <v>1.712559251689713</v>
      </c>
      <c r="L38" s="41">
        <v>0</v>
      </c>
      <c r="M38" s="41">
        <v>0</v>
      </c>
      <c r="N38" s="41">
        <v>0</v>
      </c>
      <c r="O38" s="41">
        <v>1.712559251689713</v>
      </c>
      <c r="P38" s="41">
        <v>0</v>
      </c>
      <c r="Q38" s="41">
        <v>1.712559251689713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47</v>
      </c>
      <c r="AC38" s="40"/>
      <c r="AD38" s="41">
        <v>71.111095611219895</v>
      </c>
      <c r="AE38" s="41">
        <v>0</v>
      </c>
      <c r="AF38" s="41">
        <f>SUM(AG38:AJ38)</f>
        <v>71.111095611219895</v>
      </c>
      <c r="AG38" s="41">
        <v>0</v>
      </c>
      <c r="AH38" s="41">
        <v>0</v>
      </c>
      <c r="AI38" s="41">
        <v>0</v>
      </c>
      <c r="AJ38" s="41">
        <f>SUM(AK38:AL38)</f>
        <v>71.111095611219895</v>
      </c>
      <c r="AK38" s="41">
        <v>0</v>
      </c>
      <c r="AL38" s="41">
        <v>71.111095611219895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56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2.426224805803785</v>
      </c>
      <c r="J40" s="41">
        <v>0</v>
      </c>
      <c r="K40" s="41">
        <v>2.4262248058037872</v>
      </c>
      <c r="L40" s="41">
        <v>0.73067774675247199</v>
      </c>
      <c r="M40" s="41">
        <v>8.6528034472097004E-2</v>
      </c>
      <c r="N40" s="41">
        <v>0</v>
      </c>
      <c r="O40" s="41">
        <v>1.6090190245792182</v>
      </c>
      <c r="P40" s="41">
        <v>0</v>
      </c>
      <c r="Q40" s="41">
        <v>1.6090190245792182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57</v>
      </c>
      <c r="AC40" s="40"/>
      <c r="AD40" s="41">
        <v>121.59048984473715</v>
      </c>
      <c r="AE40" s="41">
        <v>0</v>
      </c>
      <c r="AF40" s="41">
        <f>SUM(AG40:AJ40)</f>
        <v>121.59048984473725</v>
      </c>
      <c r="AG40" s="41">
        <v>36.617985659762006</v>
      </c>
      <c r="AH40" s="41">
        <v>4.3363607822314201</v>
      </c>
      <c r="AI40" s="41">
        <v>0</v>
      </c>
      <c r="AJ40" s="41">
        <f>SUM(AK40:AL40)</f>
        <v>80.636143402743826</v>
      </c>
      <c r="AK40" s="41">
        <v>0</v>
      </c>
      <c r="AL40" s="41">
        <v>80.636143402743826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50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58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58</v>
      </c>
      <c r="AA42" s="38"/>
      <c r="AB42" s="39" t="s">
        <v>50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5.1876391844712976E-3</v>
      </c>
      <c r="J43" s="41">
        <v>0</v>
      </c>
      <c r="K43" s="41">
        <v>5.1876391844712976E-3</v>
      </c>
      <c r="L43" s="41">
        <v>0</v>
      </c>
      <c r="M43" s="41">
        <v>0</v>
      </c>
      <c r="N43" s="41">
        <v>0</v>
      </c>
      <c r="O43" s="41">
        <v>5.1876391844712976E-3</v>
      </c>
      <c r="P43" s="41">
        <v>3.8607618899636222E-3</v>
      </c>
      <c r="Q43" s="41">
        <v>1.3268772945076754E-3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59</v>
      </c>
      <c r="AC43" s="40"/>
      <c r="AD43" s="41">
        <v>0.19771756951351088</v>
      </c>
      <c r="AE43" s="41">
        <v>0</v>
      </c>
      <c r="AF43" s="41">
        <f>SUM(AG43:AJ43)</f>
        <v>0.19771756951351088</v>
      </c>
      <c r="AG43" s="41">
        <v>0</v>
      </c>
      <c r="AH43" s="41">
        <v>0</v>
      </c>
      <c r="AI43" s="41">
        <v>0</v>
      </c>
      <c r="AJ43" s="41">
        <f>SUM(AK43:AL43)</f>
        <v>0.19771756951351088</v>
      </c>
      <c r="AK43" s="41">
        <v>0.1471460196458888</v>
      </c>
      <c r="AL43" s="41">
        <v>5.0571549867622079E-2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49" firstPageNumber="44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0EBA2-F30D-461E-B40C-5FB5310DCC9C}">
  <sheetPr codeName="Sheet31">
    <tabColor indexed="43"/>
    <pageSetUpPr fitToPage="1"/>
  </sheetPr>
  <dimension ref="A1:AP127"/>
  <sheetViews>
    <sheetView showGridLines="0" view="pageBreakPreview" zoomScale="80" zoomScaleNormal="5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453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60</v>
      </c>
      <c r="C1" s="2"/>
      <c r="D1" s="2"/>
      <c r="E1" s="2"/>
      <c r="F1" s="2"/>
      <c r="G1" s="2"/>
      <c r="H1" s="2"/>
      <c r="I1" s="2"/>
      <c r="J1" s="61" t="s">
        <v>95</v>
      </c>
      <c r="L1" s="3"/>
      <c r="M1" s="4" t="s">
        <v>61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61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82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 t="s">
        <v>77</v>
      </c>
      <c r="S8" s="11"/>
      <c r="T8" s="11"/>
      <c r="V8" s="12"/>
      <c r="Y8" s="61" t="s">
        <v>77</v>
      </c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66</v>
      </c>
      <c r="M10" s="63" t="s">
        <v>0</v>
      </c>
      <c r="N10" s="64" t="s">
        <v>67</v>
      </c>
      <c r="O10" s="78" t="s">
        <v>68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66</v>
      </c>
      <c r="AH10" s="63" t="s">
        <v>0</v>
      </c>
      <c r="AI10" s="64" t="s">
        <v>67</v>
      </c>
      <c r="AJ10" s="78" t="s">
        <v>68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69</v>
      </c>
      <c r="M11" s="69"/>
      <c r="N11" s="70" t="s">
        <v>94</v>
      </c>
      <c r="O11" s="79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69</v>
      </c>
      <c r="AH11" s="69"/>
      <c r="AI11" s="70" t="s">
        <v>94</v>
      </c>
      <c r="AJ11" s="79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2">
        <v>66.708022937139262</v>
      </c>
      <c r="J14" s="62">
        <v>9.4043292296014993</v>
      </c>
      <c r="K14" s="62">
        <v>76.112352166740763</v>
      </c>
      <c r="L14" s="62">
        <v>25.87671366927162</v>
      </c>
      <c r="M14" s="62">
        <v>0.20418415616679825</v>
      </c>
      <c r="N14" s="62">
        <v>9.4339890376329425</v>
      </c>
      <c r="O14" s="62">
        <v>40.597465303669409</v>
      </c>
      <c r="P14" s="62">
        <v>0</v>
      </c>
      <c r="Q14" s="62">
        <v>40.597465303669409</v>
      </c>
      <c r="R14" s="62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62</v>
      </c>
      <c r="AC14" s="31"/>
      <c r="AD14" s="62">
        <f>+AD15+AD29</f>
        <v>2542.4567309275794</v>
      </c>
      <c r="AE14" s="62">
        <f>+AE15+AE29</f>
        <v>358.4291528500317</v>
      </c>
      <c r="AF14" s="62">
        <f>+AF15+AF29</f>
        <v>2900.8858837776115</v>
      </c>
      <c r="AG14" s="62">
        <f>+AG15+AG29</f>
        <v>986.24456168820041</v>
      </c>
      <c r="AH14" s="62">
        <f>+AH15+AH29</f>
        <v>7.7821131452843932</v>
      </c>
      <c r="AI14" s="62">
        <f>+AI15+AI29</f>
        <v>359.55958327275044</v>
      </c>
      <c r="AJ14" s="62">
        <f>+AJ15+AJ29</f>
        <v>1547.2996256713761</v>
      </c>
      <c r="AK14" s="62">
        <f>+AK15+AK29</f>
        <v>0</v>
      </c>
      <c r="AL14" s="62">
        <f>+AL15+AL29</f>
        <v>1547.2996256713761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63</v>
      </c>
      <c r="E15" s="85"/>
      <c r="F15" s="29"/>
      <c r="G15" s="30" t="s">
        <v>19</v>
      </c>
      <c r="H15" s="31"/>
      <c r="I15" s="62">
        <v>29.315575686614388</v>
      </c>
      <c r="J15" s="62">
        <v>9.4043292296014993</v>
      </c>
      <c r="K15" s="62">
        <v>38.719904916215881</v>
      </c>
      <c r="L15" s="62">
        <v>17.051977150423379</v>
      </c>
      <c r="M15" s="62">
        <v>8.7394686545546191E-3</v>
      </c>
      <c r="N15" s="62">
        <v>9.4043292296014993</v>
      </c>
      <c r="O15" s="62">
        <v>12.254859067536454</v>
      </c>
      <c r="P15" s="62">
        <v>0</v>
      </c>
      <c r="Q15" s="62">
        <v>12.254859067536454</v>
      </c>
      <c r="R15" s="62">
        <v>0</v>
      </c>
      <c r="S15" s="35"/>
      <c r="T15" s="36" t="s">
        <v>20</v>
      </c>
      <c r="V15" s="28"/>
      <c r="W15" s="80"/>
      <c r="X15" s="80"/>
      <c r="Y15" s="84" t="s">
        <v>21</v>
      </c>
      <c r="Z15" s="85"/>
      <c r="AA15" s="29"/>
      <c r="AB15" s="30" t="s">
        <v>22</v>
      </c>
      <c r="AC15" s="31"/>
      <c r="AD15" s="62">
        <f>SUM(AD16:AD28)</f>
        <v>1117.3106238763007</v>
      </c>
      <c r="AE15" s="62">
        <f>SUM(AE16:AE28)</f>
        <v>358.4291528500317</v>
      </c>
      <c r="AF15" s="62">
        <f>SUM(AF16:AF28)</f>
        <v>1475.7397767263324</v>
      </c>
      <c r="AG15" s="62">
        <f>SUM(AG16:AG28)</f>
        <v>649.90554618251463</v>
      </c>
      <c r="AH15" s="62">
        <f>SUM(AH16:AH28)</f>
        <v>0.333089183686964</v>
      </c>
      <c r="AI15" s="62">
        <f>SUM(AI16:AI28)</f>
        <v>358.4291528500317</v>
      </c>
      <c r="AJ15" s="62">
        <f>SUM(AJ16:AJ28)</f>
        <v>467.07198851009912</v>
      </c>
      <c r="AK15" s="62">
        <f>SUM(AK16:AK28)</f>
        <v>0</v>
      </c>
      <c r="AL15" s="62">
        <f>SUM(AL16:AL28)</f>
        <v>467.07198851009912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64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62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47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48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48</v>
      </c>
      <c r="AA18" s="38"/>
      <c r="AB18" s="39" t="s">
        <v>47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62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62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62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49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47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0.24893694160468849</v>
      </c>
      <c r="J24" s="41">
        <v>0</v>
      </c>
      <c r="K24" s="41">
        <v>0.24893694160468832</v>
      </c>
      <c r="L24" s="41">
        <v>0.24228384958689972</v>
      </c>
      <c r="M24" s="41">
        <v>0</v>
      </c>
      <c r="N24" s="41">
        <v>0</v>
      </c>
      <c r="O24" s="41">
        <v>6.6530920177886171E-3</v>
      </c>
      <c r="P24" s="41">
        <v>0</v>
      </c>
      <c r="Q24" s="41">
        <v>6.6530920177886171E-3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50</v>
      </c>
      <c r="AC24" s="40"/>
      <c r="AD24" s="41">
        <v>13.6145052547625</v>
      </c>
      <c r="AE24" s="41">
        <v>0</v>
      </c>
      <c r="AF24" s="41">
        <f>SUM(AG24:AJ24)</f>
        <v>13.614505254762491</v>
      </c>
      <c r="AG24" s="41">
        <v>13.250643805944501</v>
      </c>
      <c r="AH24" s="41">
        <v>0</v>
      </c>
      <c r="AI24" s="41">
        <v>0</v>
      </c>
      <c r="AJ24" s="41">
        <f>SUM(AK24:AL24)</f>
        <v>0.36386144881799098</v>
      </c>
      <c r="AK24" s="41">
        <v>0</v>
      </c>
      <c r="AL24" s="41">
        <v>0.36386144881799098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16.397640728628684</v>
      </c>
      <c r="J25" s="41">
        <v>0</v>
      </c>
      <c r="K25" s="41">
        <v>16.397640728628684</v>
      </c>
      <c r="L25" s="41">
        <v>7.5609538305671471</v>
      </c>
      <c r="M25" s="41">
        <v>7.5624429503098048E-3</v>
      </c>
      <c r="N25" s="41">
        <v>0</v>
      </c>
      <c r="O25" s="41">
        <v>8.8291244551112236</v>
      </c>
      <c r="P25" s="41">
        <v>0</v>
      </c>
      <c r="Q25" s="41">
        <v>8.8291244551112236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62</v>
      </c>
      <c r="AC25" s="40"/>
      <c r="AD25" s="41">
        <v>722.23708668999461</v>
      </c>
      <c r="AE25" s="41">
        <v>0</v>
      </c>
      <c r="AF25" s="41">
        <f>SUM(AG25:AJ25)</f>
        <v>722.23708668999461</v>
      </c>
      <c r="AG25" s="41">
        <v>333.02359513538704</v>
      </c>
      <c r="AH25" s="41">
        <v>0.333089183686964</v>
      </c>
      <c r="AI25" s="41">
        <v>0</v>
      </c>
      <c r="AJ25" s="41">
        <f>SUM(AK25:AL25)</f>
        <v>388.88040237092054</v>
      </c>
      <c r="AK25" s="41">
        <v>0</v>
      </c>
      <c r="AL25" s="41">
        <v>388.88040237092054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65</v>
      </c>
      <c r="F28" s="38"/>
      <c r="G28" s="46" t="s">
        <v>19</v>
      </c>
      <c r="H28" s="40"/>
      <c r="I28" s="41">
        <v>10.008578530414006</v>
      </c>
      <c r="J28" s="41">
        <v>9.4043292296014993</v>
      </c>
      <c r="K28" s="41">
        <v>19.412907760015507</v>
      </c>
      <c r="L28" s="41">
        <v>7.9665639778612096</v>
      </c>
      <c r="M28" s="41">
        <v>0</v>
      </c>
      <c r="N28" s="41">
        <v>9.4043292296014993</v>
      </c>
      <c r="O28" s="41">
        <v>2.0420145525527982</v>
      </c>
      <c r="P28" s="41">
        <v>0</v>
      </c>
      <c r="Q28" s="41">
        <v>2.0420145525527982</v>
      </c>
      <c r="R28" s="41">
        <v>0</v>
      </c>
      <c r="S28" s="42"/>
      <c r="T28" s="43" t="s">
        <v>51</v>
      </c>
      <c r="U28" s="44"/>
      <c r="V28" s="37"/>
      <c r="W28" s="80"/>
      <c r="X28" s="80"/>
      <c r="Y28" s="87"/>
      <c r="Z28" s="38" t="s">
        <v>51</v>
      </c>
      <c r="AA28" s="38"/>
      <c r="AB28" s="46" t="s">
        <v>50</v>
      </c>
      <c r="AC28" s="40"/>
      <c r="AD28" s="41">
        <v>381.45903193154362</v>
      </c>
      <c r="AE28" s="41">
        <v>358.4291528500317</v>
      </c>
      <c r="AF28" s="41">
        <f>SUM(AG28:AJ28)</f>
        <v>739.88818478157543</v>
      </c>
      <c r="AG28" s="41">
        <v>303.63130724118315</v>
      </c>
      <c r="AH28" s="41">
        <v>0</v>
      </c>
      <c r="AI28" s="41">
        <v>358.4291528500317</v>
      </c>
      <c r="AJ28" s="41">
        <f>SUM(AK28:AL28)</f>
        <v>77.827724690360554</v>
      </c>
      <c r="AK28" s="41">
        <v>0</v>
      </c>
      <c r="AL28" s="41">
        <v>77.827724690360554</v>
      </c>
      <c r="AM28" s="41">
        <v>0</v>
      </c>
      <c r="AN28" s="42"/>
      <c r="AO28" s="43" t="s">
        <v>51</v>
      </c>
      <c r="AP28" s="44"/>
    </row>
    <row r="29" spans="1:42" s="60" customFormat="1" ht="33.75" customHeight="1" x14ac:dyDescent="0.2">
      <c r="A29" s="28"/>
      <c r="B29" s="80"/>
      <c r="C29" s="80"/>
      <c r="D29" s="84" t="s">
        <v>52</v>
      </c>
      <c r="E29" s="85"/>
      <c r="F29" s="29"/>
      <c r="G29" s="47" t="s">
        <v>19</v>
      </c>
      <c r="H29" s="31"/>
      <c r="I29" s="62">
        <v>37.392447250524874</v>
      </c>
      <c r="J29" s="62">
        <v>0</v>
      </c>
      <c r="K29" s="62">
        <v>37.392447250524881</v>
      </c>
      <c r="L29" s="62">
        <v>8.8247365188482405</v>
      </c>
      <c r="M29" s="62">
        <v>0.19544468751224364</v>
      </c>
      <c r="N29" s="62">
        <v>2.9659808031443271E-2</v>
      </c>
      <c r="O29" s="62">
        <v>28.342606236132951</v>
      </c>
      <c r="P29" s="62">
        <v>0</v>
      </c>
      <c r="Q29" s="62">
        <v>28.342606236132951</v>
      </c>
      <c r="R29" s="62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50</v>
      </c>
      <c r="AC29" s="31"/>
      <c r="AD29" s="62">
        <f>SUM(AD30:AD43)</f>
        <v>1425.1461070512787</v>
      </c>
      <c r="AE29" s="62">
        <f>SUM(AE30:AE43)</f>
        <v>0</v>
      </c>
      <c r="AF29" s="62">
        <f>SUM(AF30:AF43)</f>
        <v>1425.1461070512792</v>
      </c>
      <c r="AG29" s="62">
        <f>SUM(AG30:AG43)</f>
        <v>336.33901550568578</v>
      </c>
      <c r="AH29" s="62">
        <f>SUM(AH30:AH43)</f>
        <v>7.4490239615974296</v>
      </c>
      <c r="AI29" s="62">
        <f>SUM(AI30:AI43)</f>
        <v>1.1304304227187563</v>
      </c>
      <c r="AJ29" s="62">
        <f>SUM(AJ30:AJ43)</f>
        <v>1080.227637161277</v>
      </c>
      <c r="AK29" s="62">
        <f>SUM(AK30:AK43)</f>
        <v>0</v>
      </c>
      <c r="AL29" s="62">
        <f>SUM(AL30:AL43)</f>
        <v>1080.227637161277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49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53</v>
      </c>
      <c r="F31" s="38"/>
      <c r="G31" s="39" t="s">
        <v>4</v>
      </c>
      <c r="H31" s="40"/>
      <c r="I31" s="41">
        <v>3.7501625914962107</v>
      </c>
      <c r="J31" s="41">
        <v>0</v>
      </c>
      <c r="K31" s="41">
        <v>3.7501625914962111</v>
      </c>
      <c r="L31" s="41">
        <v>0</v>
      </c>
      <c r="M31" s="41">
        <v>0</v>
      </c>
      <c r="N31" s="41">
        <v>0</v>
      </c>
      <c r="O31" s="41">
        <v>3.7501625914962111</v>
      </c>
      <c r="P31" s="41">
        <v>0</v>
      </c>
      <c r="Q31" s="41">
        <v>3.7501625914962111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53</v>
      </c>
      <c r="AA31" s="38"/>
      <c r="AB31" s="39" t="s">
        <v>49</v>
      </c>
      <c r="AC31" s="40"/>
      <c r="AD31" s="41">
        <v>125.12129441797561</v>
      </c>
      <c r="AE31" s="41">
        <v>0</v>
      </c>
      <c r="AF31" s="41">
        <f>SUM(AG31:AJ31)</f>
        <v>125.12129441797562</v>
      </c>
      <c r="AG31" s="41">
        <v>0</v>
      </c>
      <c r="AH31" s="41">
        <v>0</v>
      </c>
      <c r="AI31" s="41">
        <v>0</v>
      </c>
      <c r="AJ31" s="41">
        <f>SUM(AK31:AL31)</f>
        <v>125.12129441797562</v>
      </c>
      <c r="AK31" s="41">
        <v>0</v>
      </c>
      <c r="AL31" s="41">
        <v>125.12129441797562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54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55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55</v>
      </c>
      <c r="AA33" s="38"/>
      <c r="AB33" s="39" t="s">
        <v>54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7.5121781590504506</v>
      </c>
      <c r="J35" s="41">
        <v>0</v>
      </c>
      <c r="K35" s="41">
        <v>7.5121781590504462</v>
      </c>
      <c r="L35" s="41">
        <v>0.45441425499803789</v>
      </c>
      <c r="M35" s="41">
        <v>0</v>
      </c>
      <c r="N35" s="41">
        <v>4.9915758907566048E-5</v>
      </c>
      <c r="O35" s="41">
        <v>7.0577139882935001</v>
      </c>
      <c r="P35" s="41">
        <v>0</v>
      </c>
      <c r="Q35" s="41">
        <v>7.0577139882935001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49</v>
      </c>
      <c r="AC35" s="40"/>
      <c r="AD35" s="41">
        <v>274.98125358823211</v>
      </c>
      <c r="AE35" s="41">
        <v>0</v>
      </c>
      <c r="AF35" s="41">
        <f>SUM(AG35:AJ35)</f>
        <v>274.98125358823194</v>
      </c>
      <c r="AG35" s="41">
        <v>16.633711134390555</v>
      </c>
      <c r="AH35" s="41">
        <v>0</v>
      </c>
      <c r="AI35" s="41">
        <v>1.82715287997715E-3</v>
      </c>
      <c r="AJ35" s="41">
        <f>SUM(AK35:AL35)</f>
        <v>258.34571530096139</v>
      </c>
      <c r="AK35" s="41">
        <v>0</v>
      </c>
      <c r="AL35" s="41">
        <v>258.34571530096139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2.2370564608133119</v>
      </c>
      <c r="J36" s="41">
        <v>0</v>
      </c>
      <c r="K36" s="41">
        <v>2.2370564608133128</v>
      </c>
      <c r="L36" s="41">
        <v>0</v>
      </c>
      <c r="M36" s="41">
        <v>0</v>
      </c>
      <c r="N36" s="41">
        <v>4.0205438784234125E-5</v>
      </c>
      <c r="O36" s="41">
        <v>2.2370162553745283</v>
      </c>
      <c r="P36" s="41">
        <v>0</v>
      </c>
      <c r="Q36" s="41">
        <v>2.2370162553745283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49</v>
      </c>
      <c r="AC36" s="40"/>
      <c r="AD36" s="41">
        <v>84.72557055283113</v>
      </c>
      <c r="AE36" s="41">
        <v>0</v>
      </c>
      <c r="AF36" s="41">
        <f>SUM(AG36:AJ36)</f>
        <v>84.725570552831158</v>
      </c>
      <c r="AG36" s="41">
        <v>0</v>
      </c>
      <c r="AH36" s="41">
        <v>0</v>
      </c>
      <c r="AI36" s="41">
        <v>1.5227281027510179E-3</v>
      </c>
      <c r="AJ36" s="41">
        <f>SUM(AK36:AL36)</f>
        <v>84.724047824728402</v>
      </c>
      <c r="AK36" s="41">
        <v>0</v>
      </c>
      <c r="AL36" s="41">
        <v>84.724047824728402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3.7065131379140381</v>
      </c>
      <c r="J37" s="41">
        <v>0</v>
      </c>
      <c r="K37" s="41">
        <v>3.7065131379140346</v>
      </c>
      <c r="L37" s="41">
        <v>2.0714232889749469</v>
      </c>
      <c r="M37" s="41">
        <v>0.19189000925434907</v>
      </c>
      <c r="N37" s="41">
        <v>2.9034071671551358E-2</v>
      </c>
      <c r="O37" s="41">
        <v>1.4141657680131872</v>
      </c>
      <c r="P37" s="41">
        <v>0</v>
      </c>
      <c r="Q37" s="41">
        <v>1.4141657680131872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47</v>
      </c>
      <c r="AC37" s="40"/>
      <c r="AD37" s="41">
        <v>143.88401608600989</v>
      </c>
      <c r="AE37" s="41">
        <v>0</v>
      </c>
      <c r="AF37" s="41">
        <f>SUM(AG37:AJ37)</f>
        <v>143.88401608600975</v>
      </c>
      <c r="AG37" s="41">
        <v>80.411073896676157</v>
      </c>
      <c r="AH37" s="41">
        <v>7.4490239615974296</v>
      </c>
      <c r="AI37" s="41">
        <v>1.1270805417360281</v>
      </c>
      <c r="AJ37" s="41">
        <f>SUM(AK37:AL37)</f>
        <v>54.896837686000126</v>
      </c>
      <c r="AK37" s="41">
        <v>0</v>
      </c>
      <c r="AL37" s="41">
        <v>54.896837686000126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47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56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15.892089418533311</v>
      </c>
      <c r="J40" s="41">
        <v>0</v>
      </c>
      <c r="K40" s="41">
        <v>15.892089418533327</v>
      </c>
      <c r="L40" s="41">
        <v>4.7748931565668693</v>
      </c>
      <c r="M40" s="41">
        <v>0</v>
      </c>
      <c r="N40" s="41">
        <v>0</v>
      </c>
      <c r="O40" s="41">
        <v>11.117196261966457</v>
      </c>
      <c r="P40" s="41">
        <v>0</v>
      </c>
      <c r="Q40" s="41">
        <v>11.117196261966457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57</v>
      </c>
      <c r="AC40" s="40"/>
      <c r="AD40" s="41">
        <v>796.43359198764267</v>
      </c>
      <c r="AE40" s="41">
        <v>0</v>
      </c>
      <c r="AF40" s="41">
        <f>SUM(AG40:AJ40)</f>
        <v>796.43359198764347</v>
      </c>
      <c r="AG40" s="41">
        <v>239.29423047461904</v>
      </c>
      <c r="AH40" s="41">
        <v>0</v>
      </c>
      <c r="AI40" s="41">
        <v>0</v>
      </c>
      <c r="AJ40" s="41">
        <f>SUM(AK40:AL40)</f>
        <v>557.13936151302437</v>
      </c>
      <c r="AK40" s="41">
        <v>0</v>
      </c>
      <c r="AL40" s="41">
        <v>557.13936151302437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50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58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58</v>
      </c>
      <c r="AA42" s="38"/>
      <c r="AB42" s="39" t="s">
        <v>50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9.9812797340059868E-6</v>
      </c>
      <c r="J43" s="41">
        <v>0</v>
      </c>
      <c r="K43" s="41">
        <v>9.9812797340059868E-6</v>
      </c>
      <c r="L43" s="41">
        <v>0</v>
      </c>
      <c r="M43" s="41">
        <v>0</v>
      </c>
      <c r="N43" s="41">
        <v>0</v>
      </c>
      <c r="O43" s="41">
        <v>9.9812797340059868E-6</v>
      </c>
      <c r="P43" s="41">
        <v>0</v>
      </c>
      <c r="Q43" s="41">
        <v>9.9812797340059868E-6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59</v>
      </c>
      <c r="AC43" s="40"/>
      <c r="AD43" s="41">
        <v>3.8041858723512098E-4</v>
      </c>
      <c r="AE43" s="41">
        <v>0</v>
      </c>
      <c r="AF43" s="41">
        <f>SUM(AG43:AJ43)</f>
        <v>3.8041858723512098E-4</v>
      </c>
      <c r="AG43" s="41">
        <v>0</v>
      </c>
      <c r="AH43" s="41">
        <v>0</v>
      </c>
      <c r="AI43" s="41">
        <v>0</v>
      </c>
      <c r="AJ43" s="41">
        <f>SUM(AK43:AL43)</f>
        <v>3.8041858723512098E-4</v>
      </c>
      <c r="AK43" s="41">
        <v>0</v>
      </c>
      <c r="AL43" s="41">
        <v>3.8041858723512098E-4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9" firstPageNumber="44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F3692-2FBB-4F12-A149-FFB0B97A0485}">
  <sheetPr codeName="Sheet32">
    <tabColor indexed="43"/>
    <pageSetUpPr fitToPage="1"/>
  </sheetPr>
  <dimension ref="A1:AP127"/>
  <sheetViews>
    <sheetView showGridLines="0" view="pageBreakPreview" zoomScale="80" zoomScaleNormal="5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453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60</v>
      </c>
      <c r="C1" s="2"/>
      <c r="D1" s="2"/>
      <c r="E1" s="2"/>
      <c r="F1" s="2"/>
      <c r="G1" s="2"/>
      <c r="H1" s="2"/>
      <c r="I1" s="2"/>
      <c r="J1" s="61" t="s">
        <v>95</v>
      </c>
      <c r="L1" s="3"/>
      <c r="M1" s="4" t="s">
        <v>61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61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83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 t="s">
        <v>77</v>
      </c>
      <c r="S8" s="11"/>
      <c r="T8" s="11"/>
      <c r="V8" s="12"/>
      <c r="Y8" s="61" t="s">
        <v>77</v>
      </c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66</v>
      </c>
      <c r="M10" s="63" t="s">
        <v>0</v>
      </c>
      <c r="N10" s="64" t="s">
        <v>67</v>
      </c>
      <c r="O10" s="78" t="s">
        <v>68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66</v>
      </c>
      <c r="AH10" s="63" t="s">
        <v>0</v>
      </c>
      <c r="AI10" s="64" t="s">
        <v>67</v>
      </c>
      <c r="AJ10" s="78" t="s">
        <v>68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69</v>
      </c>
      <c r="M11" s="69"/>
      <c r="N11" s="70" t="s">
        <v>94</v>
      </c>
      <c r="O11" s="79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69</v>
      </c>
      <c r="AH11" s="69"/>
      <c r="AI11" s="70" t="s">
        <v>94</v>
      </c>
      <c r="AJ11" s="79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2">
        <v>431.28176957401382</v>
      </c>
      <c r="J14" s="62">
        <v>28.275051674746237</v>
      </c>
      <c r="K14" s="62">
        <v>459.55682124876006</v>
      </c>
      <c r="L14" s="62">
        <v>282.03718053000057</v>
      </c>
      <c r="M14" s="62">
        <v>11.992871338712119</v>
      </c>
      <c r="N14" s="62">
        <v>28.764150797108854</v>
      </c>
      <c r="O14" s="62">
        <v>136.76261858293856</v>
      </c>
      <c r="P14" s="62">
        <v>1.7149831891012364E-4</v>
      </c>
      <c r="Q14" s="62">
        <v>136.76244708461965</v>
      </c>
      <c r="R14" s="62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62</v>
      </c>
      <c r="AC14" s="31"/>
      <c r="AD14" s="62">
        <f>+AD15+AD29</f>
        <v>16437.531644628176</v>
      </c>
      <c r="AE14" s="62">
        <f>+AE15+AE29</f>
        <v>1077.6529161346268</v>
      </c>
      <c r="AF14" s="62">
        <f>+AF15+AF29</f>
        <v>17515.184560762802</v>
      </c>
      <c r="AG14" s="62">
        <f>+AG15+AG29</f>
        <v>10749.341629957289</v>
      </c>
      <c r="AH14" s="62">
        <f>+AH15+AH29</f>
        <v>457.08679579650999</v>
      </c>
      <c r="AI14" s="62">
        <f>+AI15+AI29</f>
        <v>1096.2940525525566</v>
      </c>
      <c r="AJ14" s="62">
        <f>+AJ15+AJ29</f>
        <v>5212.4620824564481</v>
      </c>
      <c r="AK14" s="62">
        <f>+AK15+AK29</f>
        <v>6.5363510423129805E-3</v>
      </c>
      <c r="AL14" s="62">
        <f>+AL15+AL29</f>
        <v>5212.455546105406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63</v>
      </c>
      <c r="E15" s="85"/>
      <c r="F15" s="29"/>
      <c r="G15" s="30" t="s">
        <v>19</v>
      </c>
      <c r="H15" s="31"/>
      <c r="I15" s="62">
        <v>276.94487759929353</v>
      </c>
      <c r="J15" s="62">
        <v>28.275051674746237</v>
      </c>
      <c r="K15" s="62">
        <v>305.21992927403988</v>
      </c>
      <c r="L15" s="62">
        <v>191.82897793184031</v>
      </c>
      <c r="M15" s="62">
        <v>11.93685555359342</v>
      </c>
      <c r="N15" s="62">
        <v>28.275051674746237</v>
      </c>
      <c r="O15" s="62">
        <v>73.179044113859931</v>
      </c>
      <c r="P15" s="62">
        <v>0</v>
      </c>
      <c r="Q15" s="62">
        <v>73.179044113859931</v>
      </c>
      <c r="R15" s="62">
        <v>0</v>
      </c>
      <c r="S15" s="35"/>
      <c r="T15" s="36" t="s">
        <v>20</v>
      </c>
      <c r="V15" s="28"/>
      <c r="W15" s="80"/>
      <c r="X15" s="80"/>
      <c r="Y15" s="84" t="s">
        <v>21</v>
      </c>
      <c r="Z15" s="85"/>
      <c r="AA15" s="29"/>
      <c r="AB15" s="30" t="s">
        <v>22</v>
      </c>
      <c r="AC15" s="31"/>
      <c r="AD15" s="62">
        <f>SUM(AD16:AD28)</f>
        <v>10555.257630881219</v>
      </c>
      <c r="AE15" s="62">
        <f>SUM(AE16:AE28)</f>
        <v>1077.6529161346268</v>
      </c>
      <c r="AF15" s="62">
        <f>SUM(AF16:AF28)</f>
        <v>11632.910547015848</v>
      </c>
      <c r="AG15" s="62">
        <f>SUM(AG16:AG28)</f>
        <v>7311.2176715138758</v>
      </c>
      <c r="AH15" s="62">
        <f>SUM(AH16:AH28)</f>
        <v>454.9518545459286</v>
      </c>
      <c r="AI15" s="62">
        <f>SUM(AI16:AI28)</f>
        <v>1077.6529161346268</v>
      </c>
      <c r="AJ15" s="62">
        <f>SUM(AJ16:AJ28)</f>
        <v>2789.0881048214183</v>
      </c>
      <c r="AK15" s="62">
        <f>SUM(AK16:AK28)</f>
        <v>0</v>
      </c>
      <c r="AL15" s="62">
        <f>SUM(AL16:AL28)</f>
        <v>2789.0881048214183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64</v>
      </c>
      <c r="H16" s="40"/>
      <c r="I16" s="41">
        <v>37.992834374087458</v>
      </c>
      <c r="J16" s="41">
        <v>0</v>
      </c>
      <c r="K16" s="41">
        <v>37.992834374087458</v>
      </c>
      <c r="L16" s="41">
        <v>37.992834374087458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62</v>
      </c>
      <c r="AC16" s="40"/>
      <c r="AD16" s="41">
        <v>983.06720442292999</v>
      </c>
      <c r="AE16" s="41">
        <v>0</v>
      </c>
      <c r="AF16" s="41">
        <f>SUM(AG16:AJ16)</f>
        <v>983.06720442292999</v>
      </c>
      <c r="AG16" s="41">
        <v>983.06720442292999</v>
      </c>
      <c r="AH16" s="41">
        <v>0</v>
      </c>
      <c r="AI16" s="41">
        <v>0</v>
      </c>
      <c r="AJ16" s="41">
        <f>SUM(AK16:AL16)</f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47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48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48</v>
      </c>
      <c r="AA18" s="38"/>
      <c r="AB18" s="39" t="s">
        <v>47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62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62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62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49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47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15.346280800715137</v>
      </c>
      <c r="J24" s="41">
        <v>0</v>
      </c>
      <c r="K24" s="41">
        <v>15.34628080071513</v>
      </c>
      <c r="L24" s="41">
        <v>11.145245610886668</v>
      </c>
      <c r="M24" s="41">
        <v>1.6182354488406991</v>
      </c>
      <c r="N24" s="41">
        <v>0</v>
      </c>
      <c r="O24" s="41">
        <v>2.5827997409877637</v>
      </c>
      <c r="P24" s="41">
        <v>0</v>
      </c>
      <c r="Q24" s="41">
        <v>2.5827997409877637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50</v>
      </c>
      <c r="AC24" s="40"/>
      <c r="AD24" s="41">
        <v>839.29696916651631</v>
      </c>
      <c r="AE24" s="41">
        <v>0</v>
      </c>
      <c r="AF24" s="41">
        <f>SUM(AG24:AJ24)</f>
        <v>839.29696916651596</v>
      </c>
      <c r="AG24" s="41">
        <v>609.539925882087</v>
      </c>
      <c r="AH24" s="41">
        <v>88.502232250730401</v>
      </c>
      <c r="AI24" s="41">
        <v>0</v>
      </c>
      <c r="AJ24" s="41">
        <f>SUM(AK24:AL24)</f>
        <v>141.25481103369859</v>
      </c>
      <c r="AK24" s="41">
        <v>0</v>
      </c>
      <c r="AL24" s="41">
        <v>141.25481103369859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188.41856260572379</v>
      </c>
      <c r="J25" s="41">
        <v>0</v>
      </c>
      <c r="K25" s="41">
        <v>188.41856260572388</v>
      </c>
      <c r="L25" s="41">
        <v>126.27707949290871</v>
      </c>
      <c r="M25" s="41">
        <v>8.3198569587129771</v>
      </c>
      <c r="N25" s="41">
        <v>0</v>
      </c>
      <c r="O25" s="41">
        <v>53.821626154102212</v>
      </c>
      <c r="P25" s="41">
        <v>0</v>
      </c>
      <c r="Q25" s="41">
        <v>53.821626154102212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62</v>
      </c>
      <c r="AC25" s="40"/>
      <c r="AD25" s="41">
        <v>8298.930070902632</v>
      </c>
      <c r="AE25" s="41">
        <v>0</v>
      </c>
      <c r="AF25" s="41">
        <f>SUM(AG25:AJ25)</f>
        <v>8298.9300709026356</v>
      </c>
      <c r="AG25" s="41">
        <v>5561.8970751962788</v>
      </c>
      <c r="AH25" s="41">
        <v>366.4496222951982</v>
      </c>
      <c r="AI25" s="41">
        <v>0</v>
      </c>
      <c r="AJ25" s="41">
        <f>SUM(AK25:AL25)</f>
        <v>2370.5833734111593</v>
      </c>
      <c r="AK25" s="41">
        <v>0</v>
      </c>
      <c r="AL25" s="41">
        <v>2370.5833734111593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1.2354375</v>
      </c>
      <c r="J27" s="41">
        <v>0</v>
      </c>
      <c r="K27" s="41">
        <v>1.2354375</v>
      </c>
      <c r="L27" s="41">
        <v>0</v>
      </c>
      <c r="M27" s="41">
        <v>0</v>
      </c>
      <c r="N27" s="41">
        <v>0</v>
      </c>
      <c r="O27" s="41">
        <v>1.2354375</v>
      </c>
      <c r="P27" s="41">
        <v>0</v>
      </c>
      <c r="Q27" s="41">
        <v>1.2354375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36.198318749999999</v>
      </c>
      <c r="AE27" s="41">
        <v>0</v>
      </c>
      <c r="AF27" s="41">
        <f>SUM(AG27:AJ27)</f>
        <v>36.198318749999999</v>
      </c>
      <c r="AG27" s="41">
        <v>0</v>
      </c>
      <c r="AH27" s="41">
        <v>0</v>
      </c>
      <c r="AI27" s="41">
        <v>0</v>
      </c>
      <c r="AJ27" s="41">
        <f>SUM(AK27:AL27)</f>
        <v>36.198318749999999</v>
      </c>
      <c r="AK27" s="41">
        <v>0</v>
      </c>
      <c r="AL27" s="41">
        <v>36.198318749999999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65</v>
      </c>
      <c r="F28" s="38"/>
      <c r="G28" s="46" t="s">
        <v>19</v>
      </c>
      <c r="H28" s="40"/>
      <c r="I28" s="41">
        <v>10.436410159076297</v>
      </c>
      <c r="J28" s="41">
        <v>28.275051674746237</v>
      </c>
      <c r="K28" s="41">
        <v>38.71146183382254</v>
      </c>
      <c r="L28" s="41">
        <v>4.1117889473429674</v>
      </c>
      <c r="M28" s="41">
        <v>0</v>
      </c>
      <c r="N28" s="41">
        <v>28.275051674746237</v>
      </c>
      <c r="O28" s="41">
        <v>6.3246212117333318</v>
      </c>
      <c r="P28" s="41">
        <v>0</v>
      </c>
      <c r="Q28" s="41">
        <v>6.3246212117333318</v>
      </c>
      <c r="R28" s="41">
        <v>0</v>
      </c>
      <c r="S28" s="42"/>
      <c r="T28" s="43" t="s">
        <v>51</v>
      </c>
      <c r="U28" s="44"/>
      <c r="V28" s="37"/>
      <c r="W28" s="80"/>
      <c r="X28" s="80"/>
      <c r="Y28" s="87"/>
      <c r="Z28" s="38" t="s">
        <v>51</v>
      </c>
      <c r="AA28" s="38"/>
      <c r="AB28" s="46" t="s">
        <v>50</v>
      </c>
      <c r="AC28" s="40"/>
      <c r="AD28" s="41">
        <v>397.76506763914006</v>
      </c>
      <c r="AE28" s="41">
        <v>1077.6529161346268</v>
      </c>
      <c r="AF28" s="41">
        <f>SUM(AG28:AJ28)</f>
        <v>1475.417983773767</v>
      </c>
      <c r="AG28" s="41">
        <v>156.7134660125796</v>
      </c>
      <c r="AH28" s="41">
        <v>0</v>
      </c>
      <c r="AI28" s="41">
        <v>1077.6529161346268</v>
      </c>
      <c r="AJ28" s="41">
        <f>SUM(AK28:AL28)</f>
        <v>241.05160162656051</v>
      </c>
      <c r="AK28" s="41">
        <v>0</v>
      </c>
      <c r="AL28" s="41">
        <v>241.05160162656051</v>
      </c>
      <c r="AM28" s="41">
        <v>0</v>
      </c>
      <c r="AN28" s="42"/>
      <c r="AO28" s="43" t="s">
        <v>51</v>
      </c>
      <c r="AP28" s="44"/>
    </row>
    <row r="29" spans="1:42" s="60" customFormat="1" ht="33.75" customHeight="1" x14ac:dyDescent="0.2">
      <c r="A29" s="28"/>
      <c r="B29" s="80"/>
      <c r="C29" s="80"/>
      <c r="D29" s="84" t="s">
        <v>52</v>
      </c>
      <c r="E29" s="85"/>
      <c r="F29" s="29"/>
      <c r="G29" s="47" t="s">
        <v>19</v>
      </c>
      <c r="H29" s="31"/>
      <c r="I29" s="62">
        <v>154.33689197472023</v>
      </c>
      <c r="J29" s="62">
        <v>0</v>
      </c>
      <c r="K29" s="62">
        <v>154.33689197472017</v>
      </c>
      <c r="L29" s="62">
        <v>90.208202598160227</v>
      </c>
      <c r="M29" s="62">
        <v>5.6015785118698293E-2</v>
      </c>
      <c r="N29" s="62">
        <v>0.48909912236261643</v>
      </c>
      <c r="O29" s="62">
        <v>63.583574469078627</v>
      </c>
      <c r="P29" s="62">
        <v>1.7149831891012364E-4</v>
      </c>
      <c r="Q29" s="62">
        <v>63.583402970759721</v>
      </c>
      <c r="R29" s="62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50</v>
      </c>
      <c r="AC29" s="31"/>
      <c r="AD29" s="62">
        <f>SUM(AD30:AD43)</f>
        <v>5882.2740137469564</v>
      </c>
      <c r="AE29" s="62">
        <f>SUM(AE30:AE43)</f>
        <v>0</v>
      </c>
      <c r="AF29" s="62">
        <f>SUM(AF30:AF43)</f>
        <v>5882.2740137469546</v>
      </c>
      <c r="AG29" s="62">
        <f>SUM(AG30:AG43)</f>
        <v>3438.1239584434134</v>
      </c>
      <c r="AH29" s="62">
        <f>SUM(AH30:AH43)</f>
        <v>2.1349412505813792</v>
      </c>
      <c r="AI29" s="62">
        <f>SUM(AI30:AI43)</f>
        <v>18.641136417929843</v>
      </c>
      <c r="AJ29" s="62">
        <f>SUM(AJ30:AJ43)</f>
        <v>2423.3739776350294</v>
      </c>
      <c r="AK29" s="62">
        <f>SUM(AK30:AK43)</f>
        <v>6.5363510423129805E-3</v>
      </c>
      <c r="AL29" s="62">
        <f>SUM(AL30:AL43)</f>
        <v>2423.3674412839873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49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53</v>
      </c>
      <c r="F31" s="38"/>
      <c r="G31" s="39" t="s">
        <v>4</v>
      </c>
      <c r="H31" s="40"/>
      <c r="I31" s="41">
        <v>4.9751633295714566</v>
      </c>
      <c r="J31" s="41">
        <v>0</v>
      </c>
      <c r="K31" s="41">
        <v>4.9751633295714566</v>
      </c>
      <c r="L31" s="41">
        <v>0</v>
      </c>
      <c r="M31" s="41">
        <v>0</v>
      </c>
      <c r="N31" s="41">
        <v>0</v>
      </c>
      <c r="O31" s="41">
        <v>4.9751633295714566</v>
      </c>
      <c r="P31" s="41">
        <v>0</v>
      </c>
      <c r="Q31" s="41">
        <v>4.9751633295714566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53</v>
      </c>
      <c r="AA31" s="38"/>
      <c r="AB31" s="39" t="s">
        <v>49</v>
      </c>
      <c r="AC31" s="40"/>
      <c r="AD31" s="41">
        <v>165.9925031379683</v>
      </c>
      <c r="AE31" s="41">
        <v>0</v>
      </c>
      <c r="AF31" s="41">
        <f>SUM(AG31:AJ31)</f>
        <v>165.9925031379683</v>
      </c>
      <c r="AG31" s="41">
        <v>0</v>
      </c>
      <c r="AH31" s="41">
        <v>0</v>
      </c>
      <c r="AI31" s="41">
        <v>0</v>
      </c>
      <c r="AJ31" s="41">
        <f>SUM(AK31:AL31)</f>
        <v>165.9925031379683</v>
      </c>
      <c r="AK31" s="41">
        <v>0</v>
      </c>
      <c r="AL31" s="41">
        <v>165.9925031379683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54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55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55</v>
      </c>
      <c r="AA33" s="38"/>
      <c r="AB33" s="39" t="s">
        <v>54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5.3246718654601093</v>
      </c>
      <c r="J35" s="41">
        <v>0</v>
      </c>
      <c r="K35" s="41">
        <v>5.3246718654601128</v>
      </c>
      <c r="L35" s="41">
        <v>1.5274962066969697</v>
      </c>
      <c r="M35" s="41">
        <v>0</v>
      </c>
      <c r="N35" s="41">
        <v>0</v>
      </c>
      <c r="O35" s="41">
        <v>3.7971756587631433</v>
      </c>
      <c r="P35" s="41">
        <v>0</v>
      </c>
      <c r="Q35" s="41">
        <v>3.7971756587631433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49</v>
      </c>
      <c r="AC35" s="40"/>
      <c r="AD35" s="41">
        <v>194.90817623197665</v>
      </c>
      <c r="AE35" s="41">
        <v>0</v>
      </c>
      <c r="AF35" s="41">
        <f>SUM(AG35:AJ35)</f>
        <v>194.9081762319768</v>
      </c>
      <c r="AG35" s="41">
        <v>55.913586296240709</v>
      </c>
      <c r="AH35" s="41">
        <v>0</v>
      </c>
      <c r="AI35" s="41">
        <v>0</v>
      </c>
      <c r="AJ35" s="41">
        <f>SUM(AK35:AL35)</f>
        <v>138.99458993573609</v>
      </c>
      <c r="AK35" s="41">
        <v>0</v>
      </c>
      <c r="AL35" s="41">
        <v>138.99458993573609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4.7353722959284044</v>
      </c>
      <c r="J36" s="41">
        <v>0</v>
      </c>
      <c r="K36" s="41">
        <v>4.7353722959284044</v>
      </c>
      <c r="L36" s="41">
        <v>0</v>
      </c>
      <c r="M36" s="41">
        <v>0</v>
      </c>
      <c r="N36" s="41">
        <v>0.36011991386382353</v>
      </c>
      <c r="O36" s="41">
        <v>4.3752523820645814</v>
      </c>
      <c r="P36" s="41">
        <v>0</v>
      </c>
      <c r="Q36" s="41">
        <v>4.3752523820645814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49</v>
      </c>
      <c r="AC36" s="40"/>
      <c r="AD36" s="41">
        <v>179.34599621448075</v>
      </c>
      <c r="AE36" s="41">
        <v>0</v>
      </c>
      <c r="AF36" s="41">
        <f>SUM(AG36:AJ36)</f>
        <v>179.34599621448078</v>
      </c>
      <c r="AG36" s="41">
        <v>0</v>
      </c>
      <c r="AH36" s="41">
        <v>0</v>
      </c>
      <c r="AI36" s="41">
        <v>13.6390679913622</v>
      </c>
      <c r="AJ36" s="41">
        <f>SUM(AK36:AL36)</f>
        <v>165.70692822311858</v>
      </c>
      <c r="AK36" s="41">
        <v>0</v>
      </c>
      <c r="AL36" s="41">
        <v>165.70692822311858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86.625427149545558</v>
      </c>
      <c r="J37" s="41">
        <v>0</v>
      </c>
      <c r="K37" s="41">
        <v>86.62542714954553</v>
      </c>
      <c r="L37" s="41">
        <v>68.925127846430414</v>
      </c>
      <c r="M37" s="41">
        <v>5.4996990000781072E-2</v>
      </c>
      <c r="N37" s="41">
        <v>0.12253926021716113</v>
      </c>
      <c r="O37" s="41">
        <v>17.522763052897162</v>
      </c>
      <c r="P37" s="41">
        <v>0</v>
      </c>
      <c r="Q37" s="41">
        <v>17.522763052897162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47</v>
      </c>
      <c r="AC37" s="40"/>
      <c r="AD37" s="41">
        <v>3362.733083540943</v>
      </c>
      <c r="AE37" s="41">
        <v>0</v>
      </c>
      <c r="AF37" s="41">
        <f>SUM(AG37:AJ37)</f>
        <v>3362.7330835409421</v>
      </c>
      <c r="AG37" s="41">
        <v>2675.6209501438125</v>
      </c>
      <c r="AH37" s="41">
        <v>2.1349412505813792</v>
      </c>
      <c r="AI37" s="41">
        <v>4.7568807211017834</v>
      </c>
      <c r="AJ37" s="41">
        <f>SUM(AK37:AL37)</f>
        <v>680.2203114254462</v>
      </c>
      <c r="AK37" s="41">
        <v>0</v>
      </c>
      <c r="AL37" s="41">
        <v>680.2203114254462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8.10631462642265</v>
      </c>
      <c r="J38" s="41">
        <v>0</v>
      </c>
      <c r="K38" s="41">
        <v>8.10631462642265</v>
      </c>
      <c r="L38" s="41">
        <v>3.3596680184054226</v>
      </c>
      <c r="M38" s="41">
        <v>0</v>
      </c>
      <c r="N38" s="41">
        <v>0</v>
      </c>
      <c r="O38" s="41">
        <v>4.7466466080172269</v>
      </c>
      <c r="P38" s="41">
        <v>0</v>
      </c>
      <c r="Q38" s="41">
        <v>4.7466466080172269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47</v>
      </c>
      <c r="AC38" s="40"/>
      <c r="AD38" s="41">
        <v>336.60085856031691</v>
      </c>
      <c r="AE38" s="41">
        <v>0</v>
      </c>
      <c r="AF38" s="41">
        <f>SUM(AG38:AJ38)</f>
        <v>336.60085856031691</v>
      </c>
      <c r="AG38" s="41">
        <v>139.50447170984779</v>
      </c>
      <c r="AH38" s="41">
        <v>0</v>
      </c>
      <c r="AI38" s="41">
        <v>0</v>
      </c>
      <c r="AJ38" s="41">
        <f>SUM(AK38:AL38)</f>
        <v>197.09638685046912</v>
      </c>
      <c r="AK38" s="41">
        <v>0</v>
      </c>
      <c r="AL38" s="41">
        <v>197.09638685046912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56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32.778283994793739</v>
      </c>
      <c r="J40" s="41">
        <v>0</v>
      </c>
      <c r="K40" s="41">
        <v>32.778283994793725</v>
      </c>
      <c r="L40" s="41">
        <v>11.315651208881768</v>
      </c>
      <c r="M40" s="41">
        <v>0</v>
      </c>
      <c r="N40" s="41">
        <v>4.8924919526108215E-3</v>
      </c>
      <c r="O40" s="41">
        <v>21.457740293959343</v>
      </c>
      <c r="P40" s="41">
        <v>0</v>
      </c>
      <c r="Q40" s="41">
        <v>21.457740293959343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57</v>
      </c>
      <c r="AC40" s="40"/>
      <c r="AD40" s="41">
        <v>1642.6868597102282</v>
      </c>
      <c r="AE40" s="41">
        <v>0</v>
      </c>
      <c r="AF40" s="41">
        <f>SUM(AG40:AJ40)</f>
        <v>1642.6868597102275</v>
      </c>
      <c r="AG40" s="41">
        <v>567.08495029351241</v>
      </c>
      <c r="AH40" s="41">
        <v>0</v>
      </c>
      <c r="AI40" s="41">
        <v>0.24518770546586099</v>
      </c>
      <c r="AJ40" s="41">
        <f>SUM(AK40:AL40)</f>
        <v>1075.3567217112493</v>
      </c>
      <c r="AK40" s="41">
        <v>0</v>
      </c>
      <c r="AL40" s="41">
        <v>1075.3567217112493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50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58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58</v>
      </c>
      <c r="AA42" s="38"/>
      <c r="AB42" s="39" t="s">
        <v>50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1.7149831891012364E-4</v>
      </c>
      <c r="J43" s="41">
        <v>0</v>
      </c>
      <c r="K43" s="41">
        <v>1.7149831891012364E-4</v>
      </c>
      <c r="L43" s="41">
        <v>0</v>
      </c>
      <c r="M43" s="41">
        <v>0</v>
      </c>
      <c r="N43" s="41">
        <v>0</v>
      </c>
      <c r="O43" s="41">
        <v>1.7149831891012364E-4</v>
      </c>
      <c r="P43" s="41">
        <v>1.7149831891012364E-4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59</v>
      </c>
      <c r="AC43" s="40"/>
      <c r="AD43" s="41">
        <v>6.5363510423129805E-3</v>
      </c>
      <c r="AE43" s="41">
        <v>0</v>
      </c>
      <c r="AF43" s="41">
        <f>SUM(AG43:AJ43)</f>
        <v>6.5363510423129805E-3</v>
      </c>
      <c r="AG43" s="41">
        <v>0</v>
      </c>
      <c r="AH43" s="41">
        <v>0</v>
      </c>
      <c r="AI43" s="41">
        <v>0</v>
      </c>
      <c r="AJ43" s="41">
        <f>SUM(AK43:AL43)</f>
        <v>6.5363510423129805E-3</v>
      </c>
      <c r="AK43" s="41">
        <v>6.5363510423129805E-3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49" firstPageNumber="44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4E31E-0267-412A-9836-3C52EA9B0A29}">
  <sheetPr codeName="Sheet33">
    <tabColor indexed="43"/>
    <pageSetUpPr fitToPage="1"/>
  </sheetPr>
  <dimension ref="A1:AP127"/>
  <sheetViews>
    <sheetView showGridLines="0" view="pageBreakPreview" zoomScale="80" zoomScaleNormal="5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453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60</v>
      </c>
      <c r="C1" s="2"/>
      <c r="D1" s="2"/>
      <c r="E1" s="2"/>
      <c r="F1" s="2"/>
      <c r="G1" s="2"/>
      <c r="H1" s="2"/>
      <c r="I1" s="2"/>
      <c r="J1" s="61" t="s">
        <v>95</v>
      </c>
      <c r="L1" s="3"/>
      <c r="M1" s="4" t="s">
        <v>61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61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74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 t="s">
        <v>77</v>
      </c>
      <c r="S8" s="11"/>
      <c r="T8" s="11"/>
      <c r="V8" s="12"/>
      <c r="Y8" s="61" t="s">
        <v>77</v>
      </c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66</v>
      </c>
      <c r="M10" s="63" t="s">
        <v>0</v>
      </c>
      <c r="N10" s="64" t="s">
        <v>67</v>
      </c>
      <c r="O10" s="78" t="s">
        <v>68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66</v>
      </c>
      <c r="AH10" s="63" t="s">
        <v>0</v>
      </c>
      <c r="AI10" s="64" t="s">
        <v>67</v>
      </c>
      <c r="AJ10" s="78" t="s">
        <v>68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69</v>
      </c>
      <c r="M11" s="69"/>
      <c r="N11" s="70" t="s">
        <v>94</v>
      </c>
      <c r="O11" s="79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69</v>
      </c>
      <c r="AH11" s="69"/>
      <c r="AI11" s="70" t="s">
        <v>94</v>
      </c>
      <c r="AJ11" s="79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2">
        <v>254.95825302298829</v>
      </c>
      <c r="J14" s="62">
        <v>10.144754654208841</v>
      </c>
      <c r="K14" s="62">
        <v>265.10300767719713</v>
      </c>
      <c r="L14" s="62">
        <v>55.809345838580505</v>
      </c>
      <c r="M14" s="62">
        <v>6.9333601499806612</v>
      </c>
      <c r="N14" s="62">
        <v>10.432921263490615</v>
      </c>
      <c r="O14" s="62">
        <v>191.92738042514534</v>
      </c>
      <c r="P14" s="62">
        <v>1.4580423860927549E-3</v>
      </c>
      <c r="Q14" s="62">
        <v>191.92592238275927</v>
      </c>
      <c r="R14" s="62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62</v>
      </c>
      <c r="AC14" s="31"/>
      <c r="AD14" s="62">
        <f>+AD15+AD29</f>
        <v>9717.2768426170969</v>
      </c>
      <c r="AE14" s="62">
        <f>+AE15+AE29</f>
        <v>386.64914081634839</v>
      </c>
      <c r="AF14" s="62">
        <f>+AF15+AF29</f>
        <v>10103.925983433444</v>
      </c>
      <c r="AG14" s="62">
        <f>+AG15+AG29</f>
        <v>2127.0731874286471</v>
      </c>
      <c r="AH14" s="62">
        <f>+AH15+AH29</f>
        <v>264.25259519195311</v>
      </c>
      <c r="AI14" s="62">
        <f>+AI15+AI29</f>
        <v>397.63209463717175</v>
      </c>
      <c r="AJ14" s="62">
        <f>+AJ15+AJ29</f>
        <v>7314.9681061756728</v>
      </c>
      <c r="AK14" s="62">
        <f>+AK15+AK29</f>
        <v>5.5570672241215223E-2</v>
      </c>
      <c r="AL14" s="62">
        <f>+AL15+AL29</f>
        <v>7314.9125355034321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63</v>
      </c>
      <c r="E15" s="85"/>
      <c r="F15" s="29"/>
      <c r="G15" s="30" t="s">
        <v>19</v>
      </c>
      <c r="H15" s="31"/>
      <c r="I15" s="62">
        <v>176.52971124976872</v>
      </c>
      <c r="J15" s="62">
        <v>10.144754654208841</v>
      </c>
      <c r="K15" s="62">
        <v>186.67446590397756</v>
      </c>
      <c r="L15" s="62">
        <v>36.843712759018288</v>
      </c>
      <c r="M15" s="62">
        <v>6.8120789435374567</v>
      </c>
      <c r="N15" s="62">
        <v>10.144754654208841</v>
      </c>
      <c r="O15" s="62">
        <v>132.87391954721298</v>
      </c>
      <c r="P15" s="62">
        <v>0</v>
      </c>
      <c r="Q15" s="62">
        <v>132.87391954721298</v>
      </c>
      <c r="R15" s="62">
        <v>0</v>
      </c>
      <c r="S15" s="35"/>
      <c r="T15" s="36" t="s">
        <v>20</v>
      </c>
      <c r="V15" s="28"/>
      <c r="W15" s="80"/>
      <c r="X15" s="80"/>
      <c r="Y15" s="84" t="s">
        <v>21</v>
      </c>
      <c r="Z15" s="85"/>
      <c r="AA15" s="29"/>
      <c r="AB15" s="30" t="s">
        <v>22</v>
      </c>
      <c r="AC15" s="31"/>
      <c r="AD15" s="62">
        <f>SUM(AD16:AD28)</f>
        <v>6728.1135433830914</v>
      </c>
      <c r="AE15" s="62">
        <f>SUM(AE16:AE28)</f>
        <v>386.64914081634839</v>
      </c>
      <c r="AF15" s="62">
        <f>SUM(AF16:AF28)</f>
        <v>7114.7626841994397</v>
      </c>
      <c r="AG15" s="62">
        <f>SUM(AG16:AG28)</f>
        <v>1404.2320754251623</v>
      </c>
      <c r="AH15" s="62">
        <f>SUM(AH16:AH28)</f>
        <v>259.63017938528003</v>
      </c>
      <c r="AI15" s="62">
        <f>SUM(AI16:AI28)</f>
        <v>386.64914081634839</v>
      </c>
      <c r="AJ15" s="62">
        <f>SUM(AJ16:AJ28)</f>
        <v>5064.2512885726492</v>
      </c>
      <c r="AK15" s="62">
        <f>SUM(AK16:AK28)</f>
        <v>0</v>
      </c>
      <c r="AL15" s="62">
        <f>SUM(AL16:AL28)</f>
        <v>5064.2512885726492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64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62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47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48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48</v>
      </c>
      <c r="AA18" s="38"/>
      <c r="AB18" s="39" t="s">
        <v>47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62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62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62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49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1.9181514107266446</v>
      </c>
      <c r="J23" s="41">
        <v>0</v>
      </c>
      <c r="K23" s="41">
        <v>1.9181514107266446</v>
      </c>
      <c r="L23" s="41">
        <v>0</v>
      </c>
      <c r="M23" s="41">
        <v>0</v>
      </c>
      <c r="N23" s="41">
        <v>0</v>
      </c>
      <c r="O23" s="41">
        <v>1.9181514107266446</v>
      </c>
      <c r="P23" s="41">
        <v>0</v>
      </c>
      <c r="Q23" s="41">
        <v>1.9181514107266446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47</v>
      </c>
      <c r="AC23" s="40"/>
      <c r="AD23" s="41">
        <v>81.382717255693393</v>
      </c>
      <c r="AE23" s="41">
        <v>0</v>
      </c>
      <c r="AF23" s="41">
        <f>SUM(AG23:AJ23)</f>
        <v>81.382717255693393</v>
      </c>
      <c r="AG23" s="41">
        <v>0</v>
      </c>
      <c r="AH23" s="41">
        <v>0</v>
      </c>
      <c r="AI23" s="41">
        <v>0</v>
      </c>
      <c r="AJ23" s="41">
        <f>SUM(AK23:AL23)</f>
        <v>81.382717255693393</v>
      </c>
      <c r="AK23" s="41">
        <v>0</v>
      </c>
      <c r="AL23" s="41">
        <v>81.382717255693393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9.0083732825229905</v>
      </c>
      <c r="J24" s="41">
        <v>0</v>
      </c>
      <c r="K24" s="41">
        <v>9.0083732825229959</v>
      </c>
      <c r="L24" s="41">
        <v>3.1634627947134808</v>
      </c>
      <c r="M24" s="41">
        <v>0.27451192578486583</v>
      </c>
      <c r="N24" s="41">
        <v>0</v>
      </c>
      <c r="O24" s="41">
        <v>5.570398562024649</v>
      </c>
      <c r="P24" s="41">
        <v>0</v>
      </c>
      <c r="Q24" s="41">
        <v>5.570398562024649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50</v>
      </c>
      <c r="AC24" s="40"/>
      <c r="AD24" s="41">
        <v>492.67314284968899</v>
      </c>
      <c r="AE24" s="41">
        <v>0</v>
      </c>
      <c r="AF24" s="41">
        <f>SUM(AG24:AJ24)</f>
        <v>492.67314284968927</v>
      </c>
      <c r="AG24" s="41">
        <v>173.01160914182771</v>
      </c>
      <c r="AH24" s="41">
        <v>15.013215925292144</v>
      </c>
      <c r="AI24" s="41">
        <v>0</v>
      </c>
      <c r="AJ24" s="41">
        <f>SUM(AK24:AL24)</f>
        <v>304.64831778256939</v>
      </c>
      <c r="AK24" s="41">
        <v>0</v>
      </c>
      <c r="AL24" s="41">
        <v>304.64831778256939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137.59181481961215</v>
      </c>
      <c r="J25" s="41">
        <v>0</v>
      </c>
      <c r="K25" s="41">
        <v>137.59181481961215</v>
      </c>
      <c r="L25" s="41">
        <v>25.823923724807901</v>
      </c>
      <c r="M25" s="41">
        <v>5.5537733479292664</v>
      </c>
      <c r="N25" s="41">
        <v>0</v>
      </c>
      <c r="O25" s="41">
        <v>106.214117746875</v>
      </c>
      <c r="P25" s="41">
        <v>0</v>
      </c>
      <c r="Q25" s="41">
        <v>106.214117746875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62</v>
      </c>
      <c r="AC25" s="40"/>
      <c r="AD25" s="41">
        <v>6060.2566632777089</v>
      </c>
      <c r="AE25" s="41">
        <v>0</v>
      </c>
      <c r="AF25" s="41">
        <f>SUM(AG25:AJ25)</f>
        <v>6060.2566632777089</v>
      </c>
      <c r="AG25" s="41">
        <v>1137.4194462833348</v>
      </c>
      <c r="AH25" s="41">
        <v>244.61696345998786</v>
      </c>
      <c r="AI25" s="41">
        <v>0</v>
      </c>
      <c r="AJ25" s="41">
        <f>SUM(AK25:AL25)</f>
        <v>4678.2202535343868</v>
      </c>
      <c r="AK25" s="41">
        <v>0</v>
      </c>
      <c r="AL25" s="41">
        <v>4678.2202535343868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3.2013999999999996</v>
      </c>
      <c r="J27" s="41">
        <v>0</v>
      </c>
      <c r="K27" s="41">
        <v>3.2013999999999996</v>
      </c>
      <c r="L27" s="41">
        <v>3.2013999999999996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93.801019999999994</v>
      </c>
      <c r="AE27" s="41">
        <v>0</v>
      </c>
      <c r="AF27" s="41">
        <f>SUM(AG27:AJ27)</f>
        <v>93.801019999999994</v>
      </c>
      <c r="AG27" s="41">
        <v>93.801019999999994</v>
      </c>
      <c r="AH27" s="41">
        <v>0</v>
      </c>
      <c r="AI27" s="41">
        <v>0</v>
      </c>
      <c r="AJ27" s="41">
        <f>SUM(AK27:AL27)</f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65</v>
      </c>
      <c r="F28" s="38"/>
      <c r="G28" s="46" t="s">
        <v>19</v>
      </c>
      <c r="H28" s="40"/>
      <c r="I28" s="41">
        <v>0</v>
      </c>
      <c r="J28" s="41">
        <v>10.144754654208841</v>
      </c>
      <c r="K28" s="41">
        <v>10.144754654208841</v>
      </c>
      <c r="L28" s="41">
        <v>0</v>
      </c>
      <c r="M28" s="41">
        <v>0</v>
      </c>
      <c r="N28" s="41">
        <v>10.144754654208841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51</v>
      </c>
      <c r="U28" s="44"/>
      <c r="V28" s="37"/>
      <c r="W28" s="80"/>
      <c r="X28" s="80"/>
      <c r="Y28" s="87"/>
      <c r="Z28" s="38" t="s">
        <v>51</v>
      </c>
      <c r="AA28" s="38"/>
      <c r="AB28" s="46" t="s">
        <v>50</v>
      </c>
      <c r="AC28" s="40"/>
      <c r="AD28" s="41">
        <v>0</v>
      </c>
      <c r="AE28" s="41">
        <v>386.64914081634839</v>
      </c>
      <c r="AF28" s="41">
        <f>SUM(AG28:AJ28)</f>
        <v>386.64914081634839</v>
      </c>
      <c r="AG28" s="41">
        <v>0</v>
      </c>
      <c r="AH28" s="41">
        <v>0</v>
      </c>
      <c r="AI28" s="41">
        <v>386.64914081634839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51</v>
      </c>
      <c r="AP28" s="44"/>
    </row>
    <row r="29" spans="1:42" s="60" customFormat="1" ht="33.75" customHeight="1" x14ac:dyDescent="0.2">
      <c r="A29" s="28"/>
      <c r="B29" s="80"/>
      <c r="C29" s="80"/>
      <c r="D29" s="84" t="s">
        <v>52</v>
      </c>
      <c r="E29" s="85"/>
      <c r="F29" s="29"/>
      <c r="G29" s="47" t="s">
        <v>19</v>
      </c>
      <c r="H29" s="31"/>
      <c r="I29" s="62">
        <v>78.42854177321955</v>
      </c>
      <c r="J29" s="62">
        <v>0</v>
      </c>
      <c r="K29" s="62">
        <v>78.428541773219564</v>
      </c>
      <c r="L29" s="62">
        <v>18.96563307956222</v>
      </c>
      <c r="M29" s="62">
        <v>0.12128120644320489</v>
      </c>
      <c r="N29" s="62">
        <v>0.28816660928177401</v>
      </c>
      <c r="O29" s="62">
        <v>59.053460877932359</v>
      </c>
      <c r="P29" s="62">
        <v>1.4580423860927549E-3</v>
      </c>
      <c r="Q29" s="62">
        <v>59.052002835546268</v>
      </c>
      <c r="R29" s="62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50</v>
      </c>
      <c r="AC29" s="31"/>
      <c r="AD29" s="62">
        <f>SUM(AD30:AD43)</f>
        <v>2989.1632992340051</v>
      </c>
      <c r="AE29" s="62">
        <f>SUM(AE30:AE43)</f>
        <v>0</v>
      </c>
      <c r="AF29" s="62">
        <f>SUM(AF30:AF43)</f>
        <v>2989.1632992340055</v>
      </c>
      <c r="AG29" s="62">
        <f>SUM(AG30:AG43)</f>
        <v>722.84111200348491</v>
      </c>
      <c r="AH29" s="62">
        <f>SUM(AH30:AH43)</f>
        <v>4.6224158066730903</v>
      </c>
      <c r="AI29" s="62">
        <f>SUM(AI30:AI43)</f>
        <v>10.982953820823333</v>
      </c>
      <c r="AJ29" s="62">
        <f>SUM(AJ30:AJ43)</f>
        <v>2250.7168176030241</v>
      </c>
      <c r="AK29" s="62">
        <f>SUM(AK30:AK43)</f>
        <v>5.5570672241215223E-2</v>
      </c>
      <c r="AL29" s="62">
        <f>SUM(AL30:AL43)</f>
        <v>2250.6612469307829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49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53</v>
      </c>
      <c r="F31" s="38"/>
      <c r="G31" s="39" t="s">
        <v>4</v>
      </c>
      <c r="H31" s="40"/>
      <c r="I31" s="41">
        <v>3.4864659392045656</v>
      </c>
      <c r="J31" s="41">
        <v>0</v>
      </c>
      <c r="K31" s="41">
        <v>3.4864659392045656</v>
      </c>
      <c r="L31" s="41">
        <v>0</v>
      </c>
      <c r="M31" s="41">
        <v>0</v>
      </c>
      <c r="N31" s="41">
        <v>0</v>
      </c>
      <c r="O31" s="41">
        <v>3.4864659392045656</v>
      </c>
      <c r="P31" s="41">
        <v>0</v>
      </c>
      <c r="Q31" s="41">
        <v>3.4864659392045656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53</v>
      </c>
      <c r="AA31" s="38"/>
      <c r="AB31" s="39" t="s">
        <v>49</v>
      </c>
      <c r="AC31" s="40"/>
      <c r="AD31" s="41">
        <v>116.3232581559655</v>
      </c>
      <c r="AE31" s="41">
        <v>0</v>
      </c>
      <c r="AF31" s="41">
        <f>SUM(AG31:AJ31)</f>
        <v>116.3232581559655</v>
      </c>
      <c r="AG31" s="41">
        <v>0</v>
      </c>
      <c r="AH31" s="41">
        <v>0</v>
      </c>
      <c r="AI31" s="41">
        <v>0</v>
      </c>
      <c r="AJ31" s="41">
        <f>SUM(AK31:AL31)</f>
        <v>116.3232581559655</v>
      </c>
      <c r="AK31" s="41">
        <v>0</v>
      </c>
      <c r="AL31" s="41">
        <v>116.3232581559655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54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55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55</v>
      </c>
      <c r="AA33" s="38"/>
      <c r="AB33" s="39" t="s">
        <v>54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7.0827748173665555</v>
      </c>
      <c r="J35" s="41">
        <v>0</v>
      </c>
      <c r="K35" s="41">
        <v>7.0827748173665519</v>
      </c>
      <c r="L35" s="41">
        <v>8.5543878645901655E-2</v>
      </c>
      <c r="M35" s="41">
        <v>0</v>
      </c>
      <c r="N35" s="41">
        <v>4.9505667280866361E-4</v>
      </c>
      <c r="O35" s="41">
        <v>6.996735882047842</v>
      </c>
      <c r="P35" s="41">
        <v>0</v>
      </c>
      <c r="Q35" s="41">
        <v>6.996735882047842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49</v>
      </c>
      <c r="AC35" s="40"/>
      <c r="AD35" s="41">
        <v>259.26306018397202</v>
      </c>
      <c r="AE35" s="41">
        <v>0</v>
      </c>
      <c r="AF35" s="41">
        <f>SUM(AG35:AJ35)</f>
        <v>259.2630601839719</v>
      </c>
      <c r="AG35" s="41">
        <v>3.1313105851343348</v>
      </c>
      <c r="AH35" s="41">
        <v>0</v>
      </c>
      <c r="AI35" s="41">
        <v>1.8121415866866601E-2</v>
      </c>
      <c r="AJ35" s="41">
        <f>SUM(AK35:AL35)</f>
        <v>256.11362818297073</v>
      </c>
      <c r="AK35" s="41">
        <v>0</v>
      </c>
      <c r="AL35" s="41">
        <v>256.11362818297073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0.53093018665433667</v>
      </c>
      <c r="J36" s="41">
        <v>0</v>
      </c>
      <c r="K36" s="41">
        <v>0.53093018665433667</v>
      </c>
      <c r="L36" s="41">
        <v>0</v>
      </c>
      <c r="M36" s="41">
        <v>0</v>
      </c>
      <c r="N36" s="41">
        <v>1.3977311280453544E-3</v>
      </c>
      <c r="O36" s="41">
        <v>0.52953245552629136</v>
      </c>
      <c r="P36" s="41">
        <v>0</v>
      </c>
      <c r="Q36" s="41">
        <v>0.52953245552629136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49</v>
      </c>
      <c r="AC36" s="40"/>
      <c r="AD36" s="41">
        <v>20.108282368365213</v>
      </c>
      <c r="AE36" s="41">
        <v>0</v>
      </c>
      <c r="AF36" s="41">
        <f>SUM(AG36:AJ36)</f>
        <v>20.108282368365213</v>
      </c>
      <c r="AG36" s="41">
        <v>0</v>
      </c>
      <c r="AH36" s="41">
        <v>0</v>
      </c>
      <c r="AI36" s="41">
        <v>5.2937227726492175E-2</v>
      </c>
      <c r="AJ36" s="41">
        <f>SUM(AK36:AL36)</f>
        <v>20.055345140638721</v>
      </c>
      <c r="AK36" s="41">
        <v>0</v>
      </c>
      <c r="AL36" s="41">
        <v>20.055345140638721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9.2166287409783969</v>
      </c>
      <c r="J37" s="41">
        <v>0</v>
      </c>
      <c r="K37" s="41">
        <v>9.2166287409783916</v>
      </c>
      <c r="L37" s="41">
        <v>3.0308424266770251</v>
      </c>
      <c r="M37" s="41">
        <v>0.11907538712356809</v>
      </c>
      <c r="N37" s="41">
        <v>0.25182282108055642</v>
      </c>
      <c r="O37" s="41">
        <v>5.8148881060972419</v>
      </c>
      <c r="P37" s="41">
        <v>0</v>
      </c>
      <c r="Q37" s="41">
        <v>5.8148881060972419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47</v>
      </c>
      <c r="AC37" s="40"/>
      <c r="AD37" s="41">
        <v>357.78250573584569</v>
      </c>
      <c r="AE37" s="41">
        <v>0</v>
      </c>
      <c r="AF37" s="41">
        <f>SUM(AG37:AJ37)</f>
        <v>357.78250573584546</v>
      </c>
      <c r="AG37" s="41">
        <v>117.65499385753753</v>
      </c>
      <c r="AH37" s="41">
        <v>4.6224158066730903</v>
      </c>
      <c r="AI37" s="41">
        <v>9.7755700549251632</v>
      </c>
      <c r="AJ37" s="41">
        <f>SUM(AK37:AL37)</f>
        <v>225.72952601670968</v>
      </c>
      <c r="AK37" s="41">
        <v>0</v>
      </c>
      <c r="AL37" s="41">
        <v>225.72952601670968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1.3258048903446503E-4</v>
      </c>
      <c r="J38" s="41">
        <v>0</v>
      </c>
      <c r="K38" s="41">
        <v>1.3258048903446503E-4</v>
      </c>
      <c r="L38" s="41">
        <v>0</v>
      </c>
      <c r="M38" s="41">
        <v>0</v>
      </c>
      <c r="N38" s="41">
        <v>0</v>
      </c>
      <c r="O38" s="41">
        <v>1.3258048903446503E-4</v>
      </c>
      <c r="P38" s="41">
        <v>0</v>
      </c>
      <c r="Q38" s="41">
        <v>1.3258048903446503E-4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47</v>
      </c>
      <c r="AC38" s="40"/>
      <c r="AD38" s="41">
        <v>5.50517818441024E-3</v>
      </c>
      <c r="AE38" s="41">
        <v>0</v>
      </c>
      <c r="AF38" s="41">
        <f>SUM(AG38:AJ38)</f>
        <v>5.50517818441024E-3</v>
      </c>
      <c r="AG38" s="41">
        <v>0</v>
      </c>
      <c r="AH38" s="41">
        <v>0</v>
      </c>
      <c r="AI38" s="41">
        <v>0</v>
      </c>
      <c r="AJ38" s="41">
        <f>SUM(AK38:AL38)</f>
        <v>5.50517818441024E-3</v>
      </c>
      <c r="AK38" s="41">
        <v>0</v>
      </c>
      <c r="AL38" s="41">
        <v>5.50517818441024E-3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56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44.609813827731784</v>
      </c>
      <c r="J40" s="41">
        <v>0</v>
      </c>
      <c r="K40" s="41">
        <v>44.609813827731791</v>
      </c>
      <c r="L40" s="41">
        <v>12.013442090929235</v>
      </c>
      <c r="M40" s="41">
        <v>0</v>
      </c>
      <c r="N40" s="41">
        <v>2.2674307856761066E-2</v>
      </c>
      <c r="O40" s="41">
        <v>32.573697428945792</v>
      </c>
      <c r="P40" s="41">
        <v>0</v>
      </c>
      <c r="Q40" s="41">
        <v>32.573697428945792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57</v>
      </c>
      <c r="AC40" s="40"/>
      <c r="AD40" s="41">
        <v>2235.6251169394313</v>
      </c>
      <c r="AE40" s="41">
        <v>0</v>
      </c>
      <c r="AF40" s="41">
        <f>SUM(AG40:AJ40)</f>
        <v>2235.6251169394318</v>
      </c>
      <c r="AG40" s="41">
        <v>602.05480756081306</v>
      </c>
      <c r="AH40" s="41">
        <v>0</v>
      </c>
      <c r="AI40" s="41">
        <v>1.1363251223048101</v>
      </c>
      <c r="AJ40" s="41">
        <f>SUM(AK40:AL40)</f>
        <v>1632.4339842563138</v>
      </c>
      <c r="AK40" s="41">
        <v>0</v>
      </c>
      <c r="AL40" s="41">
        <v>1632.4339842563138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50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58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58</v>
      </c>
      <c r="AA42" s="38"/>
      <c r="AB42" s="39" t="s">
        <v>50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1.4580423860927549E-3</v>
      </c>
      <c r="J43" s="41">
        <v>0</v>
      </c>
      <c r="K43" s="41">
        <v>1.4580423860927549E-3</v>
      </c>
      <c r="L43" s="41">
        <v>0</v>
      </c>
      <c r="M43" s="41">
        <v>0</v>
      </c>
      <c r="N43" s="41">
        <v>0</v>
      </c>
      <c r="O43" s="41">
        <v>1.4580423860927549E-3</v>
      </c>
      <c r="P43" s="41">
        <v>1.4580423860927549E-3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59</v>
      </c>
      <c r="AC43" s="40"/>
      <c r="AD43" s="41">
        <v>5.5570672241215223E-2</v>
      </c>
      <c r="AE43" s="41">
        <v>0</v>
      </c>
      <c r="AF43" s="41">
        <f>SUM(AG43:AJ43)</f>
        <v>5.5570672241215223E-2</v>
      </c>
      <c r="AG43" s="41">
        <v>0</v>
      </c>
      <c r="AH43" s="41">
        <v>0</v>
      </c>
      <c r="AI43" s="41">
        <v>0</v>
      </c>
      <c r="AJ43" s="41">
        <f>SUM(AK43:AL43)</f>
        <v>5.5570672241215223E-2</v>
      </c>
      <c r="AK43" s="41">
        <v>5.5570672241215223E-2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9" firstPageNumber="44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48</vt:i4>
      </vt:variant>
    </vt:vector>
  </HeadingPairs>
  <TitlesOfParts>
    <vt:vector size="72" baseType="lpstr">
      <vt:lpstr>E(b)</vt:lpstr>
      <vt:lpstr>E(c)</vt:lpstr>
      <vt:lpstr>09(c)</vt:lpstr>
      <vt:lpstr>10(c)</vt:lpstr>
      <vt:lpstr>11(c)</vt:lpstr>
      <vt:lpstr>12(c)</vt:lpstr>
      <vt:lpstr>13(c)</vt:lpstr>
      <vt:lpstr>14(c)</vt:lpstr>
      <vt:lpstr>15(c)</vt:lpstr>
      <vt:lpstr>16(c)</vt:lpstr>
      <vt:lpstr>17(c)</vt:lpstr>
      <vt:lpstr>18(c)</vt:lpstr>
      <vt:lpstr>19(c)</vt:lpstr>
      <vt:lpstr>09(b)</vt:lpstr>
      <vt:lpstr>10(b)</vt:lpstr>
      <vt:lpstr>11(b)</vt:lpstr>
      <vt:lpstr>12(b)</vt:lpstr>
      <vt:lpstr>13(b)</vt:lpstr>
      <vt:lpstr>14(b)</vt:lpstr>
      <vt:lpstr>15(b)</vt:lpstr>
      <vt:lpstr>16(b)</vt:lpstr>
      <vt:lpstr>17(b)</vt:lpstr>
      <vt:lpstr>18(b)</vt:lpstr>
      <vt:lpstr>19(b)</vt:lpstr>
      <vt:lpstr>'09(b)'!Print_Area</vt:lpstr>
      <vt:lpstr>'09(c)'!Print_Area</vt:lpstr>
      <vt:lpstr>'10(b)'!Print_Area</vt:lpstr>
      <vt:lpstr>'10(c)'!Print_Area</vt:lpstr>
      <vt:lpstr>'11(b)'!Print_Area</vt:lpstr>
      <vt:lpstr>'11(c)'!Print_Area</vt:lpstr>
      <vt:lpstr>'12(b)'!Print_Area</vt:lpstr>
      <vt:lpstr>'12(c)'!Print_Area</vt:lpstr>
      <vt:lpstr>'13(b)'!Print_Area</vt:lpstr>
      <vt:lpstr>'13(c)'!Print_Area</vt:lpstr>
      <vt:lpstr>'14(b)'!Print_Area</vt:lpstr>
      <vt:lpstr>'14(c)'!Print_Area</vt:lpstr>
      <vt:lpstr>'15(b)'!Print_Area</vt:lpstr>
      <vt:lpstr>'15(c)'!Print_Area</vt:lpstr>
      <vt:lpstr>'16(b)'!Print_Area</vt:lpstr>
      <vt:lpstr>'16(c)'!Print_Area</vt:lpstr>
      <vt:lpstr>'17(b)'!Print_Area</vt:lpstr>
      <vt:lpstr>'17(c)'!Print_Area</vt:lpstr>
      <vt:lpstr>'18(b)'!Print_Area</vt:lpstr>
      <vt:lpstr>'18(c)'!Print_Area</vt:lpstr>
      <vt:lpstr>'19(b)'!Print_Area</vt:lpstr>
      <vt:lpstr>'19(c)'!Print_Area</vt:lpstr>
      <vt:lpstr>'E(b)'!Print_Area</vt:lpstr>
      <vt:lpstr>'E(c)'!Print_Area</vt:lpstr>
      <vt:lpstr>'09(b)'!Print_Titles</vt:lpstr>
      <vt:lpstr>'09(c)'!Print_Titles</vt:lpstr>
      <vt:lpstr>'10(b)'!Print_Titles</vt:lpstr>
      <vt:lpstr>'10(c)'!Print_Titles</vt:lpstr>
      <vt:lpstr>'11(b)'!Print_Titles</vt:lpstr>
      <vt:lpstr>'11(c)'!Print_Titles</vt:lpstr>
      <vt:lpstr>'12(b)'!Print_Titles</vt:lpstr>
      <vt:lpstr>'12(c)'!Print_Titles</vt:lpstr>
      <vt:lpstr>'13(b)'!Print_Titles</vt:lpstr>
      <vt:lpstr>'13(c)'!Print_Titles</vt:lpstr>
      <vt:lpstr>'14(b)'!Print_Titles</vt:lpstr>
      <vt:lpstr>'14(c)'!Print_Titles</vt:lpstr>
      <vt:lpstr>'15(b)'!Print_Titles</vt:lpstr>
      <vt:lpstr>'15(c)'!Print_Titles</vt:lpstr>
      <vt:lpstr>'16(b)'!Print_Titles</vt:lpstr>
      <vt:lpstr>'16(c)'!Print_Titles</vt:lpstr>
      <vt:lpstr>'17(b)'!Print_Titles</vt:lpstr>
      <vt:lpstr>'17(c)'!Print_Titles</vt:lpstr>
      <vt:lpstr>'18(b)'!Print_Titles</vt:lpstr>
      <vt:lpstr>'18(c)'!Print_Titles</vt:lpstr>
      <vt:lpstr>'19(b)'!Print_Titles</vt:lpstr>
      <vt:lpstr>'19(c)'!Print_Titles</vt:lpstr>
      <vt:lpstr>'E(b)'!Print_Titles</vt:lpstr>
      <vt:lpstr>'E(c)'!Print_Titles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2023-03-30T05:00:07Z</dcterms:created>
  <dcterms:modified xsi:type="dcterms:W3CDTF">2026-03-05T02:23:43Z</dcterms:modified>
</cp:coreProperties>
</file>