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O:\市場調査班\自家発半期報\2023年度\②下期\セット版\"/>
    </mc:Choice>
  </mc:AlternateContent>
  <xr:revisionPtr revIDLastSave="0" documentId="13_ncr:1_{22C84EDD-AABE-4AA7-92CB-E44EB89B02E3}" xr6:coauthVersionLast="47" xr6:coauthVersionMax="47" xr10:uidLastSave="{00000000-0000-0000-0000-000000000000}"/>
  <bookViews>
    <workbookView xWindow="-120" yWindow="-16320" windowWidth="29040" windowHeight="15840" tabRatio="599" xr2:uid="{00000000-000D-0000-FFFF-FFFF00000000}"/>
  </bookViews>
  <sheets>
    <sheet name="2023上期" sheetId="23" r:id="rId1"/>
    <sheet name="2023下期" sheetId="24" r:id="rId2"/>
    <sheet name="2023年度" sheetId="25" r:id="rId3"/>
    <sheet name="（参考）主な実績 (2023)" sheetId="26" r:id="rId4"/>
  </sheets>
  <definedNames>
    <definedName name="_8自家発出力" localSheetId="1">#REF!</definedName>
    <definedName name="_8自家発出力" localSheetId="0">#REF!</definedName>
    <definedName name="_8自家発出力" localSheetId="2">#REF!</definedName>
    <definedName name="_8自家発出力">#REF!</definedName>
    <definedName name="_9下ﾃﾞｰﾀ" localSheetId="1">#REF!</definedName>
    <definedName name="_9下ﾃﾞｰﾀ" localSheetId="0">#REF!</definedName>
    <definedName name="_9下ﾃﾞｰﾀ" localSheetId="2">#REF!</definedName>
    <definedName name="_9下ﾃﾞｰﾀ">#REF!</definedName>
    <definedName name="_xlnm.Print_Area" localSheetId="1">'2023下期'!$A$1:$CN$178</definedName>
    <definedName name="_xlnm.Print_Area" localSheetId="0">'2023上期'!$A$1:$CN$178</definedName>
    <definedName name="_xlnm.Print_Area" localSheetId="2">'2023年度'!$A$1:$CN$34</definedName>
    <definedName name="_xlnm.Print_Area">#REF!</definedName>
    <definedName name="PRINT_AREA_MI" localSheetId="1">#REF!</definedName>
    <definedName name="PRINT_AREA_MI" localSheetId="0">#REF!</definedName>
    <definedName name="PRINT_AREA_MI" localSheetId="2">#REF!</definedName>
    <definedName name="PRINT_AREA_MI">#REF!</definedName>
    <definedName name="_xlnm.Print_Titles" localSheetId="1">'2023下期'!$3:$5</definedName>
    <definedName name="_xlnm.Print_Titles" localSheetId="0">'2023上期'!$3:$5</definedName>
    <definedName name="_xlnm.Print_Titles" localSheetId="2">'2023年度'!$3:$5</definedName>
    <definedName name="変更令和４年度上期" localSheetId="1">#REF!</definedName>
    <definedName name="変更令和４年度上期" localSheetId="0">#REF!</definedName>
    <definedName name="変更令和４年度上期" localSheetId="2">#REF!</definedName>
    <definedName name="変更令和４年度上期">#REF!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7" i="26" l="1"/>
  <c r="H17" i="26"/>
  <c r="G17" i="26"/>
  <c r="F17" i="26"/>
  <c r="E17" i="26"/>
  <c r="D17" i="26"/>
  <c r="B17" i="26"/>
  <c r="C17" i="26"/>
  <c r="E16" i="26" l="1"/>
  <c r="B16" i="26"/>
  <c r="K6" i="26"/>
  <c r="J16" i="26"/>
  <c r="M17" i="26"/>
  <c r="M16" i="26"/>
  <c r="L16" i="26"/>
  <c r="M15" i="26"/>
  <c r="L15" i="26"/>
  <c r="M14" i="26"/>
  <c r="L14" i="26"/>
  <c r="M13" i="26"/>
  <c r="L13" i="26"/>
  <c r="M12" i="26"/>
  <c r="L12" i="26"/>
  <c r="M11" i="26"/>
  <c r="L11" i="26"/>
  <c r="M10" i="26"/>
  <c r="L10" i="26"/>
  <c r="M9" i="26"/>
  <c r="L9" i="26"/>
  <c r="M8" i="26"/>
  <c r="L8" i="26"/>
  <c r="M7" i="26"/>
  <c r="L7" i="26"/>
  <c r="M6" i="26"/>
  <c r="L6" i="26"/>
  <c r="K14" i="26"/>
  <c r="G16" i="26"/>
  <c r="I16" i="26"/>
  <c r="H16" i="26"/>
  <c r="F16" i="26"/>
  <c r="D16" i="26"/>
  <c r="C16" i="26"/>
  <c r="J15" i="26"/>
  <c r="J14" i="26"/>
  <c r="J13" i="26"/>
  <c r="J12" i="26"/>
  <c r="J11" i="26"/>
  <c r="J10" i="26"/>
  <c r="J9" i="26"/>
  <c r="J8" i="26"/>
  <c r="J7" i="26"/>
  <c r="K7" i="26" s="1"/>
  <c r="J6" i="26"/>
  <c r="K11" i="26"/>
  <c r="K9" i="26"/>
  <c r="G15" i="26"/>
  <c r="G14" i="26"/>
  <c r="G13" i="26"/>
  <c r="G12" i="26"/>
  <c r="G11" i="26"/>
  <c r="G10" i="26"/>
  <c r="G9" i="26"/>
  <c r="G8" i="26"/>
  <c r="G7" i="26"/>
  <c r="G6" i="26"/>
  <c r="I15" i="26"/>
  <c r="H15" i="26"/>
  <c r="I14" i="26"/>
  <c r="H14" i="26"/>
  <c r="I13" i="26"/>
  <c r="H13" i="26"/>
  <c r="I12" i="26"/>
  <c r="H12" i="26"/>
  <c r="I11" i="26"/>
  <c r="H11" i="26"/>
  <c r="I10" i="26"/>
  <c r="H10" i="26"/>
  <c r="I9" i="26"/>
  <c r="H9" i="26"/>
  <c r="I8" i="26"/>
  <c r="H8" i="26"/>
  <c r="I7" i="26"/>
  <c r="H7" i="26"/>
  <c r="I6" i="26"/>
  <c r="H6" i="26"/>
  <c r="F15" i="26"/>
  <c r="E15" i="26"/>
  <c r="D15" i="26"/>
  <c r="C15" i="26"/>
  <c r="B15" i="26"/>
  <c r="F14" i="26"/>
  <c r="E14" i="26"/>
  <c r="D14" i="26"/>
  <c r="C14" i="26"/>
  <c r="B14" i="26"/>
  <c r="F13" i="26"/>
  <c r="E13" i="26"/>
  <c r="D13" i="26"/>
  <c r="C13" i="26"/>
  <c r="B13" i="26"/>
  <c r="F12" i="26"/>
  <c r="E12" i="26"/>
  <c r="D12" i="26"/>
  <c r="C12" i="26"/>
  <c r="B12" i="26"/>
  <c r="F11" i="26"/>
  <c r="E11" i="26"/>
  <c r="D11" i="26"/>
  <c r="C11" i="26"/>
  <c r="B11" i="26"/>
  <c r="F10" i="26"/>
  <c r="E10" i="26"/>
  <c r="D10" i="26"/>
  <c r="C10" i="26"/>
  <c r="B10" i="26"/>
  <c r="F9" i="26"/>
  <c r="E9" i="26"/>
  <c r="D9" i="26"/>
  <c r="C9" i="26"/>
  <c r="B9" i="26"/>
  <c r="F8" i="26"/>
  <c r="E8" i="26"/>
  <c r="D8" i="26"/>
  <c r="C8" i="26"/>
  <c r="B8" i="26"/>
  <c r="F7" i="26"/>
  <c r="E7" i="26"/>
  <c r="D7" i="26"/>
  <c r="C7" i="26"/>
  <c r="B7" i="26"/>
  <c r="F6" i="26"/>
  <c r="E6" i="26"/>
  <c r="D6" i="26"/>
  <c r="C6" i="26"/>
  <c r="B6" i="26"/>
  <c r="K15" i="26"/>
  <c r="K13" i="26"/>
  <c r="K12" i="26"/>
  <c r="K8" i="26"/>
  <c r="M6" i="25"/>
  <c r="N6" i="25"/>
  <c r="O6" i="25"/>
  <c r="P6" i="25"/>
  <c r="Q6" i="25"/>
  <c r="R6" i="25"/>
  <c r="S6" i="25"/>
  <c r="T6" i="25"/>
  <c r="U6" i="25"/>
  <c r="V6" i="25"/>
  <c r="W6" i="25"/>
  <c r="X6" i="25"/>
  <c r="Y6" i="25"/>
  <c r="Z6" i="25"/>
  <c r="AA6" i="25"/>
  <c r="AB6" i="25"/>
  <c r="AC6" i="25"/>
  <c r="AD6" i="25"/>
  <c r="AE6" i="25"/>
  <c r="AF6" i="25"/>
  <c r="AG6" i="25"/>
  <c r="AH6" i="25"/>
  <c r="AI6" i="25"/>
  <c r="AJ6" i="25"/>
  <c r="AK6" i="25"/>
  <c r="AL6" i="25"/>
  <c r="AM6" i="25"/>
  <c r="AN6" i="25"/>
  <c r="AO6" i="25"/>
  <c r="AP6" i="25"/>
  <c r="AQ6" i="25"/>
  <c r="AR6" i="25"/>
  <c r="AS6" i="25"/>
  <c r="AT6" i="25"/>
  <c r="AU6" i="25"/>
  <c r="AV6" i="25"/>
  <c r="AW6" i="25"/>
  <c r="AX6" i="25"/>
  <c r="AY6" i="25"/>
  <c r="AZ6" i="25"/>
  <c r="BA6" i="25"/>
  <c r="BB6" i="25"/>
  <c r="BC6" i="25"/>
  <c r="BD6" i="25"/>
  <c r="BE6" i="25"/>
  <c r="BF6" i="25"/>
  <c r="BG6" i="25"/>
  <c r="BH6" i="25"/>
  <c r="BI6" i="25"/>
  <c r="BJ6" i="25"/>
  <c r="BK6" i="25"/>
  <c r="BL6" i="25"/>
  <c r="BM6" i="25"/>
  <c r="BN6" i="25"/>
  <c r="BO6" i="25"/>
  <c r="BP6" i="25"/>
  <c r="BQ6" i="25"/>
  <c r="BR6" i="25"/>
  <c r="BS6" i="25"/>
  <c r="BT6" i="25"/>
  <c r="BU6" i="25"/>
  <c r="BV6" i="25"/>
  <c r="BW6" i="25"/>
  <c r="BX6" i="25"/>
  <c r="BY6" i="25"/>
  <c r="BZ6" i="25"/>
  <c r="CA6" i="25"/>
  <c r="CB6" i="25"/>
  <c r="CC6" i="25"/>
  <c r="CD6" i="25"/>
  <c r="CE6" i="25"/>
  <c r="CF6" i="25"/>
  <c r="CG6" i="25"/>
  <c r="CH6" i="25"/>
  <c r="CI6" i="25"/>
  <c r="CJ6" i="25"/>
  <c r="CK6" i="25"/>
  <c r="CL6" i="25"/>
  <c r="CM6" i="25"/>
  <c r="CN6" i="25"/>
  <c r="M7" i="25"/>
  <c r="N7" i="25"/>
  <c r="O7" i="25"/>
  <c r="P7" i="25"/>
  <c r="Q7" i="25"/>
  <c r="R7" i="25"/>
  <c r="S7" i="25"/>
  <c r="T7" i="25"/>
  <c r="U7" i="25"/>
  <c r="V7" i="25"/>
  <c r="W7" i="25"/>
  <c r="X7" i="25"/>
  <c r="Y7" i="25"/>
  <c r="Z7" i="25"/>
  <c r="AA7" i="25"/>
  <c r="AB7" i="25"/>
  <c r="AC7" i="25"/>
  <c r="AD7" i="25"/>
  <c r="AE7" i="25"/>
  <c r="AF7" i="25"/>
  <c r="AG7" i="25"/>
  <c r="AH7" i="25"/>
  <c r="AI7" i="25"/>
  <c r="AJ7" i="25"/>
  <c r="AK7" i="25"/>
  <c r="AL7" i="25"/>
  <c r="AM7" i="25"/>
  <c r="AN7" i="25"/>
  <c r="AO7" i="25"/>
  <c r="AP7" i="25"/>
  <c r="AQ7" i="25"/>
  <c r="AR7" i="25"/>
  <c r="AS7" i="25"/>
  <c r="AT7" i="25"/>
  <c r="AU7" i="25"/>
  <c r="AV7" i="25"/>
  <c r="AW7" i="25"/>
  <c r="AX7" i="25"/>
  <c r="AY7" i="25"/>
  <c r="AZ7" i="25"/>
  <c r="BA7" i="25"/>
  <c r="BB7" i="25"/>
  <c r="BC7" i="25"/>
  <c r="BD7" i="25"/>
  <c r="BE7" i="25"/>
  <c r="BF7" i="25"/>
  <c r="BG7" i="25"/>
  <c r="BH7" i="25"/>
  <c r="BI7" i="25"/>
  <c r="BJ7" i="25"/>
  <c r="BK7" i="25"/>
  <c r="BL7" i="25"/>
  <c r="BM7" i="25"/>
  <c r="BN7" i="25"/>
  <c r="BO7" i="25"/>
  <c r="BP7" i="25"/>
  <c r="BQ7" i="25"/>
  <c r="BR7" i="25"/>
  <c r="BS7" i="25"/>
  <c r="BT7" i="25"/>
  <c r="BU7" i="25"/>
  <c r="BV7" i="25"/>
  <c r="BW7" i="25"/>
  <c r="BX7" i="25"/>
  <c r="BY7" i="25"/>
  <c r="BZ7" i="25"/>
  <c r="CA7" i="25"/>
  <c r="CB7" i="25"/>
  <c r="CC7" i="25"/>
  <c r="CD7" i="25"/>
  <c r="CE7" i="25"/>
  <c r="CF7" i="25"/>
  <c r="CG7" i="25"/>
  <c r="CH7" i="25"/>
  <c r="CI7" i="25"/>
  <c r="CJ7" i="25"/>
  <c r="CK7" i="25"/>
  <c r="CL7" i="25"/>
  <c r="CM7" i="25"/>
  <c r="CN7" i="25"/>
  <c r="M8" i="25"/>
  <c r="N8" i="25"/>
  <c r="O8" i="25"/>
  <c r="P8" i="25"/>
  <c r="Q8" i="25"/>
  <c r="R8" i="25"/>
  <c r="S8" i="25"/>
  <c r="T8" i="25"/>
  <c r="U8" i="25"/>
  <c r="V8" i="25"/>
  <c r="W8" i="25"/>
  <c r="X8" i="25"/>
  <c r="Y8" i="25"/>
  <c r="Z8" i="25"/>
  <c r="AA8" i="25"/>
  <c r="AB8" i="25"/>
  <c r="AC8" i="25"/>
  <c r="AD8" i="25"/>
  <c r="AE8" i="25"/>
  <c r="AF8" i="25"/>
  <c r="AG8" i="25"/>
  <c r="AH8" i="25"/>
  <c r="AI8" i="25"/>
  <c r="AJ8" i="25"/>
  <c r="AK8" i="25"/>
  <c r="AL8" i="25"/>
  <c r="AM8" i="25"/>
  <c r="AN8" i="25"/>
  <c r="AO8" i="25"/>
  <c r="AP8" i="25"/>
  <c r="AQ8" i="25"/>
  <c r="AR8" i="25"/>
  <c r="AS8" i="25"/>
  <c r="AT8" i="25"/>
  <c r="AU8" i="25"/>
  <c r="AV8" i="25"/>
  <c r="AW8" i="25"/>
  <c r="AX8" i="25"/>
  <c r="AY8" i="25"/>
  <c r="AZ8" i="25"/>
  <c r="BA8" i="25"/>
  <c r="BB8" i="25"/>
  <c r="BC8" i="25"/>
  <c r="BD8" i="25"/>
  <c r="BE8" i="25"/>
  <c r="BF8" i="25"/>
  <c r="BG8" i="25"/>
  <c r="BH8" i="25"/>
  <c r="BI8" i="25"/>
  <c r="BJ8" i="25"/>
  <c r="BK8" i="25"/>
  <c r="BL8" i="25"/>
  <c r="BM8" i="25"/>
  <c r="BN8" i="25"/>
  <c r="BO8" i="25"/>
  <c r="BP8" i="25"/>
  <c r="BQ8" i="25"/>
  <c r="BR8" i="25"/>
  <c r="BS8" i="25"/>
  <c r="BT8" i="25"/>
  <c r="BU8" i="25"/>
  <c r="BV8" i="25"/>
  <c r="BW8" i="25"/>
  <c r="BX8" i="25"/>
  <c r="BY8" i="25"/>
  <c r="BZ8" i="25"/>
  <c r="CA8" i="25"/>
  <c r="CB8" i="25"/>
  <c r="CC8" i="25"/>
  <c r="CD8" i="25"/>
  <c r="CE8" i="25"/>
  <c r="CF8" i="25"/>
  <c r="CG8" i="25"/>
  <c r="CH8" i="25"/>
  <c r="CI8" i="25"/>
  <c r="CJ8" i="25"/>
  <c r="CK8" i="25"/>
  <c r="CL8" i="25"/>
  <c r="CM8" i="25"/>
  <c r="CN8" i="25"/>
  <c r="M9" i="25"/>
  <c r="N9" i="25"/>
  <c r="O9" i="25"/>
  <c r="P9" i="25"/>
  <c r="Q9" i="25"/>
  <c r="R9" i="25"/>
  <c r="S9" i="25"/>
  <c r="T9" i="25"/>
  <c r="U9" i="25"/>
  <c r="V9" i="25"/>
  <c r="W9" i="25"/>
  <c r="X9" i="25"/>
  <c r="Y9" i="25"/>
  <c r="Z9" i="25"/>
  <c r="AA9" i="25"/>
  <c r="AB9" i="25"/>
  <c r="AC9" i="25"/>
  <c r="AD9" i="25"/>
  <c r="AE9" i="25"/>
  <c r="AF9" i="25"/>
  <c r="AG9" i="25"/>
  <c r="AH9" i="25"/>
  <c r="AI9" i="25"/>
  <c r="AJ9" i="25"/>
  <c r="AK9" i="25"/>
  <c r="AL9" i="25"/>
  <c r="AM9" i="25"/>
  <c r="AN9" i="25"/>
  <c r="AO9" i="25"/>
  <c r="AP9" i="25"/>
  <c r="AQ9" i="25"/>
  <c r="AR9" i="25"/>
  <c r="AS9" i="25"/>
  <c r="AT9" i="25"/>
  <c r="AU9" i="25"/>
  <c r="AV9" i="25"/>
  <c r="AW9" i="25"/>
  <c r="AX9" i="25"/>
  <c r="AY9" i="25"/>
  <c r="AZ9" i="25"/>
  <c r="BA9" i="25"/>
  <c r="BB9" i="25"/>
  <c r="BC9" i="25"/>
  <c r="BD9" i="25"/>
  <c r="BE9" i="25"/>
  <c r="BF9" i="25"/>
  <c r="BG9" i="25"/>
  <c r="BH9" i="25"/>
  <c r="BI9" i="25"/>
  <c r="BJ9" i="25"/>
  <c r="BK9" i="25"/>
  <c r="BL9" i="25"/>
  <c r="BM9" i="25"/>
  <c r="BN9" i="25"/>
  <c r="BO9" i="25"/>
  <c r="BP9" i="25"/>
  <c r="BQ9" i="25"/>
  <c r="BR9" i="25"/>
  <c r="BS9" i="25"/>
  <c r="BT9" i="25"/>
  <c r="BU9" i="25"/>
  <c r="BV9" i="25"/>
  <c r="BW9" i="25"/>
  <c r="BX9" i="25"/>
  <c r="BY9" i="25"/>
  <c r="BZ9" i="25"/>
  <c r="CA9" i="25"/>
  <c r="CB9" i="25"/>
  <c r="CC9" i="25"/>
  <c r="CD9" i="25"/>
  <c r="CE9" i="25"/>
  <c r="CF9" i="25"/>
  <c r="CG9" i="25"/>
  <c r="CH9" i="25"/>
  <c r="CI9" i="25"/>
  <c r="CJ9" i="25"/>
  <c r="CK9" i="25"/>
  <c r="CL9" i="25"/>
  <c r="CM9" i="25"/>
  <c r="CN9" i="25"/>
  <c r="M10" i="25"/>
  <c r="N10" i="25"/>
  <c r="O10" i="25"/>
  <c r="P10" i="25"/>
  <c r="Q10" i="25"/>
  <c r="R10" i="25"/>
  <c r="S10" i="25"/>
  <c r="T10" i="25"/>
  <c r="U10" i="25"/>
  <c r="V10" i="25"/>
  <c r="W10" i="25"/>
  <c r="X10" i="25"/>
  <c r="Y10" i="25"/>
  <c r="Z10" i="25"/>
  <c r="AA10" i="25"/>
  <c r="AB10" i="25"/>
  <c r="AC10" i="25"/>
  <c r="AD10" i="25"/>
  <c r="AE10" i="25"/>
  <c r="AF10" i="25"/>
  <c r="AG10" i="25"/>
  <c r="AH10" i="25"/>
  <c r="AI10" i="25"/>
  <c r="AJ10" i="25"/>
  <c r="AK10" i="25"/>
  <c r="AL10" i="25"/>
  <c r="AM10" i="25"/>
  <c r="AN10" i="25"/>
  <c r="AO10" i="25"/>
  <c r="AP10" i="25"/>
  <c r="AQ10" i="25"/>
  <c r="AR10" i="25"/>
  <c r="AS10" i="25"/>
  <c r="AT10" i="25"/>
  <c r="AU10" i="25"/>
  <c r="AV10" i="25"/>
  <c r="AW10" i="25"/>
  <c r="AX10" i="25"/>
  <c r="AY10" i="25"/>
  <c r="AZ10" i="25"/>
  <c r="BA10" i="25"/>
  <c r="BB10" i="25"/>
  <c r="BC10" i="25"/>
  <c r="BD10" i="25"/>
  <c r="BE10" i="25"/>
  <c r="BF10" i="25"/>
  <c r="BG10" i="25"/>
  <c r="BH10" i="25"/>
  <c r="BI10" i="25"/>
  <c r="BJ10" i="25"/>
  <c r="BK10" i="25"/>
  <c r="BL10" i="25"/>
  <c r="BM10" i="25"/>
  <c r="BN10" i="25"/>
  <c r="BO10" i="25"/>
  <c r="BP10" i="25"/>
  <c r="BQ10" i="25"/>
  <c r="BR10" i="25"/>
  <c r="BS10" i="25"/>
  <c r="BT10" i="25"/>
  <c r="BU10" i="25"/>
  <c r="BV10" i="25"/>
  <c r="BW10" i="25"/>
  <c r="BX10" i="25"/>
  <c r="BY10" i="25"/>
  <c r="BZ10" i="25"/>
  <c r="CA10" i="25"/>
  <c r="CB10" i="25"/>
  <c r="CC10" i="25"/>
  <c r="CD10" i="25"/>
  <c r="CE10" i="25"/>
  <c r="CF10" i="25"/>
  <c r="CG10" i="25"/>
  <c r="CH10" i="25"/>
  <c r="CI10" i="25"/>
  <c r="CJ10" i="25"/>
  <c r="CK10" i="25"/>
  <c r="CL10" i="25"/>
  <c r="CM10" i="25"/>
  <c r="CN10" i="25"/>
  <c r="M11" i="25"/>
  <c r="N11" i="25"/>
  <c r="O11" i="25"/>
  <c r="P11" i="25"/>
  <c r="Q11" i="25"/>
  <c r="R11" i="25"/>
  <c r="S11" i="25"/>
  <c r="T11" i="25"/>
  <c r="U11" i="25"/>
  <c r="V11" i="25"/>
  <c r="W11" i="25"/>
  <c r="X11" i="25"/>
  <c r="Y11" i="25"/>
  <c r="Z11" i="25"/>
  <c r="AA11" i="25"/>
  <c r="AB11" i="25"/>
  <c r="AC11" i="25"/>
  <c r="AD11" i="25"/>
  <c r="AE11" i="25"/>
  <c r="AF11" i="25"/>
  <c r="AG11" i="25"/>
  <c r="AH11" i="25"/>
  <c r="AI11" i="25"/>
  <c r="AJ11" i="25"/>
  <c r="AK11" i="25"/>
  <c r="AL11" i="25"/>
  <c r="AM11" i="25"/>
  <c r="AN11" i="25"/>
  <c r="AO11" i="25"/>
  <c r="AP11" i="25"/>
  <c r="AQ11" i="25"/>
  <c r="AR11" i="25"/>
  <c r="AS11" i="25"/>
  <c r="AT11" i="25"/>
  <c r="AU11" i="25"/>
  <c r="AV11" i="25"/>
  <c r="AW11" i="25"/>
  <c r="AX11" i="25"/>
  <c r="AY11" i="25"/>
  <c r="AZ11" i="25"/>
  <c r="BA11" i="25"/>
  <c r="BB11" i="25"/>
  <c r="BC11" i="25"/>
  <c r="BD11" i="25"/>
  <c r="BE11" i="25"/>
  <c r="BF11" i="25"/>
  <c r="BG11" i="25"/>
  <c r="BH11" i="25"/>
  <c r="BI11" i="25"/>
  <c r="BJ11" i="25"/>
  <c r="BK11" i="25"/>
  <c r="BL11" i="25"/>
  <c r="BM11" i="25"/>
  <c r="BN11" i="25"/>
  <c r="BO11" i="25"/>
  <c r="BP11" i="25"/>
  <c r="BQ11" i="25"/>
  <c r="BR11" i="25"/>
  <c r="BS11" i="25"/>
  <c r="BT11" i="25"/>
  <c r="BU11" i="25"/>
  <c r="BV11" i="25"/>
  <c r="BW11" i="25"/>
  <c r="BX11" i="25"/>
  <c r="BY11" i="25"/>
  <c r="BZ11" i="25"/>
  <c r="CA11" i="25"/>
  <c r="CB11" i="25"/>
  <c r="CC11" i="25"/>
  <c r="CD11" i="25"/>
  <c r="CE11" i="25"/>
  <c r="CF11" i="25"/>
  <c r="CG11" i="25"/>
  <c r="CH11" i="25"/>
  <c r="CI11" i="25"/>
  <c r="CJ11" i="25"/>
  <c r="CK11" i="25"/>
  <c r="CL11" i="25"/>
  <c r="CM11" i="25"/>
  <c r="CN11" i="25"/>
  <c r="M12" i="25"/>
  <c r="N12" i="25"/>
  <c r="O12" i="25"/>
  <c r="P12" i="25"/>
  <c r="Q12" i="25"/>
  <c r="R12" i="25"/>
  <c r="S12" i="25"/>
  <c r="T12" i="25"/>
  <c r="U12" i="25"/>
  <c r="V12" i="25"/>
  <c r="W12" i="25"/>
  <c r="X12" i="25"/>
  <c r="Y12" i="25"/>
  <c r="Z12" i="25"/>
  <c r="AA12" i="25"/>
  <c r="AB12" i="25"/>
  <c r="AC12" i="25"/>
  <c r="AD12" i="25"/>
  <c r="AE12" i="25"/>
  <c r="AF12" i="25"/>
  <c r="AG12" i="25"/>
  <c r="AH12" i="25"/>
  <c r="AI12" i="25"/>
  <c r="AJ12" i="25"/>
  <c r="AK12" i="25"/>
  <c r="AL12" i="25"/>
  <c r="AM12" i="25"/>
  <c r="AN12" i="25"/>
  <c r="AO12" i="25"/>
  <c r="AP12" i="25"/>
  <c r="AQ12" i="25"/>
  <c r="AR12" i="25"/>
  <c r="AS12" i="25"/>
  <c r="AT12" i="25"/>
  <c r="AU12" i="25"/>
  <c r="AV12" i="25"/>
  <c r="AW12" i="25"/>
  <c r="AX12" i="25"/>
  <c r="AY12" i="25"/>
  <c r="AZ12" i="25"/>
  <c r="BA12" i="25"/>
  <c r="BB12" i="25"/>
  <c r="BC12" i="25"/>
  <c r="BD12" i="25"/>
  <c r="BE12" i="25"/>
  <c r="BF12" i="25"/>
  <c r="BG12" i="25"/>
  <c r="BH12" i="25"/>
  <c r="BI12" i="25"/>
  <c r="BJ12" i="25"/>
  <c r="BK12" i="25"/>
  <c r="BL12" i="25"/>
  <c r="BM12" i="25"/>
  <c r="BN12" i="25"/>
  <c r="BO12" i="25"/>
  <c r="BP12" i="25"/>
  <c r="BQ12" i="25"/>
  <c r="BR12" i="25"/>
  <c r="BS12" i="25"/>
  <c r="BT12" i="25"/>
  <c r="BU12" i="25"/>
  <c r="BV12" i="25"/>
  <c r="BW12" i="25"/>
  <c r="BX12" i="25"/>
  <c r="BY12" i="25"/>
  <c r="BZ12" i="25"/>
  <c r="CA12" i="25"/>
  <c r="CB12" i="25"/>
  <c r="CC12" i="25"/>
  <c r="CD12" i="25"/>
  <c r="CE12" i="25"/>
  <c r="CF12" i="25"/>
  <c r="CG12" i="25"/>
  <c r="CH12" i="25"/>
  <c r="CI12" i="25"/>
  <c r="CJ12" i="25"/>
  <c r="CK12" i="25"/>
  <c r="CL12" i="25"/>
  <c r="CM12" i="25"/>
  <c r="CN12" i="25"/>
  <c r="M13" i="25"/>
  <c r="N13" i="25"/>
  <c r="O13" i="25"/>
  <c r="P13" i="25"/>
  <c r="Q13" i="25"/>
  <c r="R13" i="25"/>
  <c r="S13" i="25"/>
  <c r="T13" i="25"/>
  <c r="U13" i="25"/>
  <c r="V13" i="25"/>
  <c r="W13" i="25"/>
  <c r="X13" i="25"/>
  <c r="Y13" i="25"/>
  <c r="Z13" i="25"/>
  <c r="AA13" i="25"/>
  <c r="AB13" i="25"/>
  <c r="AC13" i="25"/>
  <c r="AD13" i="25"/>
  <c r="AE13" i="25"/>
  <c r="AF13" i="25"/>
  <c r="AG13" i="25"/>
  <c r="AH13" i="25"/>
  <c r="AI13" i="25"/>
  <c r="AJ13" i="25"/>
  <c r="AK13" i="25"/>
  <c r="AL13" i="25"/>
  <c r="AM13" i="25"/>
  <c r="AN13" i="25"/>
  <c r="AO13" i="25"/>
  <c r="AP13" i="25"/>
  <c r="AQ13" i="25"/>
  <c r="AR13" i="25"/>
  <c r="AS13" i="25"/>
  <c r="AT13" i="25"/>
  <c r="AU13" i="25"/>
  <c r="AV13" i="25"/>
  <c r="AW13" i="25"/>
  <c r="AX13" i="25"/>
  <c r="AY13" i="25"/>
  <c r="AZ13" i="25"/>
  <c r="BA13" i="25"/>
  <c r="BB13" i="25"/>
  <c r="BC13" i="25"/>
  <c r="BD13" i="25"/>
  <c r="BE13" i="25"/>
  <c r="BF13" i="25"/>
  <c r="BG13" i="25"/>
  <c r="BH13" i="25"/>
  <c r="BI13" i="25"/>
  <c r="BJ13" i="25"/>
  <c r="BK13" i="25"/>
  <c r="BL13" i="25"/>
  <c r="BM13" i="25"/>
  <c r="BN13" i="25"/>
  <c r="BO13" i="25"/>
  <c r="BP13" i="25"/>
  <c r="BQ13" i="25"/>
  <c r="BR13" i="25"/>
  <c r="BS13" i="25"/>
  <c r="BT13" i="25"/>
  <c r="BU13" i="25"/>
  <c r="BV13" i="25"/>
  <c r="BW13" i="25"/>
  <c r="BX13" i="25"/>
  <c r="BY13" i="25"/>
  <c r="BZ13" i="25"/>
  <c r="CA13" i="25"/>
  <c r="CB13" i="25"/>
  <c r="CC13" i="25"/>
  <c r="CD13" i="25"/>
  <c r="CE13" i="25"/>
  <c r="CF13" i="25"/>
  <c r="CG13" i="25"/>
  <c r="CH13" i="25"/>
  <c r="CI13" i="25"/>
  <c r="CJ13" i="25"/>
  <c r="CK13" i="25"/>
  <c r="CL13" i="25"/>
  <c r="CM13" i="25"/>
  <c r="CN13" i="25"/>
  <c r="M14" i="25"/>
  <c r="N14" i="25"/>
  <c r="O14" i="25"/>
  <c r="P14" i="25"/>
  <c r="Q14" i="25"/>
  <c r="R14" i="25"/>
  <c r="S14" i="25"/>
  <c r="T14" i="25"/>
  <c r="U14" i="25"/>
  <c r="V14" i="25"/>
  <c r="W14" i="25"/>
  <c r="X14" i="25"/>
  <c r="Y14" i="25"/>
  <c r="Z14" i="25"/>
  <c r="AA14" i="25"/>
  <c r="AB14" i="25"/>
  <c r="AC14" i="25"/>
  <c r="AD14" i="25"/>
  <c r="AE14" i="25"/>
  <c r="AF14" i="25"/>
  <c r="AG14" i="25"/>
  <c r="AH14" i="25"/>
  <c r="AI14" i="25"/>
  <c r="AJ14" i="25"/>
  <c r="AK14" i="25"/>
  <c r="AL14" i="25"/>
  <c r="AM14" i="25"/>
  <c r="AN14" i="25"/>
  <c r="AO14" i="25"/>
  <c r="AP14" i="25"/>
  <c r="AQ14" i="25"/>
  <c r="AR14" i="25"/>
  <c r="AS14" i="25"/>
  <c r="AT14" i="25"/>
  <c r="AU14" i="25"/>
  <c r="AV14" i="25"/>
  <c r="AW14" i="25"/>
  <c r="AX14" i="25"/>
  <c r="AY14" i="25"/>
  <c r="AZ14" i="25"/>
  <c r="BA14" i="25"/>
  <c r="BB14" i="25"/>
  <c r="BC14" i="25"/>
  <c r="BD14" i="25"/>
  <c r="BE14" i="25"/>
  <c r="BF14" i="25"/>
  <c r="BG14" i="25"/>
  <c r="BH14" i="25"/>
  <c r="BI14" i="25"/>
  <c r="BJ14" i="25"/>
  <c r="BK14" i="25"/>
  <c r="BL14" i="25"/>
  <c r="BM14" i="25"/>
  <c r="BN14" i="25"/>
  <c r="BO14" i="25"/>
  <c r="BP14" i="25"/>
  <c r="BQ14" i="25"/>
  <c r="BR14" i="25"/>
  <c r="BS14" i="25"/>
  <c r="BT14" i="25"/>
  <c r="BU14" i="25"/>
  <c r="BV14" i="25"/>
  <c r="BW14" i="25"/>
  <c r="BX14" i="25"/>
  <c r="BY14" i="25"/>
  <c r="BZ14" i="25"/>
  <c r="CA14" i="25"/>
  <c r="CB14" i="25"/>
  <c r="CC14" i="25"/>
  <c r="CD14" i="25"/>
  <c r="CE14" i="25"/>
  <c r="CF14" i="25"/>
  <c r="CG14" i="25"/>
  <c r="CH14" i="25"/>
  <c r="CI14" i="25"/>
  <c r="CJ14" i="25"/>
  <c r="CK14" i="25"/>
  <c r="CL14" i="25"/>
  <c r="CM14" i="25"/>
  <c r="CN14" i="25"/>
  <c r="M15" i="25"/>
  <c r="N15" i="25"/>
  <c r="O15" i="25"/>
  <c r="P15" i="25"/>
  <c r="Q15" i="25"/>
  <c r="R15" i="25"/>
  <c r="S15" i="25"/>
  <c r="T15" i="25"/>
  <c r="U15" i="25"/>
  <c r="V15" i="25"/>
  <c r="W15" i="25"/>
  <c r="X15" i="25"/>
  <c r="Y15" i="25"/>
  <c r="Z15" i="25"/>
  <c r="AA15" i="25"/>
  <c r="AB15" i="25"/>
  <c r="AC15" i="25"/>
  <c r="AD15" i="25"/>
  <c r="AE15" i="25"/>
  <c r="AF15" i="25"/>
  <c r="AG15" i="25"/>
  <c r="AH15" i="25"/>
  <c r="AI15" i="25"/>
  <c r="AJ15" i="25"/>
  <c r="AK15" i="25"/>
  <c r="AL15" i="25"/>
  <c r="AM15" i="25"/>
  <c r="AN15" i="25"/>
  <c r="AO15" i="25"/>
  <c r="AP15" i="25"/>
  <c r="AQ15" i="25"/>
  <c r="AR15" i="25"/>
  <c r="AS15" i="25"/>
  <c r="AT15" i="25"/>
  <c r="AU15" i="25"/>
  <c r="AV15" i="25"/>
  <c r="AW15" i="25"/>
  <c r="AX15" i="25"/>
  <c r="AY15" i="25"/>
  <c r="AZ15" i="25"/>
  <c r="BA15" i="25"/>
  <c r="BB15" i="25"/>
  <c r="BC15" i="25"/>
  <c r="BD15" i="25"/>
  <c r="BE15" i="25"/>
  <c r="BF15" i="25"/>
  <c r="BG15" i="25"/>
  <c r="BH15" i="25"/>
  <c r="BI15" i="25"/>
  <c r="BJ15" i="25"/>
  <c r="BK15" i="25"/>
  <c r="BL15" i="25"/>
  <c r="BM15" i="25"/>
  <c r="BN15" i="25"/>
  <c r="BO15" i="25"/>
  <c r="BP15" i="25"/>
  <c r="BQ15" i="25"/>
  <c r="BR15" i="25"/>
  <c r="BS15" i="25"/>
  <c r="BT15" i="25"/>
  <c r="BU15" i="25"/>
  <c r="BV15" i="25"/>
  <c r="BW15" i="25"/>
  <c r="BX15" i="25"/>
  <c r="BY15" i="25"/>
  <c r="BZ15" i="25"/>
  <c r="CA15" i="25"/>
  <c r="CB15" i="25"/>
  <c r="CC15" i="25"/>
  <c r="CD15" i="25"/>
  <c r="CE15" i="25"/>
  <c r="CF15" i="25"/>
  <c r="CG15" i="25"/>
  <c r="CH15" i="25"/>
  <c r="CI15" i="25"/>
  <c r="CJ15" i="25"/>
  <c r="CK15" i="25"/>
  <c r="CL15" i="25"/>
  <c r="CM15" i="25"/>
  <c r="CN15" i="25"/>
  <c r="M16" i="25"/>
  <c r="N16" i="25"/>
  <c r="O16" i="25"/>
  <c r="P16" i="25"/>
  <c r="Q16" i="25"/>
  <c r="R16" i="25"/>
  <c r="S16" i="25"/>
  <c r="T16" i="25"/>
  <c r="U16" i="25"/>
  <c r="V16" i="25"/>
  <c r="W16" i="25"/>
  <c r="X16" i="25"/>
  <c r="Y16" i="25"/>
  <c r="Z16" i="25"/>
  <c r="AA16" i="25"/>
  <c r="AB16" i="25"/>
  <c r="AC16" i="25"/>
  <c r="AD16" i="25"/>
  <c r="AE16" i="25"/>
  <c r="AF16" i="25"/>
  <c r="AG16" i="25"/>
  <c r="AH16" i="25"/>
  <c r="AI16" i="25"/>
  <c r="AJ16" i="25"/>
  <c r="AK16" i="25"/>
  <c r="AL16" i="25"/>
  <c r="AM16" i="25"/>
  <c r="AN16" i="25"/>
  <c r="AO16" i="25"/>
  <c r="AP16" i="25"/>
  <c r="AQ16" i="25"/>
  <c r="AR16" i="25"/>
  <c r="AS16" i="25"/>
  <c r="AT16" i="25"/>
  <c r="AU16" i="25"/>
  <c r="AV16" i="25"/>
  <c r="AW16" i="25"/>
  <c r="AX16" i="25"/>
  <c r="AY16" i="25"/>
  <c r="AZ16" i="25"/>
  <c r="BA16" i="25"/>
  <c r="BB16" i="25"/>
  <c r="BC16" i="25"/>
  <c r="BD16" i="25"/>
  <c r="BE16" i="25"/>
  <c r="BF16" i="25"/>
  <c r="BG16" i="25"/>
  <c r="BH16" i="25"/>
  <c r="BI16" i="25"/>
  <c r="BJ16" i="25"/>
  <c r="BK16" i="25"/>
  <c r="BL16" i="25"/>
  <c r="BM16" i="25"/>
  <c r="BN16" i="25"/>
  <c r="BO16" i="25"/>
  <c r="BP16" i="25"/>
  <c r="BQ16" i="25"/>
  <c r="BR16" i="25"/>
  <c r="BS16" i="25"/>
  <c r="BT16" i="25"/>
  <c r="BU16" i="25"/>
  <c r="BV16" i="25"/>
  <c r="BW16" i="25"/>
  <c r="BX16" i="25"/>
  <c r="BY16" i="25"/>
  <c r="BZ16" i="25"/>
  <c r="CA16" i="25"/>
  <c r="CB16" i="25"/>
  <c r="CC16" i="25"/>
  <c r="CD16" i="25"/>
  <c r="CE16" i="25"/>
  <c r="CF16" i="25"/>
  <c r="CG16" i="25"/>
  <c r="CH16" i="25"/>
  <c r="CI16" i="25"/>
  <c r="CJ16" i="25"/>
  <c r="CK16" i="25"/>
  <c r="CL16" i="25"/>
  <c r="CM16" i="25"/>
  <c r="CN16" i="25"/>
  <c r="M17" i="25"/>
  <c r="N17" i="25"/>
  <c r="O17" i="25"/>
  <c r="P17" i="25"/>
  <c r="Q17" i="25"/>
  <c r="R17" i="25"/>
  <c r="S17" i="25"/>
  <c r="T17" i="25"/>
  <c r="U17" i="25"/>
  <c r="V17" i="25"/>
  <c r="W17" i="25"/>
  <c r="X17" i="25"/>
  <c r="Y17" i="25"/>
  <c r="Z17" i="25"/>
  <c r="AA17" i="25"/>
  <c r="AB17" i="25"/>
  <c r="AC17" i="25"/>
  <c r="AD17" i="25"/>
  <c r="AE17" i="25"/>
  <c r="AF17" i="25"/>
  <c r="AG17" i="25"/>
  <c r="AH17" i="25"/>
  <c r="AI17" i="25"/>
  <c r="AJ17" i="25"/>
  <c r="AK17" i="25"/>
  <c r="AL17" i="25"/>
  <c r="AM17" i="25"/>
  <c r="AN17" i="25"/>
  <c r="AO17" i="25"/>
  <c r="AP17" i="25"/>
  <c r="AQ17" i="25"/>
  <c r="AR17" i="25"/>
  <c r="AS17" i="25"/>
  <c r="AT17" i="25"/>
  <c r="AU17" i="25"/>
  <c r="AV17" i="25"/>
  <c r="AW17" i="25"/>
  <c r="AX17" i="25"/>
  <c r="AY17" i="25"/>
  <c r="AZ17" i="25"/>
  <c r="BA17" i="25"/>
  <c r="BB17" i="25"/>
  <c r="BC17" i="25"/>
  <c r="BD17" i="25"/>
  <c r="BE17" i="25"/>
  <c r="BF17" i="25"/>
  <c r="BG17" i="25"/>
  <c r="BH17" i="25"/>
  <c r="BI17" i="25"/>
  <c r="BJ17" i="25"/>
  <c r="BK17" i="25"/>
  <c r="BL17" i="25"/>
  <c r="BM17" i="25"/>
  <c r="BN17" i="25"/>
  <c r="BO17" i="25"/>
  <c r="BP17" i="25"/>
  <c r="BQ17" i="25"/>
  <c r="BR17" i="25"/>
  <c r="BS17" i="25"/>
  <c r="BT17" i="25"/>
  <c r="BU17" i="25"/>
  <c r="BV17" i="25"/>
  <c r="BW17" i="25"/>
  <c r="BX17" i="25"/>
  <c r="BY17" i="25"/>
  <c r="BZ17" i="25"/>
  <c r="CA17" i="25"/>
  <c r="CB17" i="25"/>
  <c r="CC17" i="25"/>
  <c r="CD17" i="25"/>
  <c r="CE17" i="25"/>
  <c r="CF17" i="25"/>
  <c r="CG17" i="25"/>
  <c r="CH17" i="25"/>
  <c r="CI17" i="25"/>
  <c r="CJ17" i="25"/>
  <c r="CK17" i="25"/>
  <c r="CL17" i="25"/>
  <c r="CM17" i="25"/>
  <c r="CN17" i="25"/>
  <c r="M18" i="25"/>
  <c r="N18" i="25"/>
  <c r="O18" i="25"/>
  <c r="P18" i="25"/>
  <c r="Q18" i="25"/>
  <c r="R18" i="25"/>
  <c r="S18" i="25"/>
  <c r="T18" i="25"/>
  <c r="U18" i="25"/>
  <c r="V18" i="25"/>
  <c r="W18" i="25"/>
  <c r="X18" i="25"/>
  <c r="Y18" i="25"/>
  <c r="Z18" i="25"/>
  <c r="AA18" i="25"/>
  <c r="AB18" i="25"/>
  <c r="AC18" i="25"/>
  <c r="AD18" i="25"/>
  <c r="AE18" i="25"/>
  <c r="AF18" i="25"/>
  <c r="AG18" i="25"/>
  <c r="AH18" i="25"/>
  <c r="AI18" i="25"/>
  <c r="AJ18" i="25"/>
  <c r="AK18" i="25"/>
  <c r="AL18" i="25"/>
  <c r="AM18" i="25"/>
  <c r="AN18" i="25"/>
  <c r="AO18" i="25"/>
  <c r="AP18" i="25"/>
  <c r="AQ18" i="25"/>
  <c r="AR18" i="25"/>
  <c r="AS18" i="25"/>
  <c r="AT18" i="25"/>
  <c r="AU18" i="25"/>
  <c r="AV18" i="25"/>
  <c r="AW18" i="25"/>
  <c r="AX18" i="25"/>
  <c r="AY18" i="25"/>
  <c r="AZ18" i="25"/>
  <c r="BA18" i="25"/>
  <c r="BB18" i="25"/>
  <c r="BC18" i="25"/>
  <c r="BD18" i="25"/>
  <c r="BE18" i="25"/>
  <c r="BF18" i="25"/>
  <c r="BG18" i="25"/>
  <c r="BH18" i="25"/>
  <c r="BI18" i="25"/>
  <c r="BJ18" i="25"/>
  <c r="BK18" i="25"/>
  <c r="BL18" i="25"/>
  <c r="BM18" i="25"/>
  <c r="BN18" i="25"/>
  <c r="BO18" i="25"/>
  <c r="BP18" i="25"/>
  <c r="BQ18" i="25"/>
  <c r="BR18" i="25"/>
  <c r="BS18" i="25"/>
  <c r="BT18" i="25"/>
  <c r="BU18" i="25"/>
  <c r="BV18" i="25"/>
  <c r="BW18" i="25"/>
  <c r="BX18" i="25"/>
  <c r="BY18" i="25"/>
  <c r="BZ18" i="25"/>
  <c r="CA18" i="25"/>
  <c r="CB18" i="25"/>
  <c r="CC18" i="25"/>
  <c r="CD18" i="25"/>
  <c r="CE18" i="25"/>
  <c r="CF18" i="25"/>
  <c r="CG18" i="25"/>
  <c r="CH18" i="25"/>
  <c r="CI18" i="25"/>
  <c r="CJ18" i="25"/>
  <c r="CK18" i="25"/>
  <c r="CL18" i="25"/>
  <c r="CM18" i="25"/>
  <c r="CN18" i="25"/>
  <c r="M19" i="25"/>
  <c r="N19" i="25"/>
  <c r="O19" i="25"/>
  <c r="P19" i="25"/>
  <c r="Q19" i="25"/>
  <c r="R19" i="25"/>
  <c r="S19" i="25"/>
  <c r="T19" i="25"/>
  <c r="U19" i="25"/>
  <c r="V19" i="25"/>
  <c r="W19" i="25"/>
  <c r="X19" i="25"/>
  <c r="Y19" i="25"/>
  <c r="Z19" i="25"/>
  <c r="AA19" i="25"/>
  <c r="AB19" i="25"/>
  <c r="AC19" i="25"/>
  <c r="AD19" i="25"/>
  <c r="AE19" i="25"/>
  <c r="AF19" i="25"/>
  <c r="AG19" i="25"/>
  <c r="AH19" i="25"/>
  <c r="AI19" i="25"/>
  <c r="AJ19" i="25"/>
  <c r="AK19" i="25"/>
  <c r="AL19" i="25"/>
  <c r="AM19" i="25"/>
  <c r="AN19" i="25"/>
  <c r="AO19" i="25"/>
  <c r="AP19" i="25"/>
  <c r="AQ19" i="25"/>
  <c r="AR19" i="25"/>
  <c r="AS19" i="25"/>
  <c r="AT19" i="25"/>
  <c r="AU19" i="25"/>
  <c r="AV19" i="25"/>
  <c r="AW19" i="25"/>
  <c r="AX19" i="25"/>
  <c r="AY19" i="25"/>
  <c r="AZ19" i="25"/>
  <c r="BA19" i="25"/>
  <c r="BB19" i="25"/>
  <c r="BC19" i="25"/>
  <c r="BD19" i="25"/>
  <c r="BE19" i="25"/>
  <c r="BF19" i="25"/>
  <c r="BG19" i="25"/>
  <c r="BH19" i="25"/>
  <c r="BI19" i="25"/>
  <c r="BJ19" i="25"/>
  <c r="BK19" i="25"/>
  <c r="BL19" i="25"/>
  <c r="BM19" i="25"/>
  <c r="BN19" i="25"/>
  <c r="BO19" i="25"/>
  <c r="BP19" i="25"/>
  <c r="BQ19" i="25"/>
  <c r="BR19" i="25"/>
  <c r="BS19" i="25"/>
  <c r="BT19" i="25"/>
  <c r="BU19" i="25"/>
  <c r="BV19" i="25"/>
  <c r="BW19" i="25"/>
  <c r="BX19" i="25"/>
  <c r="BY19" i="25"/>
  <c r="BZ19" i="25"/>
  <c r="CA19" i="25"/>
  <c r="CB19" i="25"/>
  <c r="CC19" i="25"/>
  <c r="CD19" i="25"/>
  <c r="CE19" i="25"/>
  <c r="CF19" i="25"/>
  <c r="CG19" i="25"/>
  <c r="CH19" i="25"/>
  <c r="CI19" i="25"/>
  <c r="CJ19" i="25"/>
  <c r="CK19" i="25"/>
  <c r="CL19" i="25"/>
  <c r="CM19" i="25"/>
  <c r="CN19" i="25"/>
  <c r="M20" i="25"/>
  <c r="N20" i="25"/>
  <c r="O20" i="25"/>
  <c r="P20" i="25"/>
  <c r="Q20" i="25"/>
  <c r="R20" i="25"/>
  <c r="S20" i="25"/>
  <c r="T20" i="25"/>
  <c r="U20" i="25"/>
  <c r="V20" i="25"/>
  <c r="W20" i="25"/>
  <c r="X20" i="25"/>
  <c r="Y20" i="25"/>
  <c r="Z20" i="25"/>
  <c r="AA20" i="25"/>
  <c r="AB20" i="25"/>
  <c r="AC20" i="25"/>
  <c r="AD20" i="25"/>
  <c r="AE20" i="25"/>
  <c r="AF20" i="25"/>
  <c r="AG20" i="25"/>
  <c r="AH20" i="25"/>
  <c r="AI20" i="25"/>
  <c r="AJ20" i="25"/>
  <c r="AK20" i="25"/>
  <c r="AL20" i="25"/>
  <c r="AM20" i="25"/>
  <c r="AN20" i="25"/>
  <c r="AO20" i="25"/>
  <c r="AP20" i="25"/>
  <c r="AQ20" i="25"/>
  <c r="AR20" i="25"/>
  <c r="AS20" i="25"/>
  <c r="AT20" i="25"/>
  <c r="AU20" i="25"/>
  <c r="AV20" i="25"/>
  <c r="AW20" i="25"/>
  <c r="AX20" i="25"/>
  <c r="AY20" i="25"/>
  <c r="AZ20" i="25"/>
  <c r="BA20" i="25"/>
  <c r="BB20" i="25"/>
  <c r="BC20" i="25"/>
  <c r="BD20" i="25"/>
  <c r="BE20" i="25"/>
  <c r="BF20" i="25"/>
  <c r="BG20" i="25"/>
  <c r="BH20" i="25"/>
  <c r="BI20" i="25"/>
  <c r="BJ20" i="25"/>
  <c r="BK20" i="25"/>
  <c r="BL20" i="25"/>
  <c r="BM20" i="25"/>
  <c r="BN20" i="25"/>
  <c r="BO20" i="25"/>
  <c r="BP20" i="25"/>
  <c r="BQ20" i="25"/>
  <c r="BR20" i="25"/>
  <c r="BS20" i="25"/>
  <c r="BT20" i="25"/>
  <c r="BU20" i="25"/>
  <c r="BV20" i="25"/>
  <c r="BW20" i="25"/>
  <c r="BX20" i="25"/>
  <c r="BY20" i="25"/>
  <c r="BZ20" i="25"/>
  <c r="CA20" i="25"/>
  <c r="CB20" i="25"/>
  <c r="CC20" i="25"/>
  <c r="CD20" i="25"/>
  <c r="CE20" i="25"/>
  <c r="CF20" i="25"/>
  <c r="CG20" i="25"/>
  <c r="CH20" i="25"/>
  <c r="CI20" i="25"/>
  <c r="CJ20" i="25"/>
  <c r="CK20" i="25"/>
  <c r="CL20" i="25"/>
  <c r="CM20" i="25"/>
  <c r="CN20" i="25"/>
  <c r="M21" i="25"/>
  <c r="N21" i="25"/>
  <c r="O21" i="25"/>
  <c r="P21" i="25"/>
  <c r="Q21" i="25"/>
  <c r="R21" i="25"/>
  <c r="S21" i="25"/>
  <c r="T21" i="25"/>
  <c r="U21" i="25"/>
  <c r="V21" i="25"/>
  <c r="W21" i="25"/>
  <c r="X21" i="25"/>
  <c r="Y21" i="25"/>
  <c r="Z21" i="25"/>
  <c r="AA21" i="25"/>
  <c r="AB21" i="25"/>
  <c r="AC21" i="25"/>
  <c r="AD21" i="25"/>
  <c r="AE21" i="25"/>
  <c r="AF21" i="25"/>
  <c r="AG21" i="25"/>
  <c r="AH21" i="25"/>
  <c r="AI21" i="25"/>
  <c r="AJ21" i="25"/>
  <c r="AK21" i="25"/>
  <c r="AL21" i="25"/>
  <c r="AM21" i="25"/>
  <c r="AN21" i="25"/>
  <c r="AO21" i="25"/>
  <c r="AP21" i="25"/>
  <c r="AQ21" i="25"/>
  <c r="AR21" i="25"/>
  <c r="AS21" i="25"/>
  <c r="AT21" i="25"/>
  <c r="AU21" i="25"/>
  <c r="AV21" i="25"/>
  <c r="AW21" i="25"/>
  <c r="AX21" i="25"/>
  <c r="AY21" i="25"/>
  <c r="AZ21" i="25"/>
  <c r="BA21" i="25"/>
  <c r="BB21" i="25"/>
  <c r="BC21" i="25"/>
  <c r="BD21" i="25"/>
  <c r="BE21" i="25"/>
  <c r="BF21" i="25"/>
  <c r="BG21" i="25"/>
  <c r="BH21" i="25"/>
  <c r="BI21" i="25"/>
  <c r="BJ21" i="25"/>
  <c r="BK21" i="25"/>
  <c r="BL21" i="25"/>
  <c r="BM21" i="25"/>
  <c r="BN21" i="25"/>
  <c r="BO21" i="25"/>
  <c r="BP21" i="25"/>
  <c r="BQ21" i="25"/>
  <c r="BR21" i="25"/>
  <c r="BS21" i="25"/>
  <c r="BT21" i="25"/>
  <c r="BU21" i="25"/>
  <c r="BV21" i="25"/>
  <c r="BW21" i="25"/>
  <c r="BX21" i="25"/>
  <c r="BY21" i="25"/>
  <c r="BZ21" i="25"/>
  <c r="CA21" i="25"/>
  <c r="CB21" i="25"/>
  <c r="CC21" i="25"/>
  <c r="CD21" i="25"/>
  <c r="CE21" i="25"/>
  <c r="CF21" i="25"/>
  <c r="CG21" i="25"/>
  <c r="CH21" i="25"/>
  <c r="CI21" i="25"/>
  <c r="CJ21" i="25"/>
  <c r="CK21" i="25"/>
  <c r="CL21" i="25"/>
  <c r="CM21" i="25"/>
  <c r="CN21" i="25"/>
  <c r="M22" i="25"/>
  <c r="N22" i="25"/>
  <c r="O22" i="25"/>
  <c r="P22" i="25"/>
  <c r="Q22" i="25"/>
  <c r="R22" i="25"/>
  <c r="S22" i="25"/>
  <c r="T22" i="25"/>
  <c r="U22" i="25"/>
  <c r="V22" i="25"/>
  <c r="W22" i="25"/>
  <c r="X22" i="25"/>
  <c r="Y22" i="25"/>
  <c r="Z22" i="25"/>
  <c r="AA22" i="25"/>
  <c r="AB22" i="25"/>
  <c r="AC22" i="25"/>
  <c r="AD22" i="25"/>
  <c r="AE22" i="25"/>
  <c r="AF22" i="25"/>
  <c r="AG22" i="25"/>
  <c r="AH22" i="25"/>
  <c r="AI22" i="25"/>
  <c r="AJ22" i="25"/>
  <c r="AK22" i="25"/>
  <c r="AL22" i="25"/>
  <c r="AM22" i="25"/>
  <c r="AN22" i="25"/>
  <c r="AO22" i="25"/>
  <c r="AP22" i="25"/>
  <c r="AQ22" i="25"/>
  <c r="AR22" i="25"/>
  <c r="AS22" i="25"/>
  <c r="AT22" i="25"/>
  <c r="AU22" i="25"/>
  <c r="AV22" i="25"/>
  <c r="AW22" i="25"/>
  <c r="AX22" i="25"/>
  <c r="AY22" i="25"/>
  <c r="AZ22" i="25"/>
  <c r="BA22" i="25"/>
  <c r="BB22" i="25"/>
  <c r="BC22" i="25"/>
  <c r="BD22" i="25"/>
  <c r="BE22" i="25"/>
  <c r="BF22" i="25"/>
  <c r="BG22" i="25"/>
  <c r="BH22" i="25"/>
  <c r="BI22" i="25"/>
  <c r="BJ22" i="25"/>
  <c r="BK22" i="25"/>
  <c r="BL22" i="25"/>
  <c r="BM22" i="25"/>
  <c r="BN22" i="25"/>
  <c r="BO22" i="25"/>
  <c r="BP22" i="25"/>
  <c r="BQ22" i="25"/>
  <c r="BR22" i="25"/>
  <c r="BS22" i="25"/>
  <c r="BT22" i="25"/>
  <c r="BU22" i="25"/>
  <c r="BV22" i="25"/>
  <c r="BW22" i="25"/>
  <c r="BX22" i="25"/>
  <c r="BY22" i="25"/>
  <c r="BZ22" i="25"/>
  <c r="CA22" i="25"/>
  <c r="CB22" i="25"/>
  <c r="CC22" i="25"/>
  <c r="CD22" i="25"/>
  <c r="CE22" i="25"/>
  <c r="CF22" i="25"/>
  <c r="CG22" i="25"/>
  <c r="CH22" i="25"/>
  <c r="CI22" i="25"/>
  <c r="CJ22" i="25"/>
  <c r="CK22" i="25"/>
  <c r="CL22" i="25"/>
  <c r="CM22" i="25"/>
  <c r="CN22" i="25"/>
  <c r="M23" i="25"/>
  <c r="N23" i="25"/>
  <c r="O23" i="25"/>
  <c r="P23" i="25"/>
  <c r="Q23" i="25"/>
  <c r="R23" i="25"/>
  <c r="S23" i="25"/>
  <c r="T23" i="25"/>
  <c r="U23" i="25"/>
  <c r="V23" i="25"/>
  <c r="W23" i="25"/>
  <c r="X23" i="25"/>
  <c r="Y23" i="25"/>
  <c r="Z23" i="25"/>
  <c r="AA23" i="25"/>
  <c r="AB23" i="25"/>
  <c r="AC23" i="25"/>
  <c r="AD23" i="25"/>
  <c r="AE23" i="25"/>
  <c r="AF23" i="25"/>
  <c r="AG23" i="25"/>
  <c r="AH23" i="25"/>
  <c r="AI23" i="25"/>
  <c r="AJ23" i="25"/>
  <c r="AK23" i="25"/>
  <c r="AL23" i="25"/>
  <c r="AM23" i="25"/>
  <c r="AN23" i="25"/>
  <c r="AO23" i="25"/>
  <c r="AP23" i="25"/>
  <c r="AQ23" i="25"/>
  <c r="AR23" i="25"/>
  <c r="AS23" i="25"/>
  <c r="AT23" i="25"/>
  <c r="AU23" i="25"/>
  <c r="AV23" i="25"/>
  <c r="AW23" i="25"/>
  <c r="AX23" i="25"/>
  <c r="AY23" i="25"/>
  <c r="AZ23" i="25"/>
  <c r="BA23" i="25"/>
  <c r="BB23" i="25"/>
  <c r="BC23" i="25"/>
  <c r="BD23" i="25"/>
  <c r="BE23" i="25"/>
  <c r="BF23" i="25"/>
  <c r="BG23" i="25"/>
  <c r="BH23" i="25"/>
  <c r="BI23" i="25"/>
  <c r="BJ23" i="25"/>
  <c r="BK23" i="25"/>
  <c r="BL23" i="25"/>
  <c r="BM23" i="25"/>
  <c r="BN23" i="25"/>
  <c r="BO23" i="25"/>
  <c r="BP23" i="25"/>
  <c r="BQ23" i="25"/>
  <c r="BR23" i="25"/>
  <c r="BS23" i="25"/>
  <c r="BT23" i="25"/>
  <c r="BU23" i="25"/>
  <c r="BV23" i="25"/>
  <c r="BW23" i="25"/>
  <c r="BX23" i="25"/>
  <c r="BY23" i="25"/>
  <c r="BZ23" i="25"/>
  <c r="CA23" i="25"/>
  <c r="CB23" i="25"/>
  <c r="CC23" i="25"/>
  <c r="CD23" i="25"/>
  <c r="CE23" i="25"/>
  <c r="CF23" i="25"/>
  <c r="CG23" i="25"/>
  <c r="CH23" i="25"/>
  <c r="CI23" i="25"/>
  <c r="CJ23" i="25"/>
  <c r="CK23" i="25"/>
  <c r="CL23" i="25"/>
  <c r="CM23" i="25"/>
  <c r="CN23" i="25"/>
  <c r="M24" i="25"/>
  <c r="N24" i="25"/>
  <c r="O24" i="25"/>
  <c r="P24" i="25"/>
  <c r="Q24" i="25"/>
  <c r="R24" i="25"/>
  <c r="S24" i="25"/>
  <c r="T24" i="25"/>
  <c r="U24" i="25"/>
  <c r="V24" i="25"/>
  <c r="W24" i="25"/>
  <c r="X24" i="25"/>
  <c r="Y24" i="25"/>
  <c r="Z24" i="25"/>
  <c r="AA24" i="25"/>
  <c r="AB24" i="25"/>
  <c r="AC24" i="25"/>
  <c r="AD24" i="25"/>
  <c r="AE24" i="25"/>
  <c r="AF24" i="25"/>
  <c r="AG24" i="25"/>
  <c r="AH24" i="25"/>
  <c r="AI24" i="25"/>
  <c r="AJ24" i="25"/>
  <c r="AK24" i="25"/>
  <c r="AL24" i="25"/>
  <c r="AM24" i="25"/>
  <c r="AN24" i="25"/>
  <c r="AO24" i="25"/>
  <c r="AP24" i="25"/>
  <c r="AQ24" i="25"/>
  <c r="AR24" i="25"/>
  <c r="AS24" i="25"/>
  <c r="AT24" i="25"/>
  <c r="AU24" i="25"/>
  <c r="AV24" i="25"/>
  <c r="AW24" i="25"/>
  <c r="AX24" i="25"/>
  <c r="AY24" i="25"/>
  <c r="AZ24" i="25"/>
  <c r="BA24" i="25"/>
  <c r="BB24" i="25"/>
  <c r="BC24" i="25"/>
  <c r="BD24" i="25"/>
  <c r="BE24" i="25"/>
  <c r="BF24" i="25"/>
  <c r="BG24" i="25"/>
  <c r="BH24" i="25"/>
  <c r="BI24" i="25"/>
  <c r="BJ24" i="25"/>
  <c r="BK24" i="25"/>
  <c r="BL24" i="25"/>
  <c r="BM24" i="25"/>
  <c r="BN24" i="25"/>
  <c r="BO24" i="25"/>
  <c r="BP24" i="25"/>
  <c r="BQ24" i="25"/>
  <c r="BR24" i="25"/>
  <c r="BS24" i="25"/>
  <c r="BT24" i="25"/>
  <c r="BU24" i="25"/>
  <c r="BV24" i="25"/>
  <c r="BW24" i="25"/>
  <c r="BX24" i="25"/>
  <c r="BY24" i="25"/>
  <c r="BZ24" i="25"/>
  <c r="CA24" i="25"/>
  <c r="CB24" i="25"/>
  <c r="CC24" i="25"/>
  <c r="CD24" i="25"/>
  <c r="CE24" i="25"/>
  <c r="CF24" i="25"/>
  <c r="CG24" i="25"/>
  <c r="CH24" i="25"/>
  <c r="CI24" i="25"/>
  <c r="CJ24" i="25"/>
  <c r="CK24" i="25"/>
  <c r="CL24" i="25"/>
  <c r="CM24" i="25"/>
  <c r="CN24" i="25"/>
  <c r="M25" i="25"/>
  <c r="N25" i="25"/>
  <c r="O25" i="25"/>
  <c r="P25" i="25"/>
  <c r="Q25" i="25"/>
  <c r="R25" i="25"/>
  <c r="S25" i="25"/>
  <c r="T25" i="25"/>
  <c r="U25" i="25"/>
  <c r="V25" i="25"/>
  <c r="W25" i="25"/>
  <c r="X25" i="25"/>
  <c r="Y25" i="25"/>
  <c r="Z25" i="25"/>
  <c r="AA25" i="25"/>
  <c r="AB25" i="25"/>
  <c r="AC25" i="25"/>
  <c r="AD25" i="25"/>
  <c r="AE25" i="25"/>
  <c r="AF25" i="25"/>
  <c r="AG25" i="25"/>
  <c r="AH25" i="25"/>
  <c r="AI25" i="25"/>
  <c r="AJ25" i="25"/>
  <c r="AK25" i="25"/>
  <c r="AL25" i="25"/>
  <c r="AM25" i="25"/>
  <c r="AN25" i="25"/>
  <c r="AO25" i="25"/>
  <c r="AP25" i="25"/>
  <c r="AQ25" i="25"/>
  <c r="AR25" i="25"/>
  <c r="AS25" i="25"/>
  <c r="AT25" i="25"/>
  <c r="AU25" i="25"/>
  <c r="AV25" i="25"/>
  <c r="AW25" i="25"/>
  <c r="AX25" i="25"/>
  <c r="AY25" i="25"/>
  <c r="AZ25" i="25"/>
  <c r="BA25" i="25"/>
  <c r="BB25" i="25"/>
  <c r="BC25" i="25"/>
  <c r="BD25" i="25"/>
  <c r="BE25" i="25"/>
  <c r="BF25" i="25"/>
  <c r="BG25" i="25"/>
  <c r="BH25" i="25"/>
  <c r="BI25" i="25"/>
  <c r="BJ25" i="25"/>
  <c r="BK25" i="25"/>
  <c r="BL25" i="25"/>
  <c r="BM25" i="25"/>
  <c r="BN25" i="25"/>
  <c r="BO25" i="25"/>
  <c r="BP25" i="25"/>
  <c r="BQ25" i="25"/>
  <c r="BR25" i="25"/>
  <c r="BS25" i="25"/>
  <c r="BT25" i="25"/>
  <c r="BU25" i="25"/>
  <c r="BV25" i="25"/>
  <c r="BW25" i="25"/>
  <c r="BX25" i="25"/>
  <c r="BY25" i="25"/>
  <c r="BZ25" i="25"/>
  <c r="CA25" i="25"/>
  <c r="CB25" i="25"/>
  <c r="CC25" i="25"/>
  <c r="CD25" i="25"/>
  <c r="CE25" i="25"/>
  <c r="CF25" i="25"/>
  <c r="CG25" i="25"/>
  <c r="CH25" i="25"/>
  <c r="CI25" i="25"/>
  <c r="CJ25" i="25"/>
  <c r="CK25" i="25"/>
  <c r="CL25" i="25"/>
  <c r="CM25" i="25"/>
  <c r="CN25" i="25"/>
  <c r="M26" i="25"/>
  <c r="N26" i="25"/>
  <c r="O26" i="25"/>
  <c r="P26" i="25"/>
  <c r="Q26" i="25"/>
  <c r="R26" i="25"/>
  <c r="S26" i="25"/>
  <c r="T26" i="25"/>
  <c r="U26" i="25"/>
  <c r="V26" i="25"/>
  <c r="W26" i="25"/>
  <c r="X26" i="25"/>
  <c r="Y26" i="25"/>
  <c r="Z26" i="25"/>
  <c r="AA26" i="25"/>
  <c r="AB26" i="25"/>
  <c r="AC26" i="25"/>
  <c r="AD26" i="25"/>
  <c r="AE26" i="25"/>
  <c r="AF26" i="25"/>
  <c r="AG26" i="25"/>
  <c r="AH26" i="25"/>
  <c r="AI26" i="25"/>
  <c r="AJ26" i="25"/>
  <c r="AK26" i="25"/>
  <c r="AL26" i="25"/>
  <c r="AM26" i="25"/>
  <c r="AN26" i="25"/>
  <c r="AO26" i="25"/>
  <c r="AP26" i="25"/>
  <c r="AQ26" i="25"/>
  <c r="AR26" i="25"/>
  <c r="AS26" i="25"/>
  <c r="AT26" i="25"/>
  <c r="AU26" i="25"/>
  <c r="AV26" i="25"/>
  <c r="AW26" i="25"/>
  <c r="AX26" i="25"/>
  <c r="AY26" i="25"/>
  <c r="AZ26" i="25"/>
  <c r="BA26" i="25"/>
  <c r="BB26" i="25"/>
  <c r="BC26" i="25"/>
  <c r="BD26" i="25"/>
  <c r="BE26" i="25"/>
  <c r="BF26" i="25"/>
  <c r="BG26" i="25"/>
  <c r="BH26" i="25"/>
  <c r="BI26" i="25"/>
  <c r="BJ26" i="25"/>
  <c r="BK26" i="25"/>
  <c r="BL26" i="25"/>
  <c r="BM26" i="25"/>
  <c r="BN26" i="25"/>
  <c r="BO26" i="25"/>
  <c r="BP26" i="25"/>
  <c r="BQ26" i="25"/>
  <c r="BR26" i="25"/>
  <c r="BS26" i="25"/>
  <c r="BT26" i="25"/>
  <c r="BU26" i="25"/>
  <c r="BV26" i="25"/>
  <c r="BW26" i="25"/>
  <c r="BX26" i="25"/>
  <c r="BY26" i="25"/>
  <c r="BZ26" i="25"/>
  <c r="CA26" i="25"/>
  <c r="CB26" i="25"/>
  <c r="CC26" i="25"/>
  <c r="CD26" i="25"/>
  <c r="CE26" i="25"/>
  <c r="CF26" i="25"/>
  <c r="CG26" i="25"/>
  <c r="CH26" i="25"/>
  <c r="CI26" i="25"/>
  <c r="CJ26" i="25"/>
  <c r="CK26" i="25"/>
  <c r="CL26" i="25"/>
  <c r="CM26" i="25"/>
  <c r="CN26" i="25"/>
  <c r="M27" i="25"/>
  <c r="N27" i="25"/>
  <c r="O27" i="25"/>
  <c r="P27" i="25"/>
  <c r="Q27" i="25"/>
  <c r="R27" i="25"/>
  <c r="S27" i="25"/>
  <c r="T27" i="25"/>
  <c r="U27" i="25"/>
  <c r="V27" i="25"/>
  <c r="W27" i="25"/>
  <c r="X27" i="25"/>
  <c r="Y27" i="25"/>
  <c r="Z27" i="25"/>
  <c r="AA27" i="25"/>
  <c r="AB27" i="25"/>
  <c r="AC27" i="25"/>
  <c r="AD27" i="25"/>
  <c r="AE27" i="25"/>
  <c r="AF27" i="25"/>
  <c r="AG27" i="25"/>
  <c r="AH27" i="25"/>
  <c r="AI27" i="25"/>
  <c r="AJ27" i="25"/>
  <c r="AK27" i="25"/>
  <c r="AL27" i="25"/>
  <c r="AM27" i="25"/>
  <c r="AN27" i="25"/>
  <c r="AO27" i="25"/>
  <c r="AP27" i="25"/>
  <c r="AQ27" i="25"/>
  <c r="AR27" i="25"/>
  <c r="AS27" i="25"/>
  <c r="AT27" i="25"/>
  <c r="AU27" i="25"/>
  <c r="AV27" i="25"/>
  <c r="AW27" i="25"/>
  <c r="AX27" i="25"/>
  <c r="AY27" i="25"/>
  <c r="AZ27" i="25"/>
  <c r="BA27" i="25"/>
  <c r="BB27" i="25"/>
  <c r="BC27" i="25"/>
  <c r="BD27" i="25"/>
  <c r="BE27" i="25"/>
  <c r="BF27" i="25"/>
  <c r="BG27" i="25"/>
  <c r="BH27" i="25"/>
  <c r="BI27" i="25"/>
  <c r="BJ27" i="25"/>
  <c r="BK27" i="25"/>
  <c r="BL27" i="25"/>
  <c r="BM27" i="25"/>
  <c r="BN27" i="25"/>
  <c r="BO27" i="25"/>
  <c r="BP27" i="25"/>
  <c r="BQ27" i="25"/>
  <c r="BR27" i="25"/>
  <c r="BS27" i="25"/>
  <c r="BT27" i="25"/>
  <c r="BU27" i="25"/>
  <c r="BV27" i="25"/>
  <c r="BW27" i="25"/>
  <c r="BX27" i="25"/>
  <c r="BY27" i="25"/>
  <c r="BZ27" i="25"/>
  <c r="CA27" i="25"/>
  <c r="CB27" i="25"/>
  <c r="CC27" i="25"/>
  <c r="CD27" i="25"/>
  <c r="CE27" i="25"/>
  <c r="CF27" i="25"/>
  <c r="CG27" i="25"/>
  <c r="CH27" i="25"/>
  <c r="CI27" i="25"/>
  <c r="CJ27" i="25"/>
  <c r="CK27" i="25"/>
  <c r="CL27" i="25"/>
  <c r="CM27" i="25"/>
  <c r="CN27" i="25"/>
  <c r="M28" i="25"/>
  <c r="N28" i="25"/>
  <c r="O28" i="25"/>
  <c r="P28" i="25"/>
  <c r="Q28" i="25"/>
  <c r="R28" i="25"/>
  <c r="S28" i="25"/>
  <c r="T28" i="25"/>
  <c r="U28" i="25"/>
  <c r="V28" i="25"/>
  <c r="W28" i="25"/>
  <c r="X28" i="25"/>
  <c r="Y28" i="25"/>
  <c r="Z28" i="25"/>
  <c r="AA28" i="25"/>
  <c r="AB28" i="25"/>
  <c r="AC28" i="25"/>
  <c r="AD28" i="25"/>
  <c r="AE28" i="25"/>
  <c r="AF28" i="25"/>
  <c r="AG28" i="25"/>
  <c r="AH28" i="25"/>
  <c r="AI28" i="25"/>
  <c r="AJ28" i="25"/>
  <c r="AK28" i="25"/>
  <c r="AL28" i="25"/>
  <c r="AM28" i="25"/>
  <c r="AN28" i="25"/>
  <c r="AO28" i="25"/>
  <c r="AP28" i="25"/>
  <c r="AQ28" i="25"/>
  <c r="AR28" i="25"/>
  <c r="AS28" i="25"/>
  <c r="AT28" i="25"/>
  <c r="AU28" i="25"/>
  <c r="AV28" i="25"/>
  <c r="AW28" i="25"/>
  <c r="AX28" i="25"/>
  <c r="AY28" i="25"/>
  <c r="AZ28" i="25"/>
  <c r="BA28" i="25"/>
  <c r="BB28" i="25"/>
  <c r="BC28" i="25"/>
  <c r="BD28" i="25"/>
  <c r="BE28" i="25"/>
  <c r="BF28" i="25"/>
  <c r="BG28" i="25"/>
  <c r="BH28" i="25"/>
  <c r="BI28" i="25"/>
  <c r="BJ28" i="25"/>
  <c r="BK28" i="25"/>
  <c r="BL28" i="25"/>
  <c r="BM28" i="25"/>
  <c r="BN28" i="25"/>
  <c r="BO28" i="25"/>
  <c r="BP28" i="25"/>
  <c r="BQ28" i="25"/>
  <c r="BR28" i="25"/>
  <c r="BS28" i="25"/>
  <c r="BT28" i="25"/>
  <c r="BU28" i="25"/>
  <c r="BV28" i="25"/>
  <c r="BW28" i="25"/>
  <c r="BX28" i="25"/>
  <c r="BY28" i="25"/>
  <c r="BZ28" i="25"/>
  <c r="CA28" i="25"/>
  <c r="CB28" i="25"/>
  <c r="CC28" i="25"/>
  <c r="CD28" i="25"/>
  <c r="CE28" i="25"/>
  <c r="CF28" i="25"/>
  <c r="CG28" i="25"/>
  <c r="CH28" i="25"/>
  <c r="CI28" i="25"/>
  <c r="CJ28" i="25"/>
  <c r="CK28" i="25"/>
  <c r="CL28" i="25"/>
  <c r="CM28" i="25"/>
  <c r="CN28" i="25"/>
  <c r="M29" i="25"/>
  <c r="N29" i="25"/>
  <c r="O29" i="25"/>
  <c r="P29" i="25"/>
  <c r="Q29" i="25"/>
  <c r="R29" i="25"/>
  <c r="S29" i="25"/>
  <c r="T29" i="25"/>
  <c r="U29" i="25"/>
  <c r="V29" i="25"/>
  <c r="W29" i="25"/>
  <c r="X29" i="25"/>
  <c r="Y29" i="25"/>
  <c r="Z29" i="25"/>
  <c r="AA29" i="25"/>
  <c r="AB29" i="25"/>
  <c r="AC29" i="25"/>
  <c r="AD29" i="25"/>
  <c r="AE29" i="25"/>
  <c r="AF29" i="25"/>
  <c r="AG29" i="25"/>
  <c r="AH29" i="25"/>
  <c r="AI29" i="25"/>
  <c r="AJ29" i="25"/>
  <c r="AK29" i="25"/>
  <c r="AL29" i="25"/>
  <c r="AM29" i="25"/>
  <c r="AN29" i="25"/>
  <c r="AO29" i="25"/>
  <c r="AP29" i="25"/>
  <c r="AQ29" i="25"/>
  <c r="AR29" i="25"/>
  <c r="AS29" i="25"/>
  <c r="AT29" i="25"/>
  <c r="AU29" i="25"/>
  <c r="AV29" i="25"/>
  <c r="AW29" i="25"/>
  <c r="AX29" i="25"/>
  <c r="AY29" i="25"/>
  <c r="AZ29" i="25"/>
  <c r="BA29" i="25"/>
  <c r="BB29" i="25"/>
  <c r="BC29" i="25"/>
  <c r="BD29" i="25"/>
  <c r="BE29" i="25"/>
  <c r="BF29" i="25"/>
  <c r="BG29" i="25"/>
  <c r="BH29" i="25"/>
  <c r="BI29" i="25"/>
  <c r="BJ29" i="25"/>
  <c r="BK29" i="25"/>
  <c r="BL29" i="25"/>
  <c r="BM29" i="25"/>
  <c r="BN29" i="25"/>
  <c r="BO29" i="25"/>
  <c r="BP29" i="25"/>
  <c r="BQ29" i="25"/>
  <c r="BR29" i="25"/>
  <c r="BS29" i="25"/>
  <c r="BT29" i="25"/>
  <c r="BU29" i="25"/>
  <c r="BV29" i="25"/>
  <c r="BW29" i="25"/>
  <c r="BX29" i="25"/>
  <c r="BY29" i="25"/>
  <c r="BZ29" i="25"/>
  <c r="CA29" i="25"/>
  <c r="CB29" i="25"/>
  <c r="CC29" i="25"/>
  <c r="CD29" i="25"/>
  <c r="CE29" i="25"/>
  <c r="CF29" i="25"/>
  <c r="CG29" i="25"/>
  <c r="CH29" i="25"/>
  <c r="CI29" i="25"/>
  <c r="CJ29" i="25"/>
  <c r="CK29" i="25"/>
  <c r="CL29" i="25"/>
  <c r="CM29" i="25"/>
  <c r="CN29" i="25"/>
  <c r="F6" i="25"/>
  <c r="G6" i="25"/>
  <c r="H6" i="25"/>
  <c r="I6" i="25"/>
  <c r="J6" i="25"/>
  <c r="K6" i="25"/>
  <c r="L6" i="25"/>
  <c r="F7" i="25"/>
  <c r="G7" i="25"/>
  <c r="H7" i="25"/>
  <c r="I7" i="25"/>
  <c r="J7" i="25"/>
  <c r="K7" i="25"/>
  <c r="L7" i="25"/>
  <c r="F8" i="25"/>
  <c r="G8" i="25"/>
  <c r="H8" i="25"/>
  <c r="I8" i="25"/>
  <c r="J8" i="25"/>
  <c r="K8" i="25"/>
  <c r="L8" i="25"/>
  <c r="F9" i="25"/>
  <c r="G9" i="25"/>
  <c r="H9" i="25"/>
  <c r="I9" i="25"/>
  <c r="J9" i="25"/>
  <c r="K9" i="25"/>
  <c r="L9" i="25"/>
  <c r="F10" i="25"/>
  <c r="G10" i="25"/>
  <c r="H10" i="25"/>
  <c r="I10" i="25"/>
  <c r="J10" i="25"/>
  <c r="K10" i="25"/>
  <c r="L10" i="25"/>
  <c r="F11" i="25"/>
  <c r="G11" i="25"/>
  <c r="H11" i="25"/>
  <c r="I11" i="25"/>
  <c r="J11" i="25"/>
  <c r="K11" i="25"/>
  <c r="L11" i="25"/>
  <c r="F12" i="25"/>
  <c r="G12" i="25"/>
  <c r="H12" i="25"/>
  <c r="I12" i="25"/>
  <c r="J12" i="25"/>
  <c r="K12" i="25"/>
  <c r="L12" i="25"/>
  <c r="F13" i="25"/>
  <c r="G13" i="25"/>
  <c r="H13" i="25"/>
  <c r="I13" i="25"/>
  <c r="J13" i="25"/>
  <c r="K13" i="25"/>
  <c r="L13" i="25"/>
  <c r="F14" i="25"/>
  <c r="G14" i="25"/>
  <c r="H14" i="25"/>
  <c r="I14" i="25"/>
  <c r="J14" i="25"/>
  <c r="K14" i="25"/>
  <c r="L14" i="25"/>
  <c r="F15" i="25"/>
  <c r="G15" i="25"/>
  <c r="H15" i="25"/>
  <c r="I15" i="25"/>
  <c r="J15" i="25"/>
  <c r="K15" i="25"/>
  <c r="L15" i="25"/>
  <c r="F16" i="25"/>
  <c r="G16" i="25"/>
  <c r="H16" i="25"/>
  <c r="I16" i="25"/>
  <c r="J16" i="25"/>
  <c r="K16" i="25"/>
  <c r="L16" i="25"/>
  <c r="F17" i="25"/>
  <c r="G17" i="25"/>
  <c r="H17" i="25"/>
  <c r="I17" i="25"/>
  <c r="J17" i="25"/>
  <c r="K17" i="25"/>
  <c r="L17" i="25"/>
  <c r="F18" i="25"/>
  <c r="G18" i="25"/>
  <c r="H18" i="25"/>
  <c r="I18" i="25"/>
  <c r="J18" i="25"/>
  <c r="K18" i="25"/>
  <c r="L18" i="25"/>
  <c r="F19" i="25"/>
  <c r="G19" i="25"/>
  <c r="H19" i="25"/>
  <c r="I19" i="25"/>
  <c r="J19" i="25"/>
  <c r="K19" i="25"/>
  <c r="L19" i="25"/>
  <c r="F20" i="25"/>
  <c r="G20" i="25"/>
  <c r="H20" i="25"/>
  <c r="I20" i="25"/>
  <c r="J20" i="25"/>
  <c r="K20" i="25"/>
  <c r="L20" i="25"/>
  <c r="F21" i="25"/>
  <c r="G21" i="25"/>
  <c r="H21" i="25"/>
  <c r="I21" i="25"/>
  <c r="J21" i="25"/>
  <c r="K21" i="25"/>
  <c r="L21" i="25"/>
  <c r="F22" i="25"/>
  <c r="G22" i="25"/>
  <c r="H22" i="25"/>
  <c r="I22" i="25"/>
  <c r="J22" i="25"/>
  <c r="K22" i="25"/>
  <c r="L22" i="25"/>
  <c r="F23" i="25"/>
  <c r="G23" i="25"/>
  <c r="H23" i="25"/>
  <c r="I23" i="25"/>
  <c r="J23" i="25"/>
  <c r="K23" i="25"/>
  <c r="L23" i="25"/>
  <c r="F24" i="25"/>
  <c r="G24" i="25"/>
  <c r="H24" i="25"/>
  <c r="I24" i="25"/>
  <c r="J24" i="25"/>
  <c r="K24" i="25"/>
  <c r="L24" i="25"/>
  <c r="F25" i="25"/>
  <c r="G25" i="25"/>
  <c r="H25" i="25"/>
  <c r="I25" i="25"/>
  <c r="J25" i="25"/>
  <c r="K25" i="25"/>
  <c r="L25" i="25"/>
  <c r="F26" i="25"/>
  <c r="G26" i="25"/>
  <c r="H26" i="25"/>
  <c r="I26" i="25"/>
  <c r="J26" i="25"/>
  <c r="K26" i="25"/>
  <c r="L26" i="25"/>
  <c r="F27" i="25"/>
  <c r="G27" i="25"/>
  <c r="H27" i="25"/>
  <c r="I27" i="25"/>
  <c r="J27" i="25"/>
  <c r="K27" i="25"/>
  <c r="L27" i="25"/>
  <c r="F28" i="25"/>
  <c r="G28" i="25"/>
  <c r="H28" i="25"/>
  <c r="I28" i="25"/>
  <c r="J28" i="25"/>
  <c r="K28" i="25"/>
  <c r="L28" i="25"/>
  <c r="F29" i="25"/>
  <c r="G29" i="25"/>
  <c r="H29" i="25"/>
  <c r="I29" i="25"/>
  <c r="J29" i="25"/>
  <c r="K29" i="25"/>
  <c r="L29" i="25"/>
  <c r="E8" i="25"/>
  <c r="E9" i="25"/>
  <c r="E10" i="25"/>
  <c r="E11" i="25"/>
  <c r="E12" i="25"/>
  <c r="E13" i="25"/>
  <c r="E14" i="25"/>
  <c r="E15" i="25"/>
  <c r="E16" i="25"/>
  <c r="E17" i="25"/>
  <c r="E18" i="25"/>
  <c r="E19" i="25"/>
  <c r="E20" i="25"/>
  <c r="E21" i="25"/>
  <c r="E22" i="25"/>
  <c r="E23" i="25"/>
  <c r="E24" i="25"/>
  <c r="E25" i="25"/>
  <c r="E26" i="25"/>
  <c r="E27" i="25"/>
  <c r="E28" i="25"/>
  <c r="E29" i="25"/>
  <c r="E7" i="25"/>
  <c r="E6" i="25"/>
  <c r="K10" i="26" l="1"/>
  <c r="L17" i="26"/>
</calcChain>
</file>

<file path=xl/sharedStrings.xml><?xml version="1.0" encoding="utf-8"?>
<sst xmlns="http://schemas.openxmlformats.org/spreadsheetml/2006/main" count="11357" uniqueCount="95">
  <si>
    <t>合計</t>
    <rPh sb="0" eb="2">
      <t>ゴウケイ</t>
    </rPh>
    <phoneticPr fontId="4"/>
  </si>
  <si>
    <t>計</t>
    <rPh sb="0" eb="1">
      <t>ケイ</t>
    </rPh>
    <phoneticPr fontId="4"/>
  </si>
  <si>
    <t>その他事業者</t>
    <rPh sb="2" eb="3">
      <t>タ</t>
    </rPh>
    <rPh sb="3" eb="6">
      <t>ジギョウシャ</t>
    </rPh>
    <phoneticPr fontId="4"/>
  </si>
  <si>
    <t>ｶﾞｽﾀｰﾋﾞﾝ</t>
  </si>
  <si>
    <t>月
別</t>
    <rPh sb="0" eb="1">
      <t>ツキ</t>
    </rPh>
    <rPh sb="2" eb="3">
      <t>ベツ</t>
    </rPh>
    <phoneticPr fontId="4"/>
  </si>
  <si>
    <t>　原動力別　</t>
    <phoneticPr fontId="4"/>
  </si>
  <si>
    <t>水　　力</t>
    <rPh sb="0" eb="4">
      <t>スイリョク</t>
    </rPh>
    <phoneticPr fontId="4"/>
  </si>
  <si>
    <t>火　力</t>
    <rPh sb="0" eb="3">
      <t>カリョク</t>
    </rPh>
    <phoneticPr fontId="4"/>
  </si>
  <si>
    <t>内燃力</t>
    <phoneticPr fontId="4"/>
  </si>
  <si>
    <t>原　子　力</t>
    <rPh sb="0" eb="5">
      <t>ゲンシリョク</t>
    </rPh>
    <phoneticPr fontId="4"/>
  </si>
  <si>
    <t>合　　計</t>
    <rPh sb="0" eb="4">
      <t>ゴウケイ</t>
    </rPh>
    <phoneticPr fontId="4"/>
  </si>
  <si>
    <t>汽力</t>
    <phoneticPr fontId="4"/>
  </si>
  <si>
    <r>
      <t xml:space="preserve">発電電力量
</t>
    </r>
    <r>
      <rPr>
        <b/>
        <sz val="12"/>
        <rFont val="ＭＳ 明朝"/>
        <family val="1"/>
        <charset val="128"/>
      </rPr>
      <t>（千ｋＷｈ）</t>
    </r>
    <rPh sb="0" eb="2">
      <t>ハツデン</t>
    </rPh>
    <rPh sb="2" eb="4">
      <t>デンリョク</t>
    </rPh>
    <rPh sb="4" eb="5">
      <t>リョウ</t>
    </rPh>
    <rPh sb="7" eb="8">
      <t>セン</t>
    </rPh>
    <phoneticPr fontId="4"/>
  </si>
  <si>
    <r>
      <t xml:space="preserve">所内及び
損失電力量
</t>
    </r>
    <r>
      <rPr>
        <b/>
        <sz val="12"/>
        <rFont val="ＭＳ 明朝"/>
        <family val="1"/>
        <charset val="128"/>
      </rPr>
      <t>（千ｋＷｈ）</t>
    </r>
    <rPh sb="0" eb="2">
      <t>ショナイ</t>
    </rPh>
    <rPh sb="2" eb="3">
      <t>オヨ</t>
    </rPh>
    <rPh sb="5" eb="6">
      <t>ソン</t>
    </rPh>
    <rPh sb="6" eb="7">
      <t>シツ</t>
    </rPh>
    <rPh sb="7" eb="9">
      <t>デンリョク</t>
    </rPh>
    <rPh sb="9" eb="10">
      <t>リョウ</t>
    </rPh>
    <rPh sb="12" eb="13">
      <t>セン</t>
    </rPh>
    <phoneticPr fontId="4"/>
  </si>
  <si>
    <r>
      <t>電気事業者等への送電電力量</t>
    </r>
    <r>
      <rPr>
        <b/>
        <sz val="12"/>
        <rFont val="ＭＳ 明朝"/>
        <family val="1"/>
        <charset val="128"/>
      </rPr>
      <t>（千ｋＷｈ）</t>
    </r>
    <rPh sb="0" eb="2">
      <t>デンキ</t>
    </rPh>
    <rPh sb="2" eb="5">
      <t>ジギョウシャ</t>
    </rPh>
    <rPh sb="5" eb="6">
      <t>トウ</t>
    </rPh>
    <rPh sb="8" eb="10">
      <t>ソウデン</t>
    </rPh>
    <rPh sb="10" eb="13">
      <t>デンリョクリョウ</t>
    </rPh>
    <rPh sb="14" eb="15">
      <t>セン</t>
    </rPh>
    <phoneticPr fontId="4"/>
  </si>
  <si>
    <r>
      <t>自家消費電力量</t>
    </r>
    <r>
      <rPr>
        <b/>
        <sz val="12"/>
        <rFont val="ＭＳ 明朝"/>
        <family val="1"/>
        <charset val="128"/>
      </rPr>
      <t>（千ｋＷｈ）</t>
    </r>
    <rPh sb="0" eb="2">
      <t>ジカ</t>
    </rPh>
    <rPh sb="2" eb="4">
      <t>ショウヒ</t>
    </rPh>
    <rPh sb="4" eb="6">
      <t>デンリョク</t>
    </rPh>
    <rPh sb="6" eb="7">
      <t>リョウ</t>
    </rPh>
    <rPh sb="8" eb="9">
      <t>セン</t>
    </rPh>
    <phoneticPr fontId="4"/>
  </si>
  <si>
    <t>風力</t>
    <rPh sb="0" eb="2">
      <t>フウリョク</t>
    </rPh>
    <phoneticPr fontId="4"/>
  </si>
  <si>
    <t>太陽光</t>
    <rPh sb="0" eb="3">
      <t>タイヨウコウ</t>
    </rPh>
    <phoneticPr fontId="4"/>
  </si>
  <si>
    <t>地熱</t>
    <rPh sb="0" eb="2">
      <t>チネツ</t>
    </rPh>
    <phoneticPr fontId="4"/>
  </si>
  <si>
    <t>新エネルギー等</t>
    <rPh sb="0" eb="1">
      <t>シン</t>
    </rPh>
    <rPh sb="6" eb="7">
      <t>トウ</t>
    </rPh>
    <phoneticPr fontId="4"/>
  </si>
  <si>
    <t>その他</t>
    <rPh sb="2" eb="3">
      <t>タ</t>
    </rPh>
    <phoneticPr fontId="4"/>
  </si>
  <si>
    <t>廃棄物</t>
    <rPh sb="0" eb="3">
      <t>ハイキブツ</t>
    </rPh>
    <phoneticPr fontId="4"/>
  </si>
  <si>
    <t>月</t>
    <rPh sb="0" eb="1">
      <t>ツキ</t>
    </rPh>
    <phoneticPr fontId="4"/>
  </si>
  <si>
    <t>燃料電池等</t>
    <rPh sb="0" eb="2">
      <t>ネンリョウ</t>
    </rPh>
    <rPh sb="2" eb="4">
      <t>デンチ</t>
    </rPh>
    <rPh sb="4" eb="5">
      <t>トウ</t>
    </rPh>
    <phoneticPr fontId="4"/>
  </si>
  <si>
    <t>石炭</t>
    <rPh sb="0" eb="2">
      <t>セキタン</t>
    </rPh>
    <phoneticPr fontId="4"/>
  </si>
  <si>
    <t>石油</t>
    <rPh sb="0" eb="2">
      <t>セキユ</t>
    </rPh>
    <phoneticPr fontId="4"/>
  </si>
  <si>
    <t>その他ガス</t>
    <rPh sb="2" eb="3">
      <t>タ</t>
    </rPh>
    <phoneticPr fontId="4"/>
  </si>
  <si>
    <t>バイオマス</t>
  </si>
  <si>
    <t>原動力別　</t>
    <phoneticPr fontId="4"/>
  </si>
  <si>
    <t>燃料別</t>
    <rPh sb="0" eb="2">
      <t>ネンリョウ</t>
    </rPh>
    <rPh sb="2" eb="3">
      <t>ベツ</t>
    </rPh>
    <phoneticPr fontId="4"/>
  </si>
  <si>
    <t>ＬＮＧ</t>
    <phoneticPr fontId="4"/>
  </si>
  <si>
    <t>ＬＰＧ</t>
    <phoneticPr fontId="4"/>
  </si>
  <si>
    <t>瀝青質混合物</t>
    <rPh sb="0" eb="1">
      <t>レキ</t>
    </rPh>
    <rPh sb="1" eb="2">
      <t>アオ</t>
    </rPh>
    <rPh sb="2" eb="3">
      <t>シツ</t>
    </rPh>
    <rPh sb="3" eb="6">
      <t>コンゴウブツ</t>
    </rPh>
    <phoneticPr fontId="4"/>
  </si>
  <si>
    <t>－</t>
  </si>
  <si>
    <t>電気事業者</t>
    <rPh sb="0" eb="2">
      <t>デンキ</t>
    </rPh>
    <rPh sb="2" eb="5">
      <t>ジギョウシャ</t>
    </rPh>
    <phoneticPr fontId="4"/>
  </si>
  <si>
    <t>特定供給の
相手方</t>
    <rPh sb="0" eb="2">
      <t>トクテイ</t>
    </rPh>
    <rPh sb="2" eb="4">
      <t>キョウキュウ</t>
    </rPh>
    <rPh sb="6" eb="8">
      <t>アイテ</t>
    </rPh>
    <rPh sb="8" eb="9">
      <t>カタ</t>
    </rPh>
    <phoneticPr fontId="4"/>
  </si>
  <si>
    <t>合計の内、卸電力取引所を通じた取引</t>
    <rPh sb="0" eb="2">
      <t>ゴウケイ</t>
    </rPh>
    <rPh sb="3" eb="4">
      <t>ウチ</t>
    </rPh>
    <rPh sb="5" eb="6">
      <t>オロシ</t>
    </rPh>
    <rPh sb="6" eb="8">
      <t>デンリョク</t>
    </rPh>
    <rPh sb="8" eb="11">
      <t>トリヒキジョ</t>
    </rPh>
    <rPh sb="12" eb="13">
      <t>ツウ</t>
    </rPh>
    <rPh sb="15" eb="17">
      <t>トリヒキ</t>
    </rPh>
    <phoneticPr fontId="4"/>
  </si>
  <si>
    <t>合　　計</t>
    <rPh sb="0" eb="1">
      <t>ゴウ</t>
    </rPh>
    <rPh sb="3" eb="4">
      <t>ケイ</t>
    </rPh>
    <phoneticPr fontId="4"/>
  </si>
  <si>
    <t>北海道経済産業局</t>
    <rPh sb="0" eb="3">
      <t>ホッカイドウ</t>
    </rPh>
    <rPh sb="3" eb="5">
      <t>ケイザイ</t>
    </rPh>
    <rPh sb="5" eb="8">
      <t>サンギョウキョク</t>
    </rPh>
    <phoneticPr fontId="4"/>
  </si>
  <si>
    <t>東北経済産業局</t>
    <rPh sb="0" eb="2">
      <t>トウホク</t>
    </rPh>
    <rPh sb="2" eb="4">
      <t>ケイザイ</t>
    </rPh>
    <rPh sb="4" eb="7">
      <t>サンギョウキョク</t>
    </rPh>
    <phoneticPr fontId="4"/>
  </si>
  <si>
    <t>関東経済産業局</t>
    <rPh sb="0" eb="2">
      <t>カントウ</t>
    </rPh>
    <rPh sb="2" eb="4">
      <t>ケイザイ</t>
    </rPh>
    <rPh sb="4" eb="7">
      <t>サンギョウキョク</t>
    </rPh>
    <phoneticPr fontId="4"/>
  </si>
  <si>
    <t>中部経済産業局</t>
    <rPh sb="0" eb="2">
      <t>チュウブ</t>
    </rPh>
    <rPh sb="2" eb="4">
      <t>ケイザイ</t>
    </rPh>
    <rPh sb="4" eb="7">
      <t>サンギョウキョク</t>
    </rPh>
    <phoneticPr fontId="4"/>
  </si>
  <si>
    <t>北陸支局</t>
    <rPh sb="0" eb="2">
      <t>ホクリク</t>
    </rPh>
    <rPh sb="2" eb="4">
      <t>シキョク</t>
    </rPh>
    <phoneticPr fontId="4"/>
  </si>
  <si>
    <t>近畿経済産業局</t>
    <rPh sb="0" eb="2">
      <t>キンキ</t>
    </rPh>
    <rPh sb="2" eb="4">
      <t>ケイザイ</t>
    </rPh>
    <rPh sb="4" eb="7">
      <t>サンギョウキョク</t>
    </rPh>
    <phoneticPr fontId="4"/>
  </si>
  <si>
    <t>中国経済産業局</t>
    <rPh sb="0" eb="2">
      <t>チュウゴク</t>
    </rPh>
    <rPh sb="2" eb="4">
      <t>ケイザイ</t>
    </rPh>
    <rPh sb="4" eb="7">
      <t>サンギョウキョク</t>
    </rPh>
    <phoneticPr fontId="4"/>
  </si>
  <si>
    <t>四国経済産業局</t>
    <rPh sb="0" eb="2">
      <t>シコク</t>
    </rPh>
    <rPh sb="2" eb="4">
      <t>ケイザイ</t>
    </rPh>
    <rPh sb="4" eb="7">
      <t>サンギョウキョク</t>
    </rPh>
    <phoneticPr fontId="4"/>
  </si>
  <si>
    <t>九州経済産業局</t>
    <rPh sb="0" eb="2">
      <t>キュウシュウ</t>
    </rPh>
    <rPh sb="2" eb="4">
      <t>ケイザイ</t>
    </rPh>
    <rPh sb="4" eb="7">
      <t>サンギョウキョク</t>
    </rPh>
    <phoneticPr fontId="4"/>
  </si>
  <si>
    <t>沖縄総合事務局</t>
    <rPh sb="0" eb="2">
      <t>オキナワ</t>
    </rPh>
    <rPh sb="2" eb="4">
      <t>ソウゴウ</t>
    </rPh>
    <rPh sb="4" eb="6">
      <t>ジム</t>
    </rPh>
    <phoneticPr fontId="4"/>
  </si>
  <si>
    <t>全　国　合　計</t>
    <rPh sb="0" eb="1">
      <t>ゼン</t>
    </rPh>
    <rPh sb="2" eb="3">
      <t>クニ</t>
    </rPh>
    <rPh sb="4" eb="5">
      <t>ゴウ</t>
    </rPh>
    <rPh sb="6" eb="7">
      <t>ケイ</t>
    </rPh>
    <phoneticPr fontId="4"/>
  </si>
  <si>
    <t>局　名</t>
    <rPh sb="0" eb="1">
      <t>キョク</t>
    </rPh>
    <rPh sb="2" eb="3">
      <t>メイ</t>
    </rPh>
    <phoneticPr fontId="4"/>
  </si>
  <si>
    <t>（地域）</t>
    <rPh sb="1" eb="3">
      <t>チイキ</t>
    </rPh>
    <phoneticPr fontId="14"/>
  </si>
  <si>
    <t>東　 北</t>
    <rPh sb="0" eb="1">
      <t>ヒガシ</t>
    </rPh>
    <rPh sb="3" eb="4">
      <t>キタ</t>
    </rPh>
    <phoneticPr fontId="14"/>
  </si>
  <si>
    <t>関　 東</t>
    <rPh sb="0" eb="1">
      <t>セキ</t>
    </rPh>
    <rPh sb="3" eb="4">
      <t>ヒガシ</t>
    </rPh>
    <phoneticPr fontId="14"/>
  </si>
  <si>
    <t>中　 部</t>
    <rPh sb="0" eb="1">
      <t>ナカ</t>
    </rPh>
    <rPh sb="3" eb="4">
      <t>ブ</t>
    </rPh>
    <phoneticPr fontId="14"/>
  </si>
  <si>
    <t>北　 陸</t>
    <rPh sb="0" eb="1">
      <t>キタ</t>
    </rPh>
    <rPh sb="3" eb="4">
      <t>リク</t>
    </rPh>
    <phoneticPr fontId="14"/>
  </si>
  <si>
    <t>近　 畿</t>
    <rPh sb="0" eb="1">
      <t>チカ</t>
    </rPh>
    <rPh sb="3" eb="4">
      <t>キ</t>
    </rPh>
    <phoneticPr fontId="14"/>
  </si>
  <si>
    <t>中　 国</t>
    <rPh sb="0" eb="1">
      <t>ナカ</t>
    </rPh>
    <rPh sb="3" eb="4">
      <t>クニ</t>
    </rPh>
    <phoneticPr fontId="14"/>
  </si>
  <si>
    <t>四　 国</t>
    <rPh sb="0" eb="1">
      <t>ヨン</t>
    </rPh>
    <rPh sb="3" eb="4">
      <t>クニ</t>
    </rPh>
    <phoneticPr fontId="14"/>
  </si>
  <si>
    <t>九　 州</t>
    <rPh sb="0" eb="1">
      <t>ク</t>
    </rPh>
    <rPh sb="3" eb="4">
      <t>シュウ</t>
    </rPh>
    <phoneticPr fontId="14"/>
  </si>
  <si>
    <t>沖　 縄</t>
    <rPh sb="0" eb="1">
      <t>オキ</t>
    </rPh>
    <rPh sb="3" eb="4">
      <t>ナワ</t>
    </rPh>
    <phoneticPr fontId="14"/>
  </si>
  <si>
    <t>全国合計</t>
    <rPh sb="0" eb="2">
      <t>ゼンコク</t>
    </rPh>
    <rPh sb="2" eb="4">
      <t>ゴウケイ</t>
    </rPh>
    <phoneticPr fontId="14"/>
  </si>
  <si>
    <t>北 海 道</t>
    <rPh sb="0" eb="1">
      <t>キタ</t>
    </rPh>
    <rPh sb="2" eb="3">
      <t>ウミ</t>
    </rPh>
    <rPh sb="4" eb="5">
      <t>ミチ</t>
    </rPh>
    <phoneticPr fontId="14"/>
  </si>
  <si>
    <t>新エネルギー等</t>
    <rPh sb="0" eb="1">
      <t>シン</t>
    </rPh>
    <rPh sb="6" eb="7">
      <t>トウ</t>
    </rPh>
    <phoneticPr fontId="14"/>
  </si>
  <si>
    <t>火　力</t>
    <rPh sb="0" eb="1">
      <t>ヒ</t>
    </rPh>
    <rPh sb="2" eb="3">
      <t>チカラ</t>
    </rPh>
    <phoneticPr fontId="14"/>
  </si>
  <si>
    <t>水　力</t>
    <rPh sb="0" eb="1">
      <t>ミズ</t>
    </rPh>
    <rPh sb="2" eb="3">
      <t>チカラ</t>
    </rPh>
    <phoneticPr fontId="14"/>
  </si>
  <si>
    <t>発　電　電　力　量</t>
    <rPh sb="0" eb="1">
      <t>ハツ</t>
    </rPh>
    <rPh sb="2" eb="3">
      <t>デン</t>
    </rPh>
    <rPh sb="4" eb="5">
      <t>デン</t>
    </rPh>
    <rPh sb="6" eb="7">
      <t>チカラ</t>
    </rPh>
    <rPh sb="8" eb="9">
      <t>リョウ</t>
    </rPh>
    <phoneticPr fontId="14"/>
  </si>
  <si>
    <t>ｺｰｼﾞｪﾈﾚｰｼｮﾝの内数</t>
    <rPh sb="12" eb="14">
      <t>ウチスウ</t>
    </rPh>
    <phoneticPr fontId="4"/>
  </si>
  <si>
    <t>（千ｋＷｈ）</t>
    <rPh sb="1" eb="2">
      <t>セン</t>
    </rPh>
    <phoneticPr fontId="14"/>
  </si>
  <si>
    <t>各地域計</t>
    <rPh sb="0" eb="1">
      <t>カク</t>
    </rPh>
    <rPh sb="1" eb="3">
      <t>チイキ</t>
    </rPh>
    <rPh sb="3" eb="4">
      <t>ケイ</t>
    </rPh>
    <phoneticPr fontId="14"/>
  </si>
  <si>
    <t>新エネのうち、風力</t>
    <rPh sb="0" eb="1">
      <t>シン</t>
    </rPh>
    <rPh sb="7" eb="8">
      <t>カゼ</t>
    </rPh>
    <rPh sb="8" eb="9">
      <t>チカラ</t>
    </rPh>
    <phoneticPr fontId="14"/>
  </si>
  <si>
    <t>新エネのうち、太陽光</t>
    <rPh sb="0" eb="1">
      <t>シン</t>
    </rPh>
    <rPh sb="7" eb="10">
      <t>タイヨウコウ</t>
    </rPh>
    <phoneticPr fontId="14"/>
  </si>
  <si>
    <t>自家消費
電力量</t>
    <rPh sb="0" eb="2">
      <t>ジカ</t>
    </rPh>
    <rPh sb="2" eb="4">
      <t>ショウヒ</t>
    </rPh>
    <rPh sb="5" eb="8">
      <t>デンリョクリョウ</t>
    </rPh>
    <phoneticPr fontId="14"/>
  </si>
  <si>
    <t>電気事業者等への
送電電力量</t>
    <rPh sb="0" eb="4">
      <t>デンキジギョウ</t>
    </rPh>
    <rPh sb="4" eb="6">
      <t>シャトウ</t>
    </rPh>
    <rPh sb="9" eb="11">
      <t>ソウデン</t>
    </rPh>
    <rPh sb="11" eb="14">
      <t>デンリョクリョウ</t>
    </rPh>
    <phoneticPr fontId="14"/>
  </si>
  <si>
    <t>火力のうち、石炭</t>
    <rPh sb="0" eb="2">
      <t>カリョク</t>
    </rPh>
    <rPh sb="6" eb="8">
      <t>セキタン</t>
    </rPh>
    <phoneticPr fontId="14"/>
  </si>
  <si>
    <t>火力のうち、石油</t>
    <rPh sb="0" eb="2">
      <t>カリョク</t>
    </rPh>
    <rPh sb="6" eb="8">
      <t>セキユ</t>
    </rPh>
    <phoneticPr fontId="14"/>
  </si>
  <si>
    <t>火力のうち、その他ガス</t>
    <rPh sb="0" eb="2">
      <t>カリョク</t>
    </rPh>
    <rPh sb="8" eb="9">
      <t>タ</t>
    </rPh>
    <phoneticPr fontId="14"/>
  </si>
  <si>
    <t>全国合計に占める割合（％）</t>
    <rPh sb="0" eb="2">
      <t>ゼンコク</t>
    </rPh>
    <rPh sb="2" eb="4">
      <t>ゴウケイ</t>
    </rPh>
    <rPh sb="5" eb="6">
      <t>シ</t>
    </rPh>
    <rPh sb="8" eb="10">
      <t>ワリアイ</t>
    </rPh>
    <phoneticPr fontId="14"/>
  </si>
  <si>
    <t>（備考１）個々の数値の合計と合計欄の数値とは四捨五入の関係で一致しない場合がある。</t>
    <rPh sb="1" eb="3">
      <t>ビコウ</t>
    </rPh>
    <rPh sb="5" eb="7">
      <t>ココ</t>
    </rPh>
    <rPh sb="8" eb="10">
      <t>スウチ</t>
    </rPh>
    <rPh sb="11" eb="13">
      <t>ゴウケイ</t>
    </rPh>
    <rPh sb="14" eb="16">
      <t>ゴウケイ</t>
    </rPh>
    <rPh sb="16" eb="17">
      <t>ラン</t>
    </rPh>
    <rPh sb="18" eb="20">
      <t>スウチ</t>
    </rPh>
    <rPh sb="22" eb="26">
      <t>シシャゴニュウ</t>
    </rPh>
    <rPh sb="27" eb="29">
      <t>カンケイ</t>
    </rPh>
    <rPh sb="30" eb="32">
      <t>イッチ</t>
    </rPh>
    <rPh sb="35" eb="37">
      <t>バアイ</t>
    </rPh>
    <phoneticPr fontId="4"/>
  </si>
  <si>
    <t>（ 〃 ２）火力のコージェネレーションの発電電力量は、原動力別発電電力量のうちの再掲である。</t>
    <phoneticPr fontId="4"/>
  </si>
  <si>
    <t>（ 〃 ３）火力の燃料別の発電電力量は、原動力別（汽力、ガスタービン、内燃力）の発電電力量を燃料別に置き換えたものであり、再掲である。</t>
    <rPh sb="6" eb="8">
      <t>カリョク</t>
    </rPh>
    <rPh sb="9" eb="11">
      <t>ネンリョウ</t>
    </rPh>
    <rPh sb="11" eb="12">
      <t>ベツ</t>
    </rPh>
    <rPh sb="13" eb="15">
      <t>ハツデン</t>
    </rPh>
    <rPh sb="15" eb="18">
      <t>デンリョクリョウ</t>
    </rPh>
    <rPh sb="20" eb="23">
      <t>ゲンドウリョク</t>
    </rPh>
    <rPh sb="23" eb="24">
      <t>ベツ</t>
    </rPh>
    <rPh sb="40" eb="42">
      <t>ハツデン</t>
    </rPh>
    <rPh sb="42" eb="44">
      <t>デンリョク</t>
    </rPh>
    <rPh sb="44" eb="45">
      <t>リョウ</t>
    </rPh>
    <rPh sb="46" eb="48">
      <t>ネンリョウ</t>
    </rPh>
    <rPh sb="48" eb="49">
      <t>ベツ</t>
    </rPh>
    <rPh sb="50" eb="51">
      <t>オ</t>
    </rPh>
    <rPh sb="52" eb="53">
      <t>カ</t>
    </rPh>
    <rPh sb="61" eb="63">
      <t>サイケイ</t>
    </rPh>
    <phoneticPr fontId="6"/>
  </si>
  <si>
    <t>（ 〃 ４）火力の燃料別の発電電力量は、複数の燃料を使用している場合は主要な燃料（主要な燃料が不明な場合はその他）に計上している。</t>
    <phoneticPr fontId="4"/>
  </si>
  <si>
    <t>（ 〃 ５）新エネルギー等のバイオマス及び廃棄物に係る発電電力量は、火力の原動力別発電電力量のうちの再掲である。</t>
    <rPh sb="6" eb="7">
      <t>シン</t>
    </rPh>
    <rPh sb="12" eb="13">
      <t>トウ</t>
    </rPh>
    <rPh sb="19" eb="20">
      <t>オヨ</t>
    </rPh>
    <rPh sb="21" eb="24">
      <t>ハイキブツ</t>
    </rPh>
    <rPh sb="25" eb="26">
      <t>カカ</t>
    </rPh>
    <rPh sb="27" eb="29">
      <t>ハツデン</t>
    </rPh>
    <rPh sb="29" eb="32">
      <t>デンリョクリョウ</t>
    </rPh>
    <rPh sb="34" eb="36">
      <t>カリョク</t>
    </rPh>
    <rPh sb="37" eb="40">
      <t>ゲンドウリョク</t>
    </rPh>
    <rPh sb="40" eb="41">
      <t>ベツ</t>
    </rPh>
    <rPh sb="41" eb="43">
      <t>ハツデン</t>
    </rPh>
    <rPh sb="43" eb="45">
      <t>デンリョク</t>
    </rPh>
    <rPh sb="45" eb="46">
      <t>リョウ</t>
    </rPh>
    <rPh sb="50" eb="52">
      <t>サイケイ</t>
    </rPh>
    <phoneticPr fontId="6"/>
  </si>
  <si>
    <t>全発電量に占める割合（％）</t>
    <rPh sb="0" eb="1">
      <t>ゼン</t>
    </rPh>
    <rPh sb="1" eb="4">
      <t>ハツデンリョウ</t>
    </rPh>
    <rPh sb="5" eb="6">
      <t>シ</t>
    </rPh>
    <rPh sb="8" eb="10">
      <t>ワリアイ</t>
    </rPh>
    <phoneticPr fontId="14"/>
  </si>
  <si>
    <t>下期</t>
    <rPh sb="0" eb="1">
      <t>シモ</t>
    </rPh>
    <rPh sb="1" eb="2">
      <t>キ</t>
    </rPh>
    <phoneticPr fontId="4"/>
  </si>
  <si>
    <t>バイオマス</t>
    <phoneticPr fontId="4"/>
  </si>
  <si>
    <t>年度</t>
    <rPh sb="0" eb="2">
      <t>ネンド</t>
    </rPh>
    <phoneticPr fontId="4"/>
  </si>
  <si>
    <t>上期</t>
    <rPh sb="0" eb="1">
      <t>カミ</t>
    </rPh>
    <rPh sb="1" eb="2">
      <t>キ</t>
    </rPh>
    <phoneticPr fontId="4"/>
  </si>
  <si>
    <t>－</t>
    <phoneticPr fontId="4"/>
  </si>
  <si>
    <t>5-(2)　自家用発電実績（２０２３年度上期分）</t>
    <rPh sb="6" eb="9">
      <t>ジカヨウ</t>
    </rPh>
    <rPh sb="9" eb="11">
      <t>ハツデン</t>
    </rPh>
    <rPh sb="11" eb="13">
      <t>ジッセキ</t>
    </rPh>
    <rPh sb="18" eb="20">
      <t>ネンド</t>
    </rPh>
    <rPh sb="20" eb="22">
      <t>カミキ</t>
    </rPh>
    <rPh sb="22" eb="23">
      <t>ブン</t>
    </rPh>
    <phoneticPr fontId="4"/>
  </si>
  <si>
    <t>蓄電池</t>
    <rPh sb="0" eb="3">
      <t>チクデンチ</t>
    </rPh>
    <phoneticPr fontId="4"/>
  </si>
  <si>
    <t>5-(2)　自家用発電実績（２０２３年度下期分）</t>
    <rPh sb="6" eb="9">
      <t>ジカヨウ</t>
    </rPh>
    <rPh sb="9" eb="11">
      <t>ハツデン</t>
    </rPh>
    <rPh sb="11" eb="13">
      <t>ジッセキ</t>
    </rPh>
    <rPh sb="18" eb="20">
      <t>ネンド</t>
    </rPh>
    <rPh sb="20" eb="22">
      <t>シモキ</t>
    </rPh>
    <rPh sb="22" eb="23">
      <t>ブン</t>
    </rPh>
    <phoneticPr fontId="4"/>
  </si>
  <si>
    <t>-</t>
  </si>
  <si>
    <t>ー</t>
  </si>
  <si>
    <t>（参考）２０２３年度（令和５年度）の自家用発電の主な実績</t>
    <rPh sb="1" eb="3">
      <t>サンコウ</t>
    </rPh>
    <rPh sb="8" eb="10">
      <t>ネンド</t>
    </rPh>
    <rPh sb="11" eb="13">
      <t>レイワ</t>
    </rPh>
    <rPh sb="14" eb="16">
      <t>ネンド</t>
    </rPh>
    <rPh sb="18" eb="21">
      <t>ジカヨウ</t>
    </rPh>
    <rPh sb="21" eb="23">
      <t>ハツデン</t>
    </rPh>
    <rPh sb="24" eb="25">
      <t>シュ</t>
    </rPh>
    <rPh sb="26" eb="28">
      <t>ジッセキ</t>
    </rPh>
    <phoneticPr fontId="14"/>
  </si>
  <si>
    <t>5-(2)　自家用発電実績（２０２３年度（令和５年度））</t>
    <rPh sb="6" eb="9">
      <t>ジカヨウ</t>
    </rPh>
    <rPh sb="9" eb="11">
      <t>ハツデン</t>
    </rPh>
    <rPh sb="11" eb="13">
      <t>ジッセキ</t>
    </rPh>
    <rPh sb="18" eb="20">
      <t>ネンド</t>
    </rPh>
    <rPh sb="21" eb="23">
      <t>レイワ</t>
    </rPh>
    <rPh sb="24" eb="25">
      <t>ネン</t>
    </rPh>
    <rPh sb="25" eb="26">
      <t>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</si>
</sst>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
    <numFmt numFmtId="178" formatCode="&quot;＜&quot;#,##0&quot;＞&quot;;&quot;＜&quot;#,##0&quot;＞&quot;"/>
    <numFmt numFmtId="179" formatCode="#,##0.0_ "/>
  </numFmts>
  <fonts count="23" x14ac:knownFonts="1">
    <font>
      <sz val="12"/>
      <name val="ＭＳ 明朝"/>
      <family val="1"/>
      <charset val="128"/>
    </font>
    <font>
      <sz val="11"/>
      <name val="ＭＳ Ｐゴシック"/>
      <family val="3"/>
      <charset val="128"/>
    </font>
    <font>
      <sz val="11"/>
      <name val="ＭＳ Ｐゴシック"/>
      <family val="3"/>
      <charset val="128"/>
    </font>
    <font>
      <sz val="14"/>
      <name val="ＭＳ 明朝"/>
      <family val="1"/>
      <charset val="128"/>
    </font>
    <font>
      <sz val="6"/>
      <name val="ＭＳ Ｐ明朝"/>
      <family val="1"/>
      <charset val="128"/>
    </font>
    <font>
      <sz val="12"/>
      <color indexed="8"/>
      <name val="ＭＳ 明朝"/>
      <family val="1"/>
      <charset val="128"/>
    </font>
    <font>
      <u/>
      <sz val="12"/>
      <color indexed="12"/>
      <name val="ＭＳ 明朝"/>
      <family val="1"/>
      <charset val="128"/>
    </font>
    <font>
      <sz val="12"/>
      <name val="ＭＳ 明朝"/>
      <family val="1"/>
      <charset val="128"/>
    </font>
    <font>
      <b/>
      <sz val="12"/>
      <name val="ＭＳ 明朝"/>
      <family val="1"/>
      <charset val="128"/>
    </font>
    <font>
      <sz val="9"/>
      <name val="ＭＳ 明朝"/>
      <family val="1"/>
      <charset val="128"/>
    </font>
    <font>
      <sz val="11"/>
      <name val="ＭＳ 明朝"/>
      <family val="1"/>
      <charset val="128"/>
    </font>
    <font>
      <sz val="11"/>
      <name val="ＭＳ ゴシック"/>
      <family val="3"/>
      <charset val="128"/>
    </font>
    <font>
      <b/>
      <sz val="14"/>
      <name val="ＭＳ 明朝"/>
      <family val="1"/>
      <charset val="128"/>
    </font>
    <font>
      <b/>
      <sz val="16"/>
      <name val="ＭＳ Ｐゴシック"/>
      <family val="3"/>
      <charset val="128"/>
    </font>
    <font>
      <sz val="6"/>
      <name val="ＭＳ Ｐゴシック"/>
      <family val="3"/>
      <charset val="128"/>
    </font>
    <font>
      <sz val="12"/>
      <name val="ＭＳ Ｐゴシック"/>
      <family val="3"/>
      <charset val="128"/>
    </font>
    <font>
      <sz val="9"/>
      <color indexed="8"/>
      <name val="ＭＳ 明朝"/>
      <family val="1"/>
      <charset val="128"/>
    </font>
    <font>
      <b/>
      <sz val="14"/>
      <name val="ＭＳ Ｐゴシック"/>
      <family val="3"/>
      <charset val="128"/>
    </font>
    <font>
      <sz val="9"/>
      <name val="ＭＳ Ｐゴシック"/>
      <family val="3"/>
      <charset val="128"/>
    </font>
    <font>
      <sz val="10"/>
      <name val="ＭＳ Ｐゴシック"/>
      <family val="3"/>
      <charset val="128"/>
    </font>
    <font>
      <sz val="6"/>
      <name val="ＭＳ 明朝"/>
      <family val="1"/>
      <charset val="128"/>
    </font>
    <font>
      <sz val="11"/>
      <color theme="1"/>
      <name val="ＭＳ Ｐゴシック"/>
      <family val="3"/>
      <charset val="128"/>
      <scheme val="minor"/>
    </font>
    <font>
      <sz val="12"/>
      <color theme="1"/>
      <name val="ＭＳ Ｐゴシック"/>
      <family val="3"/>
      <charset val="128"/>
      <scheme val="minor"/>
    </font>
  </fonts>
  <fills count="3">
    <fill>
      <patternFill patternType="none"/>
    </fill>
    <fill>
      <patternFill patternType="gray125"/>
    </fill>
    <fill>
      <patternFill patternType="solid">
        <fgColor indexed="43"/>
        <bgColor indexed="64"/>
      </patternFill>
    </fill>
  </fills>
  <borders count="149">
    <border>
      <left/>
      <right/>
      <top/>
      <bottom/>
      <diagonal/>
    </border>
    <border>
      <left/>
      <right/>
      <top style="thin">
        <color indexed="8"/>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diagonalDown="1">
      <left/>
      <right style="thin">
        <color indexed="64"/>
      </right>
      <top style="hair">
        <color indexed="64"/>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8"/>
      </right>
      <top style="thin">
        <color indexed="8"/>
      </top>
      <bottom/>
      <diagonal/>
    </border>
    <border>
      <left style="hair">
        <color indexed="8"/>
      </left>
      <right style="thin">
        <color indexed="8"/>
      </right>
      <top style="hair">
        <color indexed="8"/>
      </top>
      <bottom style="thin">
        <color indexed="8"/>
      </bottom>
      <diagonal/>
    </border>
    <border>
      <left style="thin">
        <color indexed="64"/>
      </left>
      <right style="thin">
        <color indexed="8"/>
      </right>
      <top style="thin">
        <color indexed="8"/>
      </top>
      <bottom/>
      <diagonal/>
    </border>
    <border>
      <left style="thin">
        <color indexed="64"/>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8"/>
      </left>
      <right style="thin">
        <color indexed="64"/>
      </right>
      <top style="hair">
        <color indexed="8"/>
      </top>
      <bottom style="thin">
        <color indexed="8"/>
      </bottom>
      <diagonal/>
    </border>
    <border>
      <left style="hair">
        <color indexed="8"/>
      </left>
      <right style="thin">
        <color indexed="8"/>
      </right>
      <top style="hair">
        <color indexed="8"/>
      </top>
      <bottom style="thin">
        <color indexed="64"/>
      </bottom>
      <diagonal/>
    </border>
    <border>
      <left style="thin">
        <color indexed="8"/>
      </left>
      <right/>
      <top style="hair">
        <color indexed="8"/>
      </top>
      <bottom style="thin">
        <color indexed="64"/>
      </bottom>
      <diagonal/>
    </border>
    <border>
      <left style="thin">
        <color indexed="8"/>
      </left>
      <right style="thin">
        <color indexed="8"/>
      </right>
      <top style="hair">
        <color indexed="8"/>
      </top>
      <bottom style="thin">
        <color indexed="64"/>
      </bottom>
      <diagonal/>
    </border>
    <border>
      <left/>
      <right style="thin">
        <color indexed="8"/>
      </right>
      <top style="hair">
        <color indexed="8"/>
      </top>
      <bottom style="thin">
        <color indexed="64"/>
      </bottom>
      <diagonal/>
    </border>
    <border>
      <left style="thin">
        <color indexed="8"/>
      </left>
      <right style="medium">
        <color indexed="64"/>
      </right>
      <top style="hair">
        <color indexed="8"/>
      </top>
      <bottom style="thin">
        <color indexed="8"/>
      </bottom>
      <diagonal/>
    </border>
    <border>
      <left style="thin">
        <color indexed="8"/>
      </left>
      <right style="thin">
        <color indexed="64"/>
      </right>
      <top style="hair">
        <color indexed="8"/>
      </top>
      <bottom/>
      <diagonal/>
    </border>
    <border>
      <left style="hair">
        <color indexed="8"/>
      </left>
      <right style="thin">
        <color indexed="8"/>
      </right>
      <top style="hair">
        <color indexed="8"/>
      </top>
      <bottom/>
      <diagonal/>
    </border>
    <border>
      <left style="thin">
        <color indexed="8"/>
      </left>
      <right/>
      <top style="hair">
        <color indexed="8"/>
      </top>
      <bottom/>
      <diagonal/>
    </border>
    <border>
      <left style="thin">
        <color indexed="8"/>
      </left>
      <right style="thin">
        <color indexed="8"/>
      </right>
      <top style="hair">
        <color indexed="8"/>
      </top>
      <bottom/>
      <diagonal/>
    </border>
    <border>
      <left/>
      <right style="thin">
        <color indexed="8"/>
      </right>
      <top style="hair">
        <color indexed="8"/>
      </top>
      <bottom/>
      <diagonal/>
    </border>
    <border>
      <left style="thin">
        <color indexed="8"/>
      </left>
      <right style="medium">
        <color indexed="64"/>
      </right>
      <top style="hair">
        <color indexed="8"/>
      </top>
      <bottom/>
      <diagonal/>
    </border>
    <border>
      <left style="thin">
        <color indexed="8"/>
      </left>
      <right style="thin">
        <color indexed="64"/>
      </right>
      <top style="hair">
        <color indexed="8"/>
      </top>
      <bottom style="hair">
        <color indexed="8"/>
      </bottom>
      <diagonal/>
    </border>
    <border>
      <left style="thin">
        <color indexed="8"/>
      </left>
      <right style="medium">
        <color indexed="64"/>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top style="hair">
        <color indexed="8"/>
      </top>
      <bottom style="hair">
        <color indexed="8"/>
      </bottom>
      <diagonal/>
    </border>
    <border>
      <left style="thin">
        <color indexed="8"/>
      </left>
      <right style="thin">
        <color indexed="8"/>
      </right>
      <top style="hair">
        <color indexed="8"/>
      </top>
      <bottom style="hair">
        <color indexed="8"/>
      </bottom>
      <diagonal/>
    </border>
    <border>
      <left/>
      <right style="thin">
        <color indexed="8"/>
      </right>
      <top style="hair">
        <color indexed="8"/>
      </top>
      <bottom style="hair">
        <color indexed="8"/>
      </bottom>
      <diagonal/>
    </border>
    <border>
      <left/>
      <right/>
      <top style="hair">
        <color indexed="8"/>
      </top>
      <bottom/>
      <diagonal/>
    </border>
    <border>
      <left/>
      <right/>
      <top style="hair">
        <color indexed="8"/>
      </top>
      <bottom style="hair">
        <color indexed="8"/>
      </bottom>
      <diagonal/>
    </border>
    <border>
      <left style="thin">
        <color indexed="8"/>
      </left>
      <right style="thin">
        <color indexed="64"/>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top style="thin">
        <color indexed="8"/>
      </top>
      <bottom style="hair">
        <color indexed="8"/>
      </bottom>
      <diagonal/>
    </border>
    <border>
      <left style="thin">
        <color indexed="8"/>
      </left>
      <right style="thin">
        <color indexed="8"/>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style="medium">
        <color indexed="64"/>
      </right>
      <top style="thin">
        <color indexed="8"/>
      </top>
      <bottom style="hair">
        <color indexed="8"/>
      </bottom>
      <diagonal/>
    </border>
    <border>
      <left style="thin">
        <color indexed="8"/>
      </left>
      <right/>
      <top style="hair">
        <color indexed="8"/>
      </top>
      <bottom style="thin">
        <color indexed="8"/>
      </bottom>
      <diagonal/>
    </border>
    <border>
      <left style="thin">
        <color indexed="8"/>
      </left>
      <right style="thin">
        <color indexed="8"/>
      </right>
      <top style="hair">
        <color indexed="8"/>
      </top>
      <bottom style="thin">
        <color indexed="8"/>
      </bottom>
      <diagonal/>
    </border>
    <border>
      <left/>
      <right style="thin">
        <color indexed="8"/>
      </right>
      <top style="hair">
        <color indexed="8"/>
      </top>
      <bottom style="thin">
        <color indexed="8"/>
      </bottom>
      <diagonal/>
    </border>
    <border>
      <left style="thin">
        <color indexed="8"/>
      </left>
      <right style="hair">
        <color indexed="8"/>
      </right>
      <top style="hair">
        <color indexed="8"/>
      </top>
      <bottom style="hair">
        <color indexed="8"/>
      </bottom>
      <diagonal/>
    </border>
    <border>
      <left/>
      <right/>
      <top style="hair">
        <color indexed="8"/>
      </top>
      <bottom style="thin">
        <color indexed="8"/>
      </bottom>
      <diagonal/>
    </border>
    <border>
      <left/>
      <right/>
      <top/>
      <bottom style="thin">
        <color indexed="8"/>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style="thin">
        <color indexed="64"/>
      </left>
      <right style="hair">
        <color indexed="64"/>
      </right>
      <top style="hair">
        <color indexed="8"/>
      </top>
      <bottom/>
      <diagonal/>
    </border>
    <border>
      <left style="thin">
        <color indexed="64"/>
      </left>
      <right style="hair">
        <color indexed="64"/>
      </right>
      <top/>
      <bottom/>
      <diagonal/>
    </border>
    <border>
      <left style="thin">
        <color indexed="64"/>
      </left>
      <right style="hair">
        <color indexed="64"/>
      </right>
      <top/>
      <bottom style="hair">
        <color indexed="8"/>
      </bottom>
      <diagonal/>
    </border>
    <border>
      <left style="thin">
        <color indexed="64"/>
      </left>
      <right/>
      <top style="hair">
        <color indexed="64"/>
      </top>
      <bottom/>
      <diagonal/>
    </border>
    <border>
      <left style="thin">
        <color indexed="64"/>
      </left>
      <right/>
      <top/>
      <bottom/>
      <diagonal/>
    </border>
    <border>
      <left style="thin">
        <color indexed="64"/>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style="thin">
        <color indexed="8"/>
      </top>
      <bottom style="hair">
        <color indexed="8"/>
      </bottom>
      <diagonal/>
    </border>
    <border>
      <left style="thin">
        <color indexed="64"/>
      </left>
      <right/>
      <top style="hair">
        <color indexed="64"/>
      </top>
      <bottom style="hair">
        <color indexed="8"/>
      </bottom>
      <diagonal/>
    </border>
    <border>
      <left/>
      <right style="hair">
        <color indexed="64"/>
      </right>
      <top style="hair">
        <color indexed="64"/>
      </top>
      <bottom style="hair">
        <color indexed="8"/>
      </bottom>
      <diagonal/>
    </border>
    <border>
      <left style="thin">
        <color indexed="64"/>
      </left>
      <right/>
      <top style="hair">
        <color indexed="8"/>
      </top>
      <bottom/>
      <diagonal/>
    </border>
    <border>
      <left style="thin">
        <color indexed="64"/>
      </left>
      <right/>
      <top/>
      <bottom style="hair">
        <color indexed="8"/>
      </bottom>
      <diagonal/>
    </border>
    <border>
      <left style="thin">
        <color indexed="64"/>
      </left>
      <right style="thin">
        <color indexed="8"/>
      </right>
      <top style="thin">
        <color indexed="64"/>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8"/>
      </left>
      <right/>
      <top style="thin">
        <color indexed="64"/>
      </top>
      <bottom/>
      <diagonal/>
    </border>
    <border>
      <left style="thin">
        <color indexed="8"/>
      </left>
      <right/>
      <top/>
      <bottom/>
      <diagonal/>
    </border>
    <border>
      <left style="thin">
        <color indexed="8"/>
      </left>
      <right/>
      <top/>
      <bottom style="thin">
        <color indexed="8"/>
      </bottom>
      <diagonal/>
    </border>
    <border>
      <left/>
      <right/>
      <top style="hair">
        <color indexed="8"/>
      </top>
      <bottom style="thin">
        <color indexed="64"/>
      </bottom>
      <diagonal/>
    </border>
    <border>
      <left style="thin">
        <color indexed="8"/>
      </left>
      <right style="medium">
        <color indexed="64"/>
      </right>
      <top style="thin">
        <color indexed="64"/>
      </top>
      <bottom/>
      <diagonal/>
    </border>
    <border>
      <left style="thin">
        <color indexed="8"/>
      </left>
      <right style="medium">
        <color indexed="64"/>
      </right>
      <top/>
      <bottom/>
      <diagonal/>
    </border>
    <border>
      <left style="thin">
        <color indexed="8"/>
      </left>
      <right style="medium">
        <color indexed="64"/>
      </right>
      <top/>
      <bottom style="thin">
        <color indexed="8"/>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8"/>
      </right>
      <top style="thin">
        <color indexed="64"/>
      </top>
      <bottom style="thin">
        <color indexed="8"/>
      </bottom>
      <diagonal/>
    </border>
    <border>
      <left style="medium">
        <color indexed="64"/>
      </left>
      <right style="thin">
        <color indexed="8"/>
      </right>
      <top style="thin">
        <color indexed="64"/>
      </top>
      <bottom/>
      <diagonal/>
    </border>
    <border>
      <left style="medium">
        <color indexed="64"/>
      </left>
      <right style="thin">
        <color indexed="8"/>
      </right>
      <top/>
      <bottom/>
      <diagonal/>
    </border>
    <border>
      <left style="medium">
        <color indexed="64"/>
      </left>
      <right style="thin">
        <color indexed="8"/>
      </right>
      <top/>
      <bottom style="thin">
        <color indexed="8"/>
      </bottom>
      <diagonal/>
    </border>
    <border>
      <left style="thin">
        <color indexed="8"/>
      </left>
      <right style="thin">
        <color indexed="8"/>
      </right>
      <top style="thin">
        <color indexed="64"/>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8"/>
      </left>
      <right/>
      <top style="thin">
        <color indexed="8"/>
      </top>
      <bottom/>
      <diagonal/>
    </border>
    <border>
      <left/>
      <right style="thin">
        <color indexed="8"/>
      </right>
      <top style="thin">
        <color indexed="64"/>
      </top>
      <bottom/>
      <diagonal/>
    </border>
    <border>
      <left/>
      <right style="thin">
        <color indexed="8"/>
      </right>
      <top/>
      <bottom/>
      <diagonal/>
    </border>
    <border>
      <left/>
      <right style="thin">
        <color indexed="8"/>
      </right>
      <top/>
      <bottom style="thin">
        <color indexed="8"/>
      </bottom>
      <diagonal/>
    </border>
    <border>
      <left style="thin">
        <color indexed="8"/>
      </left>
      <right style="thin">
        <color indexed="64"/>
      </right>
      <top style="thin">
        <color indexed="64"/>
      </top>
      <bottom/>
      <diagonal/>
    </border>
    <border>
      <left style="thin">
        <color indexed="8"/>
      </left>
      <right style="thin">
        <color indexed="64"/>
      </right>
      <top/>
      <bottom/>
      <diagonal/>
    </border>
    <border>
      <left style="thin">
        <color indexed="8"/>
      </left>
      <right style="thin">
        <color indexed="64"/>
      </right>
      <top/>
      <bottom style="thin">
        <color indexed="8"/>
      </bottom>
      <diagonal/>
    </border>
    <border>
      <left style="hair">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medium">
        <color indexed="64"/>
      </left>
      <right/>
      <top style="thin">
        <color indexed="8"/>
      </top>
      <bottom style="hair">
        <color indexed="8"/>
      </bottom>
      <diagonal/>
    </border>
    <border>
      <left style="thin">
        <color indexed="64"/>
      </left>
      <right style="thin">
        <color indexed="8"/>
      </right>
      <top style="thin">
        <color indexed="8"/>
      </top>
      <bottom style="hair">
        <color indexed="8"/>
      </bottom>
      <diagonal/>
    </border>
    <border>
      <left style="medium">
        <color indexed="64"/>
      </left>
      <right/>
      <top style="hair">
        <color indexed="8"/>
      </top>
      <bottom style="hair">
        <color indexed="8"/>
      </bottom>
      <diagonal/>
    </border>
    <border>
      <left style="thin">
        <color indexed="64"/>
      </left>
      <right style="thin">
        <color indexed="8"/>
      </right>
      <top style="hair">
        <color indexed="8"/>
      </top>
      <bottom style="hair">
        <color indexed="8"/>
      </bottom>
      <diagonal/>
    </border>
    <border>
      <left style="medium">
        <color indexed="64"/>
      </left>
      <right/>
      <top style="hair">
        <color indexed="8"/>
      </top>
      <bottom/>
      <diagonal/>
    </border>
    <border>
      <left style="thin">
        <color indexed="64"/>
      </left>
      <right style="thin">
        <color indexed="8"/>
      </right>
      <top style="hair">
        <color indexed="8"/>
      </top>
      <bottom/>
      <diagonal/>
    </border>
    <border>
      <left style="medium">
        <color indexed="64"/>
      </left>
      <right/>
      <top style="hair">
        <color indexed="8"/>
      </top>
      <bottom style="thin">
        <color indexed="8"/>
      </bottom>
      <diagonal/>
    </border>
    <border>
      <left style="thin">
        <color indexed="64"/>
      </left>
      <right style="thin">
        <color indexed="8"/>
      </right>
      <top style="hair">
        <color indexed="8"/>
      </top>
      <bottom style="thin">
        <color indexed="8"/>
      </bottom>
      <diagonal/>
    </border>
    <border>
      <left style="medium">
        <color indexed="64"/>
      </left>
      <right/>
      <top/>
      <bottom style="hair">
        <color indexed="8"/>
      </bottom>
      <diagonal/>
    </border>
    <border>
      <left style="medium">
        <color indexed="64"/>
      </left>
      <right/>
      <top style="hair">
        <color indexed="8"/>
      </top>
      <bottom style="hair">
        <color indexed="64"/>
      </bottom>
      <diagonal/>
    </border>
    <border>
      <left style="medium">
        <color indexed="64"/>
      </left>
      <right/>
      <top style="hair">
        <color indexed="64"/>
      </top>
      <bottom style="hair">
        <color indexed="8"/>
      </bottom>
      <diagonal/>
    </border>
    <border>
      <left style="thin">
        <color indexed="64"/>
      </left>
      <right style="medium">
        <color indexed="64"/>
      </right>
      <top style="thin">
        <color indexed="8"/>
      </top>
      <bottom style="hair">
        <color indexed="8"/>
      </bottom>
      <diagonal/>
    </border>
    <border>
      <left style="thin">
        <color indexed="64"/>
      </left>
      <right style="medium">
        <color indexed="64"/>
      </right>
      <top style="hair">
        <color indexed="8"/>
      </top>
      <bottom style="hair">
        <color indexed="64"/>
      </bottom>
      <diagonal/>
    </border>
    <border>
      <left style="thin">
        <color indexed="64"/>
      </left>
      <right style="medium">
        <color indexed="64"/>
      </right>
      <top/>
      <bottom style="hair">
        <color indexed="8"/>
      </bottom>
      <diagonal/>
    </border>
    <border>
      <left style="thin">
        <color indexed="64"/>
      </left>
      <right style="medium">
        <color indexed="64"/>
      </right>
      <top style="hair">
        <color indexed="8"/>
      </top>
      <bottom/>
      <diagonal/>
    </border>
    <border>
      <left style="thin">
        <color indexed="64"/>
      </left>
      <right style="medium">
        <color indexed="64"/>
      </right>
      <top style="hair">
        <color indexed="64"/>
      </top>
      <bottom style="hair">
        <color indexed="8"/>
      </bottom>
      <diagonal/>
    </border>
    <border>
      <left style="thin">
        <color indexed="64"/>
      </left>
      <right style="thin">
        <color indexed="64"/>
      </right>
      <top style="thin">
        <color indexed="8"/>
      </top>
      <bottom style="hair">
        <color indexed="8"/>
      </bottom>
      <diagonal/>
    </border>
    <border>
      <left style="thin">
        <color indexed="64"/>
      </left>
      <right/>
      <top style="thin">
        <color indexed="8"/>
      </top>
      <bottom style="hair">
        <color indexed="8"/>
      </bottom>
      <diagonal/>
    </border>
    <border>
      <left style="thin">
        <color indexed="64"/>
      </left>
      <right/>
      <top style="hair">
        <color indexed="8"/>
      </top>
      <bottom style="hair">
        <color indexed="64"/>
      </bottom>
      <diagonal/>
    </border>
    <border>
      <left style="thin">
        <color indexed="64"/>
      </left>
      <right style="thin">
        <color indexed="64"/>
      </right>
      <top style="hair">
        <color indexed="8"/>
      </top>
      <bottom style="hair">
        <color indexed="64"/>
      </bottom>
      <diagonal/>
    </border>
    <border>
      <left style="thin">
        <color indexed="64"/>
      </left>
      <right style="thin">
        <color indexed="64"/>
      </right>
      <top/>
      <bottom style="hair">
        <color indexed="8"/>
      </bottom>
      <diagonal/>
    </border>
    <border>
      <left style="thin">
        <color indexed="64"/>
      </left>
      <right style="thin">
        <color indexed="64"/>
      </right>
      <top style="hair">
        <color indexed="8"/>
      </top>
      <bottom/>
      <diagonal/>
    </border>
    <border>
      <left style="thin">
        <color indexed="64"/>
      </left>
      <right style="thin">
        <color indexed="64"/>
      </right>
      <top style="hair">
        <color indexed="64"/>
      </top>
      <bottom style="hair">
        <color indexed="8"/>
      </bottom>
      <diagonal/>
    </border>
    <border>
      <left style="medium">
        <color indexed="64"/>
      </left>
      <right/>
      <top style="hair">
        <color indexed="8"/>
      </top>
      <bottom style="thin">
        <color indexed="64"/>
      </bottom>
      <diagonal/>
    </border>
    <border>
      <left style="thin">
        <color indexed="64"/>
      </left>
      <right/>
      <top style="hair">
        <color indexed="8"/>
      </top>
      <bottom style="thin">
        <color indexed="64"/>
      </bottom>
      <diagonal/>
    </border>
    <border>
      <left style="thin">
        <color indexed="64"/>
      </left>
      <right style="thin">
        <color indexed="64"/>
      </right>
      <top style="hair">
        <color indexed="8"/>
      </top>
      <bottom style="thin">
        <color indexed="64"/>
      </bottom>
      <diagonal/>
    </border>
    <border>
      <left style="thin">
        <color indexed="64"/>
      </left>
      <right style="medium">
        <color indexed="64"/>
      </right>
      <top style="hair">
        <color indexed="8"/>
      </top>
      <bottom style="thin">
        <color indexed="64"/>
      </bottom>
      <diagonal/>
    </border>
  </borders>
  <cellStyleXfs count="8">
    <xf numFmtId="0" fontId="0" fillId="0" borderId="0"/>
    <xf numFmtId="38" fontId="2"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0" fontId="1" fillId="0" borderId="0">
      <alignment vertical="center"/>
    </xf>
    <xf numFmtId="0" fontId="21" fillId="0" borderId="0">
      <alignment vertical="center"/>
    </xf>
    <xf numFmtId="37" fontId="7" fillId="0" borderId="0"/>
    <xf numFmtId="0" fontId="3" fillId="0" borderId="0"/>
  </cellStyleXfs>
  <cellXfs count="284">
    <xf numFmtId="0" fontId="0" fillId="0" borderId="0" xfId="0"/>
    <xf numFmtId="37" fontId="3" fillId="0" borderId="0" xfId="6" applyFont="1" applyAlignment="1">
      <alignment horizontal="center"/>
    </xf>
    <xf numFmtId="37" fontId="9" fillId="0" borderId="0" xfId="6" applyFont="1"/>
    <xf numFmtId="37" fontId="11" fillId="0" borderId="0" xfId="6" applyFont="1" applyAlignment="1">
      <alignment vertical="center"/>
    </xf>
    <xf numFmtId="37" fontId="12" fillId="0" borderId="0" xfId="6" applyFont="1" applyAlignment="1">
      <alignment horizontal="left" vertical="center"/>
    </xf>
    <xf numFmtId="37" fontId="12" fillId="0" borderId="0" xfId="6" applyFont="1" applyAlignment="1">
      <alignment horizontal="center"/>
    </xf>
    <xf numFmtId="37" fontId="9" fillId="0" borderId="1" xfId="6" applyFont="1" applyBorder="1"/>
    <xf numFmtId="37" fontId="9" fillId="0" borderId="0" xfId="6" applyFont="1" applyBorder="1"/>
    <xf numFmtId="37" fontId="3" fillId="0" borderId="2" xfId="6" applyFont="1" applyBorder="1" applyAlignment="1">
      <alignment horizontal="center" vertical="center"/>
    </xf>
    <xf numFmtId="0" fontId="0" fillId="0" borderId="2" xfId="0" applyBorder="1" applyAlignment="1">
      <alignment horizontal="center" vertical="center"/>
    </xf>
    <xf numFmtId="37" fontId="13" fillId="0" borderId="0" xfId="6" applyFont="1" applyAlignment="1">
      <alignment horizontal="left" vertical="center"/>
    </xf>
    <xf numFmtId="0" fontId="0" fillId="0" borderId="3" xfId="0" applyBorder="1" applyAlignment="1">
      <alignment horizontal="center" vertical="center"/>
    </xf>
    <xf numFmtId="176" fontId="22" fillId="0" borderId="4" xfId="0" applyNumberFormat="1" applyFont="1" applyBorder="1" applyAlignment="1">
      <alignment vertical="center"/>
    </xf>
    <xf numFmtId="176" fontId="15" fillId="0" borderId="4" xfId="1" applyNumberFormat="1" applyFont="1" applyFill="1" applyBorder="1" applyAlignment="1">
      <alignment vertical="center"/>
    </xf>
    <xf numFmtId="176" fontId="22" fillId="0" borderId="5" xfId="0" applyNumberFormat="1" applyFont="1" applyBorder="1" applyAlignment="1">
      <alignment vertical="center"/>
    </xf>
    <xf numFmtId="176" fontId="15" fillId="0" borderId="5" xfId="1" applyNumberFormat="1" applyFont="1" applyFill="1" applyBorder="1" applyAlignment="1">
      <alignment vertical="center"/>
    </xf>
    <xf numFmtId="176" fontId="22" fillId="0" borderId="6" xfId="0" applyNumberFormat="1" applyFont="1" applyBorder="1" applyAlignment="1">
      <alignment vertical="center"/>
    </xf>
    <xf numFmtId="179" fontId="22" fillId="0" borderId="6" xfId="0" applyNumberFormat="1" applyFont="1" applyBorder="1" applyAlignment="1">
      <alignment vertical="center"/>
    </xf>
    <xf numFmtId="176" fontId="22" fillId="0" borderId="7" xfId="0" applyNumberFormat="1" applyFont="1" applyBorder="1" applyAlignment="1">
      <alignment vertical="center"/>
    </xf>
    <xf numFmtId="176" fontId="22" fillId="0" borderId="8" xfId="0" applyNumberFormat="1" applyFont="1" applyBorder="1" applyAlignment="1">
      <alignment vertical="center"/>
    </xf>
    <xf numFmtId="176" fontId="22" fillId="0" borderId="9" xfId="0" applyNumberFormat="1" applyFont="1" applyBorder="1" applyAlignment="1">
      <alignment vertical="center"/>
    </xf>
    <xf numFmtId="176" fontId="22" fillId="0" borderId="10" xfId="0" applyNumberFormat="1" applyFont="1" applyBorder="1" applyAlignment="1">
      <alignment vertical="center"/>
    </xf>
    <xf numFmtId="176" fontId="22" fillId="0" borderId="11" xfId="0" applyNumberFormat="1" applyFont="1" applyBorder="1" applyAlignment="1">
      <alignment vertical="center"/>
    </xf>
    <xf numFmtId="179" fontId="22" fillId="0" borderId="7" xfId="0" applyNumberFormat="1" applyFont="1" applyBorder="1" applyAlignment="1">
      <alignment vertical="center"/>
    </xf>
    <xf numFmtId="179" fontId="22" fillId="0" borderId="12" xfId="0" applyNumberFormat="1" applyFont="1" applyBorder="1" applyAlignment="1">
      <alignment vertical="center"/>
    </xf>
    <xf numFmtId="179" fontId="22" fillId="0" borderId="13" xfId="0" applyNumberFormat="1" applyFont="1" applyBorder="1" applyAlignment="1">
      <alignment vertical="center"/>
    </xf>
    <xf numFmtId="176" fontId="15" fillId="0" borderId="9" xfId="1" applyNumberFormat="1" applyFont="1" applyFill="1" applyBorder="1" applyAlignment="1">
      <alignment vertical="center"/>
    </xf>
    <xf numFmtId="176" fontId="15" fillId="0" borderId="14" xfId="1" applyNumberFormat="1" applyFont="1" applyFill="1" applyBorder="1" applyAlignment="1">
      <alignment vertical="center"/>
    </xf>
    <xf numFmtId="176" fontId="15" fillId="0" borderId="15" xfId="1" applyNumberFormat="1" applyFont="1" applyFill="1" applyBorder="1" applyAlignment="1">
      <alignment vertical="center"/>
    </xf>
    <xf numFmtId="176" fontId="22" fillId="0" borderId="16" xfId="0" applyNumberFormat="1" applyFont="1" applyBorder="1" applyAlignment="1">
      <alignment vertical="center"/>
    </xf>
    <xf numFmtId="176" fontId="22" fillId="0" borderId="17" xfId="0" applyNumberFormat="1" applyFont="1" applyBorder="1" applyAlignment="1">
      <alignment vertical="center"/>
    </xf>
    <xf numFmtId="176" fontId="15" fillId="0" borderId="10" xfId="1" applyNumberFormat="1" applyFont="1" applyFill="1" applyBorder="1" applyAlignment="1">
      <alignment vertical="center"/>
    </xf>
    <xf numFmtId="176" fontId="15" fillId="0" borderId="16" xfId="1" applyNumberFormat="1" applyFont="1" applyFill="1" applyBorder="1" applyAlignment="1">
      <alignment vertical="center"/>
    </xf>
    <xf numFmtId="176" fontId="15" fillId="0" borderId="17" xfId="1" applyNumberFormat="1" applyFont="1" applyFill="1" applyBorder="1" applyAlignment="1">
      <alignment vertical="center"/>
    </xf>
    <xf numFmtId="176" fontId="22" fillId="0" borderId="18" xfId="0" applyNumberFormat="1" applyFont="1" applyBorder="1" applyAlignment="1">
      <alignment vertical="center"/>
    </xf>
    <xf numFmtId="176" fontId="22" fillId="0" borderId="19" xfId="0" applyNumberFormat="1" applyFont="1" applyBorder="1" applyAlignment="1">
      <alignment vertical="center"/>
    </xf>
    <xf numFmtId="176" fontId="22" fillId="0" borderId="14" xfId="0" applyNumberFormat="1" applyFont="1" applyBorder="1" applyAlignment="1">
      <alignment vertical="center"/>
    </xf>
    <xf numFmtId="176" fontId="22" fillId="0" borderId="15" xfId="0" applyNumberFormat="1" applyFont="1" applyBorder="1" applyAlignment="1">
      <alignment vertical="center"/>
    </xf>
    <xf numFmtId="179" fontId="22" fillId="0" borderId="11" xfId="0" applyNumberFormat="1" applyFont="1" applyBorder="1" applyAlignment="1">
      <alignment vertical="center"/>
    </xf>
    <xf numFmtId="179" fontId="22" fillId="0" borderId="18" xfId="0" applyNumberFormat="1" applyFont="1" applyBorder="1" applyAlignment="1">
      <alignment vertical="center"/>
    </xf>
    <xf numFmtId="179" fontId="22" fillId="0" borderId="19" xfId="0" applyNumberFormat="1" applyFont="1" applyBorder="1" applyAlignment="1">
      <alignment vertical="center"/>
    </xf>
    <xf numFmtId="176" fontId="22" fillId="0" borderId="20" xfId="0" applyNumberFormat="1" applyFont="1" applyBorder="1" applyAlignment="1">
      <alignment vertical="center"/>
    </xf>
    <xf numFmtId="176" fontId="22" fillId="0" borderId="21" xfId="0" applyNumberFormat="1" applyFont="1" applyBorder="1" applyAlignment="1">
      <alignment vertical="center"/>
    </xf>
    <xf numFmtId="0" fontId="15" fillId="0" borderId="0" xfId="0" applyFont="1" applyAlignment="1">
      <alignment vertical="center"/>
    </xf>
    <xf numFmtId="0" fontId="15" fillId="0" borderId="0" xfId="0" applyFont="1" applyAlignment="1">
      <alignment horizontal="right" vertical="center"/>
    </xf>
    <xf numFmtId="49" fontId="15" fillId="0" borderId="0" xfId="0" applyNumberFormat="1" applyFont="1" applyAlignment="1">
      <alignment horizontal="center" vertical="center"/>
    </xf>
    <xf numFmtId="49" fontId="15" fillId="0" borderId="22" xfId="0" applyNumberFormat="1" applyFont="1" applyBorder="1" applyAlignment="1">
      <alignment horizontal="center" vertical="center"/>
    </xf>
    <xf numFmtId="0" fontId="15" fillId="0" borderId="22" xfId="0" applyFont="1" applyBorder="1" applyAlignment="1">
      <alignment horizontal="center" vertical="center"/>
    </xf>
    <xf numFmtId="0" fontId="15" fillId="0" borderId="23" xfId="0" applyFont="1" applyBorder="1" applyAlignment="1">
      <alignment horizontal="center" vertical="center"/>
    </xf>
    <xf numFmtId="49" fontId="15" fillId="0" borderId="0" xfId="0" applyNumberFormat="1" applyFont="1" applyAlignment="1">
      <alignment horizontal="center"/>
    </xf>
    <xf numFmtId="0" fontId="1" fillId="0" borderId="24"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26" xfId="0" applyFont="1" applyBorder="1" applyAlignment="1">
      <alignment horizontal="center" vertical="center" wrapText="1"/>
    </xf>
    <xf numFmtId="49" fontId="1" fillId="0" borderId="27" xfId="0" applyNumberFormat="1" applyFont="1" applyBorder="1" applyAlignment="1">
      <alignment horizontal="center" vertical="center" wrapText="1"/>
    </xf>
    <xf numFmtId="49" fontId="1" fillId="0" borderId="28" xfId="0" applyNumberFormat="1" applyFont="1" applyBorder="1" applyAlignment="1">
      <alignment horizontal="center" vertical="center" wrapText="1"/>
    </xf>
    <xf numFmtId="0" fontId="1" fillId="0" borderId="0" xfId="0" applyFont="1" applyAlignment="1">
      <alignment horizontal="righ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8" fillId="0" borderId="6" xfId="0" applyFont="1" applyBorder="1" applyAlignment="1">
      <alignment horizontal="center" vertical="center" wrapText="1"/>
    </xf>
    <xf numFmtId="0" fontId="19" fillId="0" borderId="0" xfId="0" applyFont="1" applyAlignment="1">
      <alignment vertical="center" wrapText="1"/>
    </xf>
    <xf numFmtId="38" fontId="7" fillId="0" borderId="60" xfId="2" applyFont="1" applyFill="1" applyBorder="1" applyAlignment="1">
      <alignment horizontal="right" vertical="center"/>
    </xf>
    <xf numFmtId="38" fontId="7" fillId="0" borderId="59" xfId="2" applyFont="1" applyFill="1" applyBorder="1" applyAlignment="1">
      <alignment horizontal="right" vertical="center"/>
    </xf>
    <xf numFmtId="178" fontId="7" fillId="0" borderId="58" xfId="2" applyNumberFormat="1" applyFont="1" applyFill="1" applyBorder="1" applyAlignment="1">
      <alignment horizontal="right" vertical="center"/>
    </xf>
    <xf numFmtId="38" fontId="7" fillId="0" borderId="62" xfId="2" applyFont="1" applyFill="1" applyBorder="1" applyAlignment="1">
      <alignment horizontal="right" vertical="center"/>
    </xf>
    <xf numFmtId="38" fontId="7" fillId="0" borderId="61" xfId="2" applyFont="1" applyFill="1" applyBorder="1" applyAlignment="1">
      <alignment horizontal="right" vertical="center"/>
    </xf>
    <xf numFmtId="38" fontId="7" fillId="0" borderId="57" xfId="2" applyFont="1" applyFill="1" applyBorder="1" applyAlignment="1">
      <alignment horizontal="right" vertical="center"/>
    </xf>
    <xf numFmtId="38" fontId="7" fillId="0" borderId="53" xfId="2" applyFont="1" applyFill="1" applyBorder="1" applyAlignment="1">
      <alignment horizontal="right" vertical="center"/>
    </xf>
    <xf numFmtId="38" fontId="7" fillId="0" borderId="52" xfId="2" applyFont="1" applyFill="1" applyBorder="1" applyAlignment="1">
      <alignment horizontal="right" vertical="center"/>
    </xf>
    <xf numFmtId="178" fontId="7" fillId="0" borderId="51" xfId="2" applyNumberFormat="1" applyFont="1" applyFill="1" applyBorder="1" applyAlignment="1">
      <alignment horizontal="right" vertical="center"/>
    </xf>
    <xf numFmtId="38" fontId="7" fillId="0" borderId="50" xfId="2" applyFont="1" applyFill="1" applyBorder="1" applyAlignment="1">
      <alignment horizontal="right" vertical="center"/>
    </xf>
    <xf numFmtId="38" fontId="7" fillId="0" borderId="54" xfId="2" applyFont="1" applyFill="1" applyBorder="1" applyAlignment="1">
      <alignment horizontal="right" vertical="center"/>
    </xf>
    <xf numFmtId="38" fontId="7" fillId="0" borderId="49" xfId="2" applyFont="1" applyFill="1" applyBorder="1" applyAlignment="1">
      <alignment horizontal="right" vertical="center"/>
    </xf>
    <xf numFmtId="38" fontId="7" fillId="0" borderId="46" xfId="2" applyFont="1" applyFill="1" applyBorder="1" applyAlignment="1">
      <alignment horizontal="right" vertical="center"/>
    </xf>
    <xf numFmtId="38" fontId="7" fillId="0" borderId="45" xfId="2" applyFont="1" applyFill="1" applyBorder="1" applyAlignment="1">
      <alignment horizontal="right" vertical="center"/>
    </xf>
    <xf numFmtId="178" fontId="7" fillId="0" borderId="44" xfId="2" applyNumberFormat="1" applyFont="1" applyFill="1" applyBorder="1" applyAlignment="1">
      <alignment horizontal="right" vertical="center"/>
    </xf>
    <xf numFmtId="38" fontId="7" fillId="0" borderId="47" xfId="2" applyFont="1" applyFill="1" applyBorder="1" applyAlignment="1">
      <alignment horizontal="right" vertical="center"/>
    </xf>
    <xf numFmtId="177" fontId="7" fillId="0" borderId="53" xfId="2" applyNumberFormat="1" applyFont="1" applyFill="1" applyBorder="1" applyAlignment="1">
      <alignment horizontal="center" vertical="center"/>
    </xf>
    <xf numFmtId="177" fontId="7" fillId="0" borderId="66" xfId="2" applyNumberFormat="1" applyFont="1" applyFill="1" applyBorder="1" applyAlignment="1">
      <alignment horizontal="center" vertical="center"/>
    </xf>
    <xf numFmtId="177" fontId="7" fillId="0" borderId="54" xfId="2" applyNumberFormat="1" applyFont="1" applyFill="1" applyBorder="1" applyAlignment="1">
      <alignment horizontal="center" vertical="center"/>
    </xf>
    <xf numFmtId="177" fontId="7" fillId="0" borderId="50" xfId="2" applyNumberFormat="1" applyFont="1" applyFill="1" applyBorder="1" applyAlignment="1">
      <alignment horizontal="center" vertical="center"/>
    </xf>
    <xf numFmtId="177" fontId="7" fillId="0" borderId="47" xfId="2" applyNumberFormat="1" applyFont="1" applyFill="1" applyBorder="1" applyAlignment="1">
      <alignment vertical="center"/>
    </xf>
    <xf numFmtId="177" fontId="7" fillId="0" borderId="49" xfId="2" applyNumberFormat="1" applyFont="1" applyFill="1" applyBorder="1" applyAlignment="1">
      <alignment horizontal="center" vertical="center"/>
    </xf>
    <xf numFmtId="177" fontId="7" fillId="0" borderId="54" xfId="2" applyNumberFormat="1" applyFont="1" applyFill="1" applyBorder="1" applyAlignment="1">
      <alignment horizontal="right" vertical="center"/>
    </xf>
    <xf numFmtId="38" fontId="0" fillId="0" borderId="46" xfId="2" applyFont="1" applyFill="1" applyBorder="1" applyAlignment="1">
      <alignment horizontal="center" vertical="center"/>
    </xf>
    <xf numFmtId="38" fontId="7" fillId="0" borderId="46" xfId="2" applyFont="1" applyFill="1" applyBorder="1" applyAlignment="1">
      <alignment horizontal="center" vertical="center"/>
    </xf>
    <xf numFmtId="38" fontId="7" fillId="0" borderId="45" xfId="2" applyFont="1" applyFill="1" applyBorder="1" applyAlignment="1">
      <alignment horizontal="center" vertical="center"/>
    </xf>
    <xf numFmtId="178" fontId="0" fillId="0" borderId="44" xfId="2" applyNumberFormat="1" applyFont="1" applyFill="1" applyBorder="1" applyAlignment="1">
      <alignment horizontal="center" vertical="center"/>
    </xf>
    <xf numFmtId="38" fontId="0" fillId="0" borderId="50" xfId="2" applyFont="1" applyFill="1" applyBorder="1" applyAlignment="1">
      <alignment horizontal="center" vertical="center"/>
    </xf>
    <xf numFmtId="38" fontId="0" fillId="0" borderId="49" xfId="2" applyFont="1" applyFill="1" applyBorder="1" applyAlignment="1">
      <alignment horizontal="center" vertical="center"/>
    </xf>
    <xf numFmtId="38" fontId="7" fillId="0" borderId="48" xfId="2" applyFont="1" applyFill="1" applyBorder="1" applyAlignment="1">
      <alignment horizontal="right" vertical="center"/>
    </xf>
    <xf numFmtId="38" fontId="7" fillId="0" borderId="43" xfId="2" applyFont="1" applyFill="1" applyBorder="1" applyAlignment="1">
      <alignment horizontal="right" vertical="center"/>
    </xf>
    <xf numFmtId="38" fontId="7" fillId="0" borderId="64" xfId="2" applyFont="1" applyFill="1" applyBorder="1" applyAlignment="1">
      <alignment horizontal="right" vertical="center"/>
    </xf>
    <xf numFmtId="38" fontId="7" fillId="0" borderId="63" xfId="2" applyFont="1" applyFill="1" applyBorder="1" applyAlignment="1">
      <alignment horizontal="right" vertical="center"/>
    </xf>
    <xf numFmtId="178" fontId="7" fillId="0" borderId="30" xfId="2" applyNumberFormat="1" applyFont="1" applyFill="1" applyBorder="1" applyAlignment="1">
      <alignment horizontal="right" vertical="center"/>
    </xf>
    <xf numFmtId="38" fontId="7" fillId="0" borderId="42" xfId="2" applyFont="1" applyFill="1" applyBorder="1" applyAlignment="1">
      <alignment horizontal="right" vertical="center"/>
    </xf>
    <xf numFmtId="38" fontId="7" fillId="0" borderId="65" xfId="2" applyFont="1" applyFill="1" applyBorder="1" applyAlignment="1">
      <alignment horizontal="right" vertical="center"/>
    </xf>
    <xf numFmtId="38" fontId="7" fillId="0" borderId="37" xfId="2" applyFont="1" applyFill="1" applyBorder="1" applyAlignment="1">
      <alignment horizontal="right" vertical="center"/>
    </xf>
    <xf numFmtId="177" fontId="7" fillId="0" borderId="52" xfId="2" applyNumberFormat="1" applyFont="1" applyFill="1" applyBorder="1" applyAlignment="1">
      <alignment horizontal="center" vertical="center"/>
    </xf>
    <xf numFmtId="178" fontId="7" fillId="0" borderId="51" xfId="2" applyNumberFormat="1" applyFont="1" applyFill="1" applyBorder="1" applyAlignment="1">
      <alignment horizontal="center" vertical="center"/>
    </xf>
    <xf numFmtId="38" fontId="7" fillId="0" borderId="53" xfId="2" applyFont="1" applyFill="1" applyBorder="1" applyAlignment="1">
      <alignment horizontal="center" vertical="center"/>
    </xf>
    <xf numFmtId="38" fontId="7" fillId="0" borderId="52" xfId="2" applyFont="1" applyFill="1" applyBorder="1" applyAlignment="1">
      <alignment horizontal="center" vertical="center"/>
    </xf>
    <xf numFmtId="38" fontId="7" fillId="0" borderId="50" xfId="2" applyFont="1" applyFill="1" applyBorder="1" applyAlignment="1">
      <alignment horizontal="center" vertical="center"/>
    </xf>
    <xf numFmtId="38" fontId="7" fillId="0" borderId="49" xfId="2" applyFont="1" applyFill="1" applyBorder="1" applyAlignment="1">
      <alignment horizontal="center" vertical="center"/>
    </xf>
    <xf numFmtId="38" fontId="7" fillId="0" borderId="40" xfId="2" applyFont="1" applyFill="1" applyBorder="1" applyAlignment="1">
      <alignment horizontal="right" vertical="center"/>
    </xf>
    <xf numFmtId="38" fontId="7" fillId="0" borderId="39" xfId="2" applyFont="1" applyFill="1" applyBorder="1" applyAlignment="1">
      <alignment horizontal="right" vertical="center"/>
    </xf>
    <xf numFmtId="178" fontId="7" fillId="0" borderId="38" xfId="2" applyNumberFormat="1" applyFont="1" applyFill="1" applyBorder="1" applyAlignment="1">
      <alignment horizontal="right" vertical="center"/>
    </xf>
    <xf numFmtId="38" fontId="7" fillId="0" borderId="41" xfId="2" applyFont="1" applyFill="1" applyBorder="1" applyAlignment="1">
      <alignment horizontal="right" vertical="center"/>
    </xf>
    <xf numFmtId="37" fontId="7" fillId="0" borderId="0" xfId="6"/>
    <xf numFmtId="37" fontId="7" fillId="0" borderId="29" xfId="6" applyBorder="1" applyAlignment="1">
      <alignment horizontal="center" vertical="center"/>
    </xf>
    <xf numFmtId="37" fontId="10" fillId="0" borderId="30" xfId="6" applyFont="1" applyBorder="1" applyAlignment="1">
      <alignment horizontal="center" vertical="center" wrapText="1"/>
    </xf>
    <xf numFmtId="37" fontId="7" fillId="0" borderId="31" xfId="6" applyBorder="1" applyAlignment="1">
      <alignment horizontal="center" vertical="center" textRotation="255" wrapText="1"/>
    </xf>
    <xf numFmtId="37" fontId="7" fillId="0" borderId="32" xfId="6" applyBorder="1" applyAlignment="1">
      <alignment horizontal="center" vertical="center"/>
    </xf>
    <xf numFmtId="37" fontId="5" fillId="0" borderId="56" xfId="6" applyFont="1" applyBorder="1" applyAlignment="1">
      <alignment horizontal="center" vertical="center"/>
    </xf>
    <xf numFmtId="37" fontId="7" fillId="0" borderId="33" xfId="6" applyBorder="1" applyAlignment="1">
      <alignment horizontal="center" vertical="center"/>
    </xf>
    <xf numFmtId="37" fontId="16" fillId="0" borderId="34" xfId="6" applyFont="1" applyBorder="1" applyAlignment="1">
      <alignment horizontal="center" vertical="center" wrapText="1"/>
    </xf>
    <xf numFmtId="37" fontId="5" fillId="0" borderId="33" xfId="6" applyFont="1" applyBorder="1" applyAlignment="1">
      <alignment horizontal="center" vertical="center"/>
    </xf>
    <xf numFmtId="37" fontId="0" fillId="0" borderId="33" xfId="6" applyFont="1" applyBorder="1" applyAlignment="1">
      <alignment horizontal="center" vertical="center"/>
    </xf>
    <xf numFmtId="37" fontId="0" fillId="0" borderId="32" xfId="6" applyFont="1" applyBorder="1" applyAlignment="1">
      <alignment horizontal="center" vertical="center"/>
    </xf>
    <xf numFmtId="37" fontId="7" fillId="0" borderId="35" xfId="6" applyBorder="1" applyAlignment="1">
      <alignment horizontal="center" vertical="center"/>
    </xf>
    <xf numFmtId="37" fontId="7" fillId="0" borderId="36" xfId="6" applyBorder="1" applyAlignment="1">
      <alignment horizontal="center" vertical="center" textRotation="255" wrapText="1"/>
    </xf>
    <xf numFmtId="37" fontId="7" fillId="0" borderId="0" xfId="6" applyAlignment="1">
      <alignment horizontal="center"/>
    </xf>
    <xf numFmtId="37" fontId="5" fillId="0" borderId="0" xfId="6" applyFont="1" applyAlignment="1">
      <alignment horizontal="center" vertical="center"/>
    </xf>
    <xf numFmtId="37" fontId="5" fillId="0" borderId="55" xfId="6" applyFont="1" applyBorder="1" applyAlignment="1">
      <alignment horizontal="center" vertical="center"/>
    </xf>
    <xf numFmtId="37" fontId="5" fillId="0" borderId="0" xfId="6" applyFont="1" applyAlignment="1">
      <alignment horizontal="center" vertical="center" wrapText="1"/>
    </xf>
    <xf numFmtId="38" fontId="7" fillId="0" borderId="122" xfId="2" applyFont="1" applyFill="1" applyBorder="1" applyAlignment="1">
      <alignment horizontal="right" vertical="center"/>
    </xf>
    <xf numFmtId="38" fontId="7" fillId="0" borderId="123" xfId="2" applyFont="1" applyFill="1" applyBorder="1" applyAlignment="1">
      <alignment horizontal="right" vertical="center"/>
    </xf>
    <xf numFmtId="38" fontId="7" fillId="0" borderId="123" xfId="2" applyFont="1" applyFill="1" applyBorder="1" applyAlignment="1">
      <alignment vertical="center"/>
    </xf>
    <xf numFmtId="38" fontId="7" fillId="0" borderId="59" xfId="2" applyFont="1" applyFill="1" applyBorder="1" applyAlignment="1">
      <alignment vertical="center"/>
    </xf>
    <xf numFmtId="178" fontId="7" fillId="0" borderId="58" xfId="2" applyNumberFormat="1" applyFont="1" applyFill="1" applyBorder="1" applyAlignment="1">
      <alignment vertical="center"/>
    </xf>
    <xf numFmtId="38" fontId="7" fillId="0" borderId="62" xfId="2" applyFont="1" applyFill="1" applyBorder="1" applyAlignment="1">
      <alignment vertical="center"/>
    </xf>
    <xf numFmtId="38" fontId="7" fillId="0" borderId="124" xfId="2" applyFont="1" applyFill="1" applyBorder="1" applyAlignment="1">
      <alignment horizontal="right" vertical="center"/>
    </xf>
    <xf numFmtId="38" fontId="7" fillId="0" borderId="125" xfId="2" applyFont="1" applyFill="1" applyBorder="1" applyAlignment="1">
      <alignment horizontal="right" vertical="center"/>
    </xf>
    <xf numFmtId="38" fontId="7" fillId="0" borderId="125" xfId="2" applyFont="1" applyFill="1" applyBorder="1" applyAlignment="1">
      <alignment vertical="center"/>
    </xf>
    <xf numFmtId="38" fontId="7" fillId="0" borderId="52" xfId="2" applyFont="1" applyFill="1" applyBorder="1" applyAlignment="1">
      <alignment vertical="center"/>
    </xf>
    <xf numFmtId="178" fontId="7" fillId="0" borderId="51" xfId="2" applyNumberFormat="1" applyFont="1" applyFill="1" applyBorder="1" applyAlignment="1">
      <alignment vertical="center"/>
    </xf>
    <xf numFmtId="38" fontId="7" fillId="0" borderId="50" xfId="2" applyFont="1" applyFill="1" applyBorder="1" applyAlignment="1">
      <alignment vertical="center"/>
    </xf>
    <xf numFmtId="38" fontId="7" fillId="0" borderId="126" xfId="2" applyFont="1" applyFill="1" applyBorder="1" applyAlignment="1">
      <alignment horizontal="right" vertical="center"/>
    </xf>
    <xf numFmtId="38" fontId="7" fillId="0" borderId="127" xfId="2" applyFont="1" applyFill="1" applyBorder="1" applyAlignment="1">
      <alignment horizontal="right" vertical="center"/>
    </xf>
    <xf numFmtId="38" fontId="7" fillId="0" borderId="127" xfId="2" applyFont="1" applyFill="1" applyBorder="1" applyAlignment="1">
      <alignment vertical="center"/>
    </xf>
    <xf numFmtId="177" fontId="7" fillId="0" borderId="126" xfId="2" applyNumberFormat="1" applyFont="1" applyFill="1" applyBorder="1" applyAlignment="1">
      <alignment vertical="center"/>
    </xf>
    <xf numFmtId="177" fontId="7" fillId="0" borderId="127" xfId="2" applyNumberFormat="1" applyFont="1" applyFill="1" applyBorder="1" applyAlignment="1">
      <alignment horizontal="center" vertical="center"/>
    </xf>
    <xf numFmtId="177" fontId="7" fillId="0" borderId="126" xfId="2" applyNumberFormat="1" applyFont="1" applyFill="1" applyBorder="1" applyAlignment="1">
      <alignment horizontal="center" vertical="center"/>
    </xf>
    <xf numFmtId="177" fontId="7" fillId="0" borderId="127" xfId="2" applyNumberFormat="1" applyFont="1" applyFill="1" applyBorder="1" applyAlignment="1">
      <alignment vertical="center"/>
    </xf>
    <xf numFmtId="177" fontId="7" fillId="0" borderId="66" xfId="2" applyNumberFormat="1" applyFont="1" applyFill="1" applyBorder="1" applyAlignment="1">
      <alignment vertical="center"/>
    </xf>
    <xf numFmtId="177" fontId="7" fillId="0" borderId="54" xfId="2" applyNumberFormat="1" applyFont="1" applyFill="1" applyBorder="1" applyAlignment="1">
      <alignment vertical="center"/>
    </xf>
    <xf numFmtId="177" fontId="7" fillId="0" borderId="50" xfId="2" applyNumberFormat="1" applyFont="1" applyFill="1" applyBorder="1" applyAlignment="1">
      <alignment vertical="center"/>
    </xf>
    <xf numFmtId="177" fontId="7" fillId="0" borderId="124" xfId="2" applyNumberFormat="1" applyFont="1" applyFill="1" applyBorder="1" applyAlignment="1">
      <alignment horizontal="right" vertical="center"/>
    </xf>
    <xf numFmtId="177" fontId="7" fillId="0" borderId="125" xfId="2" applyNumberFormat="1" applyFont="1" applyFill="1" applyBorder="1" applyAlignment="1">
      <alignment horizontal="right" vertical="center"/>
    </xf>
    <xf numFmtId="177" fontId="7" fillId="0" borderId="66" xfId="2" applyNumberFormat="1" applyFont="1" applyFill="1" applyBorder="1" applyAlignment="1">
      <alignment horizontal="right" vertical="center"/>
    </xf>
    <xf numFmtId="177" fontId="7" fillId="0" borderId="50" xfId="2" applyNumberFormat="1" applyFont="1" applyFill="1" applyBorder="1" applyAlignment="1">
      <alignment horizontal="right" vertical="center"/>
    </xf>
    <xf numFmtId="177" fontId="7" fillId="0" borderId="125" xfId="2" applyNumberFormat="1" applyFont="1" applyFill="1" applyBorder="1" applyAlignment="1">
      <alignment horizontal="center" vertical="center"/>
    </xf>
    <xf numFmtId="177" fontId="7" fillId="0" borderId="124" xfId="2" applyNumberFormat="1" applyFont="1" applyFill="1" applyBorder="1" applyAlignment="1">
      <alignment horizontal="center" vertical="center"/>
    </xf>
    <xf numFmtId="177" fontId="7" fillId="0" borderId="125" xfId="2" applyNumberFormat="1" applyFont="1" applyFill="1" applyBorder="1" applyAlignment="1">
      <alignment vertical="center"/>
    </xf>
    <xf numFmtId="38" fontId="7" fillId="0" borderId="45" xfId="2" applyFont="1" applyFill="1" applyBorder="1" applyAlignment="1">
      <alignment vertical="center"/>
    </xf>
    <xf numFmtId="178" fontId="7" fillId="0" borderId="44" xfId="2" applyNumberFormat="1" applyFont="1" applyFill="1" applyBorder="1" applyAlignment="1">
      <alignment vertical="center"/>
    </xf>
    <xf numFmtId="38" fontId="7" fillId="0" borderId="126" xfId="2" applyFont="1" applyFill="1" applyBorder="1" applyAlignment="1">
      <alignment horizontal="center" vertical="center"/>
    </xf>
    <xf numFmtId="178" fontId="0" fillId="0" borderId="44" xfId="2" applyNumberFormat="1" applyFont="1" applyFill="1" applyBorder="1" applyAlignment="1">
      <alignment horizontal="right" vertical="center"/>
    </xf>
    <xf numFmtId="178" fontId="0" fillId="0" borderId="44" xfId="2" applyNumberFormat="1" applyFont="1" applyFill="1" applyBorder="1" applyAlignment="1">
      <alignment vertical="center"/>
    </xf>
    <xf numFmtId="38" fontId="0" fillId="0" borderId="50" xfId="2" applyFont="1" applyFill="1" applyBorder="1" applyAlignment="1">
      <alignment vertical="center"/>
    </xf>
    <xf numFmtId="38" fontId="7" fillId="0" borderId="48" xfId="2" applyFont="1" applyFill="1" applyBorder="1" applyAlignment="1">
      <alignment vertical="center"/>
    </xf>
    <xf numFmtId="38" fontId="7" fillId="0" borderId="128" xfId="2" applyFont="1" applyFill="1" applyBorder="1" applyAlignment="1">
      <alignment horizontal="right" vertical="center"/>
    </xf>
    <xf numFmtId="38" fontId="7" fillId="0" borderId="129" xfId="2" applyFont="1" applyFill="1" applyBorder="1" applyAlignment="1">
      <alignment horizontal="right" vertical="center"/>
    </xf>
    <xf numFmtId="38" fontId="7" fillId="0" borderId="129" xfId="2" applyFont="1" applyFill="1" applyBorder="1" applyAlignment="1">
      <alignment vertical="center"/>
    </xf>
    <xf numFmtId="38" fontId="7" fillId="0" borderId="63" xfId="2" applyFont="1" applyFill="1" applyBorder="1" applyAlignment="1">
      <alignment vertical="center"/>
    </xf>
    <xf numFmtId="178" fontId="7" fillId="0" borderId="30" xfId="2" applyNumberFormat="1" applyFont="1" applyFill="1" applyBorder="1" applyAlignment="1">
      <alignment vertical="center"/>
    </xf>
    <xf numFmtId="38" fontId="7" fillId="0" borderId="42" xfId="2" applyFont="1" applyFill="1" applyBorder="1" applyAlignment="1">
      <alignment vertical="center"/>
    </xf>
    <xf numFmtId="38" fontId="7" fillId="0" borderId="127" xfId="2" applyFont="1" applyFill="1" applyBorder="1" applyAlignment="1">
      <alignment horizontal="center" vertical="center"/>
    </xf>
    <xf numFmtId="178" fontId="7" fillId="0" borderId="44" xfId="2" applyNumberFormat="1" applyFont="1" applyFill="1" applyBorder="1" applyAlignment="1">
      <alignment horizontal="center" vertical="center"/>
    </xf>
    <xf numFmtId="38" fontId="7" fillId="0" borderId="125" xfId="2" applyFont="1" applyFill="1" applyBorder="1" applyAlignment="1">
      <alignment horizontal="center" vertical="center"/>
    </xf>
    <xf numFmtId="37" fontId="7" fillId="2" borderId="0" xfId="6" applyFill="1"/>
    <xf numFmtId="177" fontId="7" fillId="0" borderId="127" xfId="2" applyNumberFormat="1" applyFont="1" applyFill="1" applyBorder="1" applyAlignment="1">
      <alignment horizontal="right" vertical="center"/>
    </xf>
    <xf numFmtId="38" fontId="7" fillId="0" borderId="130" xfId="2" applyFont="1" applyFill="1" applyBorder="1" applyAlignment="1">
      <alignment horizontal="right" vertical="center"/>
    </xf>
    <xf numFmtId="38" fontId="7" fillId="0" borderId="131" xfId="2" applyFont="1" applyFill="1" applyBorder="1" applyAlignment="1">
      <alignment horizontal="right" vertical="center"/>
    </xf>
    <xf numFmtId="38" fontId="7" fillId="0" borderId="132" xfId="2" applyFont="1" applyFill="1" applyBorder="1" applyAlignment="1">
      <alignment horizontal="right" vertical="center"/>
    </xf>
    <xf numFmtId="38" fontId="7" fillId="0" borderId="133" xfId="2" applyFont="1" applyFill="1" applyBorder="1" applyAlignment="1">
      <alignment horizontal="right" vertical="center"/>
    </xf>
    <xf numFmtId="38" fontId="7" fillId="0" borderId="134" xfId="2" applyFont="1" applyFill="1" applyBorder="1" applyAlignment="1">
      <alignment horizontal="right" vertical="center"/>
    </xf>
    <xf numFmtId="38" fontId="7" fillId="0" borderId="135" xfId="2" applyFont="1" applyFill="1" applyBorder="1" applyAlignment="1">
      <alignment horizontal="right" vertical="center"/>
    </xf>
    <xf numFmtId="38" fontId="7" fillId="0" borderId="136" xfId="2" applyFont="1" applyFill="1" applyBorder="1" applyAlignment="1">
      <alignment horizontal="right" vertical="center"/>
    </xf>
    <xf numFmtId="38" fontId="7" fillId="0" borderId="137" xfId="2" applyFont="1" applyFill="1" applyBorder="1" applyAlignment="1">
      <alignment horizontal="right" vertical="center"/>
    </xf>
    <xf numFmtId="38" fontId="7" fillId="0" borderId="139" xfId="2" applyFont="1" applyFill="1" applyBorder="1" applyAlignment="1">
      <alignment horizontal="right" vertical="center"/>
    </xf>
    <xf numFmtId="38" fontId="7" fillId="0" borderId="140" xfId="2" applyFont="1" applyFill="1" applyBorder="1" applyAlignment="1">
      <alignment horizontal="right" vertical="center"/>
    </xf>
    <xf numFmtId="38" fontId="7" fillId="0" borderId="87" xfId="2" applyFont="1" applyFill="1" applyBorder="1" applyAlignment="1">
      <alignment horizontal="right" vertical="center"/>
    </xf>
    <xf numFmtId="38" fontId="7" fillId="0" borderId="86" xfId="2" applyFont="1" applyFill="1" applyBorder="1" applyAlignment="1">
      <alignment horizontal="right" vertical="center"/>
    </xf>
    <xf numFmtId="38" fontId="7" fillId="0" borderId="84" xfId="2" applyFont="1" applyFill="1" applyBorder="1" applyAlignment="1">
      <alignment horizontal="right" vertical="center"/>
    </xf>
    <xf numFmtId="38" fontId="7" fillId="0" borderId="138" xfId="2" applyFont="1" applyFill="1" applyBorder="1" applyAlignment="1">
      <alignment horizontal="right" vertical="center"/>
    </xf>
    <xf numFmtId="38" fontId="7" fillId="0" borderId="141" xfId="2" applyFont="1" applyFill="1" applyBorder="1" applyAlignment="1">
      <alignment horizontal="right" vertical="center"/>
    </xf>
    <xf numFmtId="38" fontId="7" fillId="0" borderId="142" xfId="2" applyFont="1" applyFill="1" applyBorder="1" applyAlignment="1">
      <alignment horizontal="right" vertical="center"/>
    </xf>
    <xf numFmtId="38" fontId="7" fillId="0" borderId="143" xfId="2" applyFont="1" applyFill="1" applyBorder="1" applyAlignment="1">
      <alignment horizontal="right" vertical="center"/>
    </xf>
    <xf numFmtId="38" fontId="7" fillId="0" borderId="144" xfId="2" applyFont="1" applyFill="1" applyBorder="1" applyAlignment="1">
      <alignment horizontal="right" vertical="center"/>
    </xf>
    <xf numFmtId="38" fontId="7" fillId="0" borderId="145" xfId="2" applyFont="1" applyFill="1" applyBorder="1" applyAlignment="1">
      <alignment horizontal="right" vertical="center"/>
    </xf>
    <xf numFmtId="38" fontId="7" fillId="0" borderId="146" xfId="2" applyFont="1" applyFill="1" applyBorder="1" applyAlignment="1">
      <alignment horizontal="right" vertical="center"/>
    </xf>
    <xf numFmtId="38" fontId="7" fillId="0" borderId="147" xfId="2" applyFont="1" applyFill="1" applyBorder="1" applyAlignment="1">
      <alignment horizontal="right" vertical="center"/>
    </xf>
    <xf numFmtId="38" fontId="7" fillId="0" borderId="148" xfId="2" applyFont="1" applyFill="1" applyBorder="1" applyAlignment="1">
      <alignment horizontal="right" vertical="center"/>
    </xf>
    <xf numFmtId="176" fontId="0" fillId="0" borderId="0" xfId="0" applyNumberFormat="1"/>
    <xf numFmtId="179" fontId="0" fillId="0" borderId="0" xfId="0" applyNumberFormat="1"/>
    <xf numFmtId="0" fontId="0" fillId="0" borderId="0" xfId="0" applyNumberFormat="1"/>
    <xf numFmtId="0" fontId="0" fillId="0" borderId="32" xfId="6" quotePrefix="1" applyNumberFormat="1" applyFont="1" applyBorder="1" applyAlignment="1">
      <alignment horizontal="center" vertical="center"/>
    </xf>
    <xf numFmtId="0" fontId="0" fillId="0" borderId="108" xfId="0" applyBorder="1" applyAlignment="1">
      <alignment horizontal="center" vertical="center"/>
    </xf>
    <xf numFmtId="0" fontId="0" fillId="0" borderId="109" xfId="0" applyBorder="1" applyAlignment="1">
      <alignment horizontal="center" vertical="center"/>
    </xf>
    <xf numFmtId="0" fontId="0" fillId="0" borderId="110" xfId="0" applyBorder="1" applyAlignment="1">
      <alignment horizontal="center" vertical="center"/>
    </xf>
    <xf numFmtId="0" fontId="0" fillId="0" borderId="23" xfId="0" applyBorder="1" applyAlignment="1">
      <alignment horizontal="center" vertical="center"/>
    </xf>
    <xf numFmtId="37" fontId="7" fillId="0" borderId="88" xfId="6" applyBorder="1" applyAlignment="1">
      <alignment horizontal="center" vertical="center" wrapText="1"/>
    </xf>
    <xf numFmtId="37" fontId="7" fillId="0" borderId="89" xfId="6" applyBorder="1" applyAlignment="1">
      <alignment horizontal="center" vertical="center" wrapText="1"/>
    </xf>
    <xf numFmtId="37" fontId="7" fillId="0" borderId="90" xfId="6" applyBorder="1" applyAlignment="1">
      <alignment horizontal="center" vertical="center"/>
    </xf>
    <xf numFmtId="37" fontId="5" fillId="0" borderId="91" xfId="6" applyFont="1" applyBorder="1" applyAlignment="1">
      <alignment horizontal="center" vertical="center"/>
    </xf>
    <xf numFmtId="37" fontId="5" fillId="0" borderId="22" xfId="6" applyFont="1" applyBorder="1" applyAlignment="1">
      <alignment horizontal="center" vertical="center"/>
    </xf>
    <xf numFmtId="37" fontId="5" fillId="0" borderId="92" xfId="6" applyFont="1" applyBorder="1" applyAlignment="1">
      <alignment horizontal="center" vertical="center"/>
    </xf>
    <xf numFmtId="37" fontId="5" fillId="0" borderId="0" xfId="6" applyFont="1" applyAlignment="1">
      <alignment horizontal="center" vertical="center"/>
    </xf>
    <xf numFmtId="37" fontId="5" fillId="0" borderId="93" xfId="6" applyFont="1" applyBorder="1" applyAlignment="1">
      <alignment horizontal="center" vertical="center"/>
    </xf>
    <xf numFmtId="37" fontId="5" fillId="0" borderId="68" xfId="6" applyFont="1" applyBorder="1" applyAlignment="1">
      <alignment horizontal="center" vertical="center"/>
    </xf>
    <xf numFmtId="37" fontId="7" fillId="0" borderId="101" xfId="6" applyBorder="1" applyAlignment="1">
      <alignment horizontal="center" vertical="center" wrapText="1"/>
    </xf>
    <xf numFmtId="37" fontId="7" fillId="0" borderId="102" xfId="6" applyBorder="1" applyAlignment="1">
      <alignment horizontal="center" vertical="center" wrapText="1"/>
    </xf>
    <xf numFmtId="37" fontId="7" fillId="0" borderId="103" xfId="6" applyBorder="1" applyAlignment="1">
      <alignment horizontal="center" vertical="center" wrapText="1"/>
    </xf>
    <xf numFmtId="37" fontId="7" fillId="0" borderId="104" xfId="6" applyBorder="1" applyAlignment="1">
      <alignment horizontal="center" vertical="center" wrapText="1"/>
    </xf>
    <xf numFmtId="37" fontId="7" fillId="0" borderId="105" xfId="6" applyBorder="1" applyAlignment="1">
      <alignment horizontal="center" vertical="center" wrapText="1"/>
    </xf>
    <xf numFmtId="37" fontId="7" fillId="0" borderId="106" xfId="6" applyBorder="1" applyAlignment="1">
      <alignment horizontal="center" vertical="center" wrapText="1"/>
    </xf>
    <xf numFmtId="37" fontId="7" fillId="0" borderId="98" xfId="6" applyBorder="1" applyAlignment="1">
      <alignment horizontal="center" vertical="center"/>
    </xf>
    <xf numFmtId="37" fontId="7" fillId="0" borderId="99" xfId="6" applyBorder="1" applyAlignment="1">
      <alignment horizontal="center" vertical="center"/>
    </xf>
    <xf numFmtId="37" fontId="7" fillId="0" borderId="100" xfId="6" applyBorder="1" applyAlignment="1">
      <alignment horizontal="center" vertical="center"/>
    </xf>
    <xf numFmtId="37" fontId="7" fillId="0" borderId="95" xfId="6" applyBorder="1" applyAlignment="1">
      <alignment horizontal="center" vertical="center" wrapText="1"/>
    </xf>
    <xf numFmtId="37" fontId="7" fillId="0" borderId="96" xfId="6" applyBorder="1" applyAlignment="1">
      <alignment horizontal="center" vertical="center" wrapText="1"/>
    </xf>
    <xf numFmtId="37" fontId="7" fillId="0" borderId="97" xfId="6" applyBorder="1" applyAlignment="1">
      <alignment horizontal="center" vertical="center" wrapText="1"/>
    </xf>
    <xf numFmtId="37" fontId="10" fillId="0" borderId="107" xfId="6" applyFont="1" applyBorder="1" applyAlignment="1">
      <alignment horizontal="center" vertical="center" wrapText="1"/>
    </xf>
    <xf numFmtId="37" fontId="10" fillId="0" borderId="106" xfId="6" applyFont="1" applyBorder="1" applyAlignment="1">
      <alignment horizontal="center" vertical="center" wrapText="1"/>
    </xf>
    <xf numFmtId="0" fontId="0" fillId="0" borderId="106" xfId="0" applyBorder="1" applyAlignment="1">
      <alignment horizontal="center" vertical="center"/>
    </xf>
    <xf numFmtId="37" fontId="10" fillId="0" borderId="111" xfId="6" applyFont="1" applyBorder="1" applyAlignment="1">
      <alignment horizontal="center" vertical="center" wrapText="1"/>
    </xf>
    <xf numFmtId="0" fontId="0" fillId="0" borderId="93" xfId="0" applyBorder="1" applyAlignment="1">
      <alignment horizontal="center" vertical="center"/>
    </xf>
    <xf numFmtId="37" fontId="7" fillId="0" borderId="115" xfId="6" applyBorder="1" applyAlignment="1">
      <alignment horizontal="center" vertical="center" wrapText="1"/>
    </xf>
    <xf numFmtId="37" fontId="7" fillId="0" borderId="116" xfId="6" applyBorder="1" applyAlignment="1">
      <alignment horizontal="center" vertical="center" wrapText="1"/>
    </xf>
    <xf numFmtId="37" fontId="7" fillId="0" borderId="117" xfId="6" applyBorder="1" applyAlignment="1">
      <alignment horizontal="center" vertical="center" wrapText="1"/>
    </xf>
    <xf numFmtId="37" fontId="7" fillId="0" borderId="112" xfId="6" applyBorder="1" applyAlignment="1">
      <alignment horizontal="center" vertical="center" wrapText="1"/>
    </xf>
    <xf numFmtId="37" fontId="7" fillId="0" borderId="113" xfId="6" applyBorder="1" applyAlignment="1">
      <alignment horizontal="center" vertical="center" wrapText="1"/>
    </xf>
    <xf numFmtId="37" fontId="7" fillId="0" borderId="114" xfId="6" applyBorder="1" applyAlignment="1">
      <alignment horizontal="center" vertical="center" wrapText="1"/>
    </xf>
    <xf numFmtId="37" fontId="5" fillId="0" borderId="55" xfId="6" applyFont="1" applyBorder="1" applyAlignment="1">
      <alignment horizontal="center" vertical="center"/>
    </xf>
    <xf numFmtId="37" fontId="7" fillId="0" borderId="0" xfId="6" applyAlignment="1">
      <alignment horizontal="center" vertical="center"/>
    </xf>
    <xf numFmtId="37" fontId="5" fillId="0" borderId="69" xfId="6" applyFont="1" applyBorder="1" applyAlignment="1">
      <alignment horizontal="center" vertical="center" wrapText="1"/>
    </xf>
    <xf numFmtId="37" fontId="5" fillId="0" borderId="70" xfId="6" applyFont="1" applyBorder="1" applyAlignment="1">
      <alignment horizontal="center" vertical="center" wrapText="1"/>
    </xf>
    <xf numFmtId="37" fontId="5" fillId="0" borderId="0" xfId="6" applyFont="1" applyAlignment="1">
      <alignment horizontal="center" vertical="center" wrapText="1"/>
    </xf>
    <xf numFmtId="37" fontId="5" fillId="0" borderId="71" xfId="6" applyFont="1" applyBorder="1" applyAlignment="1">
      <alignment horizontal="center" vertical="center" wrapText="1"/>
    </xf>
    <xf numFmtId="37" fontId="5" fillId="0" borderId="72" xfId="6" applyFont="1" applyBorder="1" applyAlignment="1">
      <alignment horizontal="center" vertical="center" wrapText="1"/>
    </xf>
    <xf numFmtId="37" fontId="5" fillId="0" borderId="73" xfId="6" applyFont="1" applyBorder="1" applyAlignment="1">
      <alignment horizontal="center" vertical="center" wrapText="1"/>
    </xf>
    <xf numFmtId="37" fontId="5" fillId="0" borderId="67" xfId="6" applyFont="1" applyBorder="1" applyAlignment="1">
      <alignment horizontal="center" vertical="center"/>
    </xf>
    <xf numFmtId="37" fontId="7" fillId="0" borderId="68" xfId="6" applyBorder="1" applyAlignment="1">
      <alignment horizontal="center" vertical="center"/>
    </xf>
    <xf numFmtId="37" fontId="5" fillId="0" borderId="83" xfId="6" applyFont="1" applyBorder="1" applyAlignment="1">
      <alignment horizontal="center" vertical="center"/>
    </xf>
    <xf numFmtId="37" fontId="5" fillId="0" borderId="1" xfId="6" applyFont="1" applyBorder="1" applyAlignment="1">
      <alignment horizontal="center" vertical="center"/>
    </xf>
    <xf numFmtId="37" fontId="7" fillId="0" borderId="83" xfId="6" applyBorder="1" applyAlignment="1">
      <alignment horizontal="center" vertical="center"/>
    </xf>
    <xf numFmtId="37" fontId="5" fillId="0" borderId="74" xfId="6" applyFont="1" applyBorder="1" applyAlignment="1">
      <alignment horizontal="center" vertical="center"/>
    </xf>
    <xf numFmtId="37" fontId="5" fillId="0" borderId="75" xfId="6" applyFont="1" applyBorder="1" applyAlignment="1">
      <alignment horizontal="center" vertical="center"/>
    </xf>
    <xf numFmtId="37" fontId="5" fillId="0" borderId="76" xfId="6" applyFont="1" applyBorder="1" applyAlignment="1">
      <alignment horizontal="center" vertical="center"/>
    </xf>
    <xf numFmtId="37" fontId="5" fillId="0" borderId="80" xfId="6" applyFont="1" applyBorder="1" applyAlignment="1">
      <alignment horizontal="center" vertical="center" textRotation="255"/>
    </xf>
    <xf numFmtId="37" fontId="5" fillId="0" borderId="81" xfId="6" applyFont="1" applyBorder="1" applyAlignment="1">
      <alignment horizontal="center" vertical="center" textRotation="255"/>
    </xf>
    <xf numFmtId="37" fontId="5" fillId="0" borderId="82" xfId="6" applyFont="1" applyBorder="1" applyAlignment="1">
      <alignment horizontal="center" vertical="center" textRotation="255"/>
    </xf>
    <xf numFmtId="37" fontId="5" fillId="0" borderId="59" xfId="6" applyFont="1" applyBorder="1" applyAlignment="1">
      <alignment horizontal="center" vertical="center"/>
    </xf>
    <xf numFmtId="37" fontId="5" fillId="0" borderId="86" xfId="6" applyFont="1" applyBorder="1" applyAlignment="1">
      <alignment horizontal="center" vertical="center"/>
    </xf>
    <xf numFmtId="37" fontId="5" fillId="0" borderId="78" xfId="6" applyFont="1" applyBorder="1" applyAlignment="1">
      <alignment horizontal="center" vertical="center"/>
    </xf>
    <xf numFmtId="37" fontId="5" fillId="0" borderId="87" xfId="6" applyFont="1" applyBorder="1" applyAlignment="1">
      <alignment horizontal="center" vertical="center"/>
    </xf>
    <xf numFmtId="37" fontId="7" fillId="0" borderId="55" xfId="6" applyBorder="1" applyAlignment="1">
      <alignment horizontal="center" vertical="center"/>
    </xf>
    <xf numFmtId="37" fontId="5" fillId="0" borderId="77" xfId="6" applyFont="1" applyBorder="1" applyAlignment="1">
      <alignment horizontal="center" vertical="center" wrapText="1"/>
    </xf>
    <xf numFmtId="0" fontId="0" fillId="0" borderId="70" xfId="0" applyBorder="1" applyAlignment="1">
      <alignment horizontal="center" vertical="center" wrapText="1"/>
    </xf>
    <xf numFmtId="37" fontId="5" fillId="0" borderId="78" xfId="6" applyFont="1" applyBorder="1" applyAlignment="1">
      <alignment horizontal="center" vertical="center" wrapText="1"/>
    </xf>
    <xf numFmtId="0" fontId="0" fillId="0" borderId="71" xfId="0" applyBorder="1" applyAlignment="1">
      <alignment horizontal="center" vertical="center" wrapText="1"/>
    </xf>
    <xf numFmtId="37" fontId="5" fillId="0" borderId="79" xfId="6" applyFont="1" applyBorder="1" applyAlignment="1">
      <alignment horizontal="center" vertical="center" wrapText="1"/>
    </xf>
    <xf numFmtId="0" fontId="0" fillId="0" borderId="73" xfId="0" applyBorder="1" applyAlignment="1">
      <alignment horizontal="center" vertical="center" wrapText="1"/>
    </xf>
    <xf numFmtId="37" fontId="5" fillId="0" borderId="84" xfId="6" applyFont="1" applyBorder="1" applyAlignment="1">
      <alignment horizontal="center" vertical="center" wrapText="1"/>
    </xf>
    <xf numFmtId="0" fontId="0" fillId="0" borderId="85" xfId="0" applyBorder="1" applyAlignment="1">
      <alignment horizontal="center" vertical="center" wrapText="1"/>
    </xf>
    <xf numFmtId="37" fontId="5" fillId="0" borderId="94" xfId="6" applyFont="1" applyBorder="1" applyAlignment="1">
      <alignment horizontal="center" vertical="center"/>
    </xf>
    <xf numFmtId="37" fontId="7" fillId="0" borderId="2" xfId="6" applyBorder="1" applyAlignment="1">
      <alignment horizontal="center" vertical="center"/>
    </xf>
    <xf numFmtId="0" fontId="17" fillId="0" borderId="0" xfId="0" applyFont="1" applyAlignment="1">
      <alignment horizontal="center" vertical="center"/>
    </xf>
    <xf numFmtId="49" fontId="18" fillId="0" borderId="28" xfId="0" applyNumberFormat="1" applyFont="1" applyBorder="1" applyAlignment="1">
      <alignment horizontal="center" vertical="center" wrapText="1"/>
    </xf>
    <xf numFmtId="0" fontId="18" fillId="0" borderId="118" xfId="0" applyFont="1" applyBorder="1" applyAlignment="1">
      <alignment horizontal="center" vertical="center" wrapText="1"/>
    </xf>
    <xf numFmtId="49" fontId="1" fillId="0" borderId="36" xfId="0" applyNumberFormat="1" applyFont="1" applyBorder="1" applyAlignment="1">
      <alignment horizontal="center" vertical="center" wrapText="1"/>
    </xf>
    <xf numFmtId="49" fontId="1" fillId="0" borderId="32" xfId="0" applyNumberFormat="1" applyFont="1" applyBorder="1" applyAlignment="1">
      <alignment horizontal="center" vertical="center" wrapText="1"/>
    </xf>
    <xf numFmtId="0" fontId="1" fillId="0" borderId="35" xfId="0" applyFont="1" applyBorder="1" applyAlignment="1">
      <alignment horizontal="center" vertical="center" wrapText="1"/>
    </xf>
    <xf numFmtId="49" fontId="1" fillId="0" borderId="36" xfId="0" applyNumberFormat="1" applyFont="1" applyBorder="1" applyAlignment="1">
      <alignment horizontal="center" vertical="center"/>
    </xf>
    <xf numFmtId="0" fontId="1" fillId="0" borderId="35" xfId="0" applyFont="1" applyBorder="1" applyAlignment="1">
      <alignment horizontal="center" vertical="center"/>
    </xf>
    <xf numFmtId="49" fontId="1" fillId="0" borderId="22" xfId="0" applyNumberFormat="1" applyFont="1" applyBorder="1" applyAlignment="1">
      <alignment horizontal="center" vertical="center"/>
    </xf>
    <xf numFmtId="0" fontId="1" fillId="0" borderId="2" xfId="0" applyFont="1" applyBorder="1" applyAlignment="1">
      <alignment horizontal="center" vertical="center"/>
    </xf>
    <xf numFmtId="49" fontId="1" fillId="0" borderId="119" xfId="0" applyNumberFormat="1" applyFont="1" applyBorder="1" applyAlignment="1">
      <alignment horizontal="center" vertical="center" wrapText="1"/>
    </xf>
    <xf numFmtId="0" fontId="1" fillId="0" borderId="120" xfId="0" applyFont="1" applyBorder="1" applyAlignment="1">
      <alignment horizontal="center" vertical="center"/>
    </xf>
    <xf numFmtId="49" fontId="1" fillId="0" borderId="119" xfId="0" applyNumberFormat="1" applyFont="1" applyBorder="1" applyAlignment="1">
      <alignment horizontal="center" vertical="center"/>
    </xf>
    <xf numFmtId="0" fontId="1" fillId="0" borderId="22" xfId="0" applyFont="1" applyBorder="1" applyAlignment="1">
      <alignment horizontal="center" vertical="center"/>
    </xf>
    <xf numFmtId="0" fontId="1" fillId="0" borderId="121" xfId="0" applyFont="1" applyBorder="1" applyAlignment="1">
      <alignment horizontal="center" vertical="center"/>
    </xf>
    <xf numFmtId="0" fontId="8" fillId="0" borderId="0" xfId="0" applyFont="1" applyAlignment="1">
      <alignment vertical="center"/>
    </xf>
  </cellXfs>
  <cellStyles count="8">
    <cellStyle name="桁区切り" xfId="1" builtinId="6"/>
    <cellStyle name="桁区切り 2" xfId="2" xr:uid="{00000000-0005-0000-0000-000001000000}"/>
    <cellStyle name="桁区切り 4" xfId="3" xr:uid="{00000000-0005-0000-0000-000002000000}"/>
    <cellStyle name="標準" xfId="0" builtinId="0"/>
    <cellStyle name="標準 10" xfId="4" xr:uid="{00000000-0005-0000-0000-000004000000}"/>
    <cellStyle name="標準 2" xfId="5" xr:uid="{00000000-0005-0000-0000-000005000000}"/>
    <cellStyle name="標準_１７年度半期報原動力別集計様式" xfId="6" xr:uid="{00000000-0005-0000-0000-000006000000}"/>
    <cellStyle name="未定義"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178</xdr:row>
      <xdr:rowOff>0</xdr:rowOff>
    </xdr:from>
    <xdr:to>
      <xdr:col>0</xdr:col>
      <xdr:colOff>0</xdr:colOff>
      <xdr:row>178</xdr:row>
      <xdr:rowOff>0</xdr:rowOff>
    </xdr:to>
    <xdr:sp macro="" textlink="">
      <xdr:nvSpPr>
        <xdr:cNvPr id="2" name="Line 2">
          <a:extLst>
            <a:ext uri="{FF2B5EF4-FFF2-40B4-BE49-F238E27FC236}">
              <a16:creationId xmlns:a16="http://schemas.microsoft.com/office/drawing/2014/main" id="{CBBAAB14-0FF2-4BFA-B040-81CFB4AF12C5}"/>
            </a:ext>
          </a:extLst>
        </xdr:cNvPr>
        <xdr:cNvSpPr>
          <a:spLocks noChangeShapeType="1"/>
        </xdr:cNvSpPr>
      </xdr:nvSpPr>
      <xdr:spPr bwMode="auto">
        <a:xfrm>
          <a:off x="0" y="40652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0</xdr:col>
      <xdr:colOff>0</xdr:colOff>
      <xdr:row>178</xdr:row>
      <xdr:rowOff>0</xdr:rowOff>
    </xdr:from>
    <xdr:to>
      <xdr:col>0</xdr:col>
      <xdr:colOff>0</xdr:colOff>
      <xdr:row>178</xdr:row>
      <xdr:rowOff>0</xdr:rowOff>
    </xdr:to>
    <xdr:sp macro="" textlink="">
      <xdr:nvSpPr>
        <xdr:cNvPr id="3" name="Line 3">
          <a:extLst>
            <a:ext uri="{FF2B5EF4-FFF2-40B4-BE49-F238E27FC236}">
              <a16:creationId xmlns:a16="http://schemas.microsoft.com/office/drawing/2014/main" id="{C87A423A-51E2-4763-9885-510188F5B52C}"/>
            </a:ext>
          </a:extLst>
        </xdr:cNvPr>
        <xdr:cNvSpPr>
          <a:spLocks noChangeShapeType="1"/>
        </xdr:cNvSpPr>
      </xdr:nvSpPr>
      <xdr:spPr bwMode="auto">
        <a:xfrm>
          <a:off x="0" y="40652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0</xdr:col>
      <xdr:colOff>0</xdr:colOff>
      <xdr:row>178</xdr:row>
      <xdr:rowOff>0</xdr:rowOff>
    </xdr:from>
    <xdr:to>
      <xdr:col>0</xdr:col>
      <xdr:colOff>0</xdr:colOff>
      <xdr:row>203</xdr:row>
      <xdr:rowOff>161925</xdr:rowOff>
    </xdr:to>
    <xdr:sp macro="" textlink="">
      <xdr:nvSpPr>
        <xdr:cNvPr id="4" name="Line 4">
          <a:extLst>
            <a:ext uri="{FF2B5EF4-FFF2-40B4-BE49-F238E27FC236}">
              <a16:creationId xmlns:a16="http://schemas.microsoft.com/office/drawing/2014/main" id="{B412909A-4BE7-4CB8-9F55-F47A34A5FEFB}"/>
            </a:ext>
          </a:extLst>
        </xdr:cNvPr>
        <xdr:cNvSpPr>
          <a:spLocks noChangeShapeType="1"/>
        </xdr:cNvSpPr>
      </xdr:nvSpPr>
      <xdr:spPr bwMode="auto">
        <a:xfrm>
          <a:off x="0" y="40652700"/>
          <a:ext cx="0" cy="4686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178</xdr:row>
      <xdr:rowOff>0</xdr:rowOff>
    </xdr:from>
    <xdr:to>
      <xdr:col>0</xdr:col>
      <xdr:colOff>0</xdr:colOff>
      <xdr:row>178</xdr:row>
      <xdr:rowOff>0</xdr:rowOff>
    </xdr:to>
    <xdr:sp macro="" textlink="">
      <xdr:nvSpPr>
        <xdr:cNvPr id="2" name="Line 2">
          <a:extLst>
            <a:ext uri="{FF2B5EF4-FFF2-40B4-BE49-F238E27FC236}">
              <a16:creationId xmlns:a16="http://schemas.microsoft.com/office/drawing/2014/main" id="{1DE8E9FF-6423-4CD7-83F5-9AE09FB16D77}"/>
            </a:ext>
          </a:extLst>
        </xdr:cNvPr>
        <xdr:cNvSpPr>
          <a:spLocks noChangeShapeType="1"/>
        </xdr:cNvSpPr>
      </xdr:nvSpPr>
      <xdr:spPr bwMode="auto">
        <a:xfrm>
          <a:off x="0" y="40652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0</xdr:col>
      <xdr:colOff>0</xdr:colOff>
      <xdr:row>178</xdr:row>
      <xdr:rowOff>0</xdr:rowOff>
    </xdr:from>
    <xdr:to>
      <xdr:col>0</xdr:col>
      <xdr:colOff>0</xdr:colOff>
      <xdr:row>178</xdr:row>
      <xdr:rowOff>0</xdr:rowOff>
    </xdr:to>
    <xdr:sp macro="" textlink="">
      <xdr:nvSpPr>
        <xdr:cNvPr id="3" name="Line 3">
          <a:extLst>
            <a:ext uri="{FF2B5EF4-FFF2-40B4-BE49-F238E27FC236}">
              <a16:creationId xmlns:a16="http://schemas.microsoft.com/office/drawing/2014/main" id="{A3C27DF6-8750-45CA-9108-017022FF643E}"/>
            </a:ext>
          </a:extLst>
        </xdr:cNvPr>
        <xdr:cNvSpPr>
          <a:spLocks noChangeShapeType="1"/>
        </xdr:cNvSpPr>
      </xdr:nvSpPr>
      <xdr:spPr bwMode="auto">
        <a:xfrm>
          <a:off x="0" y="40652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0</xdr:col>
      <xdr:colOff>0</xdr:colOff>
      <xdr:row>178</xdr:row>
      <xdr:rowOff>0</xdr:rowOff>
    </xdr:from>
    <xdr:to>
      <xdr:col>0</xdr:col>
      <xdr:colOff>0</xdr:colOff>
      <xdr:row>203</xdr:row>
      <xdr:rowOff>161925</xdr:rowOff>
    </xdr:to>
    <xdr:sp macro="" textlink="">
      <xdr:nvSpPr>
        <xdr:cNvPr id="4" name="Line 4">
          <a:extLst>
            <a:ext uri="{FF2B5EF4-FFF2-40B4-BE49-F238E27FC236}">
              <a16:creationId xmlns:a16="http://schemas.microsoft.com/office/drawing/2014/main" id="{23A55725-C1A3-4488-8141-03B7CCDA3FE0}"/>
            </a:ext>
          </a:extLst>
        </xdr:cNvPr>
        <xdr:cNvSpPr>
          <a:spLocks noChangeShapeType="1"/>
        </xdr:cNvSpPr>
      </xdr:nvSpPr>
      <xdr:spPr bwMode="auto">
        <a:xfrm>
          <a:off x="0" y="40652700"/>
          <a:ext cx="0" cy="4686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34</xdr:row>
      <xdr:rowOff>0</xdr:rowOff>
    </xdr:from>
    <xdr:to>
      <xdr:col>0</xdr:col>
      <xdr:colOff>0</xdr:colOff>
      <xdr:row>34</xdr:row>
      <xdr:rowOff>0</xdr:rowOff>
    </xdr:to>
    <xdr:sp macro="" textlink="">
      <xdr:nvSpPr>
        <xdr:cNvPr id="2" name="Line 2">
          <a:extLst>
            <a:ext uri="{FF2B5EF4-FFF2-40B4-BE49-F238E27FC236}">
              <a16:creationId xmlns:a16="http://schemas.microsoft.com/office/drawing/2014/main" id="{CB6C7794-1FF9-49C0-BC95-B1FD19CF84CB}"/>
            </a:ext>
          </a:extLst>
        </xdr:cNvPr>
        <xdr:cNvSpPr>
          <a:spLocks noChangeShapeType="1"/>
        </xdr:cNvSpPr>
      </xdr:nvSpPr>
      <xdr:spPr bwMode="auto">
        <a:xfrm>
          <a:off x="0" y="40652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0</xdr:col>
      <xdr:colOff>0</xdr:colOff>
      <xdr:row>34</xdr:row>
      <xdr:rowOff>0</xdr:rowOff>
    </xdr:from>
    <xdr:to>
      <xdr:col>0</xdr:col>
      <xdr:colOff>0</xdr:colOff>
      <xdr:row>34</xdr:row>
      <xdr:rowOff>0</xdr:rowOff>
    </xdr:to>
    <xdr:sp macro="" textlink="">
      <xdr:nvSpPr>
        <xdr:cNvPr id="3" name="Line 3">
          <a:extLst>
            <a:ext uri="{FF2B5EF4-FFF2-40B4-BE49-F238E27FC236}">
              <a16:creationId xmlns:a16="http://schemas.microsoft.com/office/drawing/2014/main" id="{0D6CA167-C439-4B43-AD49-F08B856ECD86}"/>
            </a:ext>
          </a:extLst>
        </xdr:cNvPr>
        <xdr:cNvSpPr>
          <a:spLocks noChangeShapeType="1"/>
        </xdr:cNvSpPr>
      </xdr:nvSpPr>
      <xdr:spPr bwMode="auto">
        <a:xfrm>
          <a:off x="0" y="40652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0</xdr:col>
      <xdr:colOff>0</xdr:colOff>
      <xdr:row>34</xdr:row>
      <xdr:rowOff>0</xdr:rowOff>
    </xdr:from>
    <xdr:to>
      <xdr:col>0</xdr:col>
      <xdr:colOff>0</xdr:colOff>
      <xdr:row>59</xdr:row>
      <xdr:rowOff>161925</xdr:rowOff>
    </xdr:to>
    <xdr:sp macro="" textlink="">
      <xdr:nvSpPr>
        <xdr:cNvPr id="4" name="Line 4">
          <a:extLst>
            <a:ext uri="{FF2B5EF4-FFF2-40B4-BE49-F238E27FC236}">
              <a16:creationId xmlns:a16="http://schemas.microsoft.com/office/drawing/2014/main" id="{57F9D596-5349-431F-9BCD-23F4B138358D}"/>
            </a:ext>
          </a:extLst>
        </xdr:cNvPr>
        <xdr:cNvSpPr>
          <a:spLocks noChangeShapeType="1"/>
        </xdr:cNvSpPr>
      </xdr:nvSpPr>
      <xdr:spPr bwMode="auto">
        <a:xfrm>
          <a:off x="0" y="40652700"/>
          <a:ext cx="0" cy="4686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33318-0EDA-4C67-B606-5A0525424425}">
  <sheetPr transitionEvaluation="1">
    <pageSetUpPr fitToPage="1"/>
  </sheetPr>
  <dimension ref="A1:CN178"/>
  <sheetViews>
    <sheetView showGridLines="0" tabSelected="1" view="pageBreakPreview" zoomScale="70" zoomScaleNormal="100" zoomScaleSheetLayoutView="70" workbookViewId="0">
      <pane xSplit="4" ySplit="5" topLeftCell="E6" activePane="bottomRight" state="frozen"/>
      <selection pane="topRight" activeCell="D1" sqref="D1"/>
      <selection pane="bottomLeft" activeCell="A4" sqref="A4"/>
      <selection pane="bottomRight" activeCell="A2" sqref="A2"/>
    </sheetView>
  </sheetViews>
  <sheetFormatPr defaultColWidth="10.625" defaultRowHeight="14.25" x14ac:dyDescent="0.15"/>
  <cols>
    <col min="1" max="1" width="5.25" style="121" customWidth="1"/>
    <col min="2" max="2" width="10.625" style="108"/>
    <col min="3" max="3" width="3.875" style="108" customWidth="1"/>
    <col min="4" max="4" width="14.625" style="108" customWidth="1"/>
    <col min="5" max="5" width="17.625" style="108" customWidth="1"/>
    <col min="6" max="6" width="15.625" style="108" customWidth="1"/>
    <col min="7" max="13" width="17.625" style="108" customWidth="1"/>
    <col min="14" max="14" width="15.625" style="108" customWidth="1"/>
    <col min="15" max="21" width="17.625" style="108" customWidth="1"/>
    <col min="22" max="22" width="15.625" style="108" customWidth="1"/>
    <col min="23" max="29" width="17.625" style="108" customWidth="1"/>
    <col min="30" max="30" width="15.625" style="108" customWidth="1"/>
    <col min="31" max="37" width="17.625" style="108" customWidth="1"/>
    <col min="38" max="38" width="15.625" style="108" customWidth="1"/>
    <col min="39" max="45" width="17.625" style="108" customWidth="1"/>
    <col min="46" max="46" width="15.625" style="108" customWidth="1"/>
    <col min="47" max="53" width="17.625" style="108" customWidth="1"/>
    <col min="54" max="54" width="15.625" style="108" customWidth="1"/>
    <col min="55" max="61" width="17.625" style="108" customWidth="1"/>
    <col min="62" max="62" width="15.625" style="108" customWidth="1"/>
    <col min="63" max="69" width="17.625" style="108" customWidth="1"/>
    <col min="70" max="70" width="15.625" style="108" customWidth="1"/>
    <col min="71" max="77" width="17.625" style="108" customWidth="1"/>
    <col min="78" max="78" width="15.625" style="108" customWidth="1"/>
    <col min="79" max="85" width="17.625" style="108" customWidth="1"/>
    <col min="86" max="86" width="15.625" style="108" customWidth="1"/>
    <col min="87" max="92" width="17.625" style="108" customWidth="1"/>
    <col min="93" max="16384" width="10.625" style="108"/>
  </cols>
  <sheetData>
    <row r="1" spans="1:92" ht="18.75" x14ac:dyDescent="0.2">
      <c r="A1" s="10" t="s">
        <v>88</v>
      </c>
      <c r="B1" s="1"/>
      <c r="C1" s="1"/>
      <c r="D1" s="1"/>
      <c r="E1" s="1"/>
      <c r="F1" s="1"/>
      <c r="G1" s="1"/>
      <c r="H1" s="1"/>
      <c r="I1" s="1"/>
      <c r="J1" s="1"/>
      <c r="K1" s="5"/>
      <c r="L1" s="5"/>
      <c r="M1" s="1"/>
      <c r="N1" s="1"/>
      <c r="O1" s="1"/>
      <c r="P1" s="1"/>
      <c r="Q1" s="1"/>
      <c r="R1" s="1"/>
      <c r="S1" s="5"/>
      <c r="T1" s="5"/>
      <c r="U1" s="1"/>
      <c r="V1" s="1"/>
      <c r="W1" s="1"/>
      <c r="X1" s="1"/>
      <c r="Y1" s="1"/>
      <c r="Z1" s="1"/>
      <c r="AA1" s="5"/>
      <c r="AB1" s="5"/>
      <c r="AC1" s="1"/>
      <c r="AD1" s="1"/>
      <c r="AE1" s="1"/>
      <c r="AF1" s="1"/>
      <c r="AG1" s="1"/>
      <c r="AH1" s="1"/>
      <c r="AI1" s="5"/>
      <c r="AJ1" s="5"/>
      <c r="AK1" s="1"/>
      <c r="AL1" s="1"/>
      <c r="AM1" s="1"/>
      <c r="AN1" s="1"/>
      <c r="AO1" s="1"/>
      <c r="AP1" s="1"/>
      <c r="AQ1" s="5"/>
      <c r="AR1" s="5"/>
      <c r="AS1" s="1"/>
      <c r="AT1" s="1"/>
      <c r="AU1" s="1"/>
      <c r="AV1" s="1"/>
      <c r="AW1" s="1"/>
      <c r="AX1" s="1"/>
      <c r="AY1" s="5"/>
      <c r="AZ1" s="5"/>
      <c r="BA1" s="1"/>
      <c r="BB1" s="1"/>
      <c r="BC1" s="1"/>
      <c r="BD1" s="1"/>
      <c r="BE1" s="1"/>
      <c r="BF1" s="1"/>
      <c r="BG1" s="5"/>
      <c r="BH1" s="5"/>
      <c r="BI1" s="1"/>
      <c r="BJ1" s="1"/>
      <c r="BK1" s="1"/>
      <c r="BL1" s="1"/>
      <c r="BM1" s="1"/>
      <c r="BN1" s="1"/>
      <c r="BO1" s="5"/>
      <c r="BP1" s="5"/>
      <c r="BQ1" s="1"/>
      <c r="BR1" s="1"/>
      <c r="BS1" s="1"/>
      <c r="BT1" s="1"/>
      <c r="BU1" s="1"/>
      <c r="BV1" s="1"/>
      <c r="BW1" s="5"/>
      <c r="BX1" s="5"/>
      <c r="BY1" s="1"/>
      <c r="BZ1" s="1"/>
      <c r="CA1" s="1"/>
      <c r="CB1" s="1"/>
      <c r="CC1" s="1"/>
      <c r="CD1" s="1"/>
      <c r="CE1" s="5"/>
      <c r="CF1" s="5"/>
      <c r="CG1" s="1"/>
      <c r="CH1" s="1"/>
      <c r="CI1" s="1"/>
      <c r="CJ1" s="1"/>
      <c r="CK1" s="1"/>
      <c r="CL1" s="1"/>
      <c r="CM1" s="5"/>
      <c r="CN1" s="5"/>
    </row>
    <row r="2" spans="1:92" ht="17.25" x14ac:dyDescent="0.15">
      <c r="A2" s="4"/>
      <c r="B2" s="8"/>
      <c r="C2" s="9"/>
      <c r="D2" s="11" t="s">
        <v>49</v>
      </c>
      <c r="E2" s="198" t="s">
        <v>38</v>
      </c>
      <c r="F2" s="199"/>
      <c r="G2" s="199"/>
      <c r="H2" s="199"/>
      <c r="I2" s="199"/>
      <c r="J2" s="199"/>
      <c r="K2" s="199"/>
      <c r="L2" s="200"/>
      <c r="M2" s="198" t="s">
        <v>39</v>
      </c>
      <c r="N2" s="199"/>
      <c r="O2" s="199"/>
      <c r="P2" s="199"/>
      <c r="Q2" s="199"/>
      <c r="R2" s="199"/>
      <c r="S2" s="199"/>
      <c r="T2" s="200"/>
      <c r="U2" s="198" t="s">
        <v>40</v>
      </c>
      <c r="V2" s="199"/>
      <c r="W2" s="199"/>
      <c r="X2" s="199"/>
      <c r="Y2" s="199"/>
      <c r="Z2" s="199"/>
      <c r="AA2" s="199"/>
      <c r="AB2" s="200"/>
      <c r="AC2" s="198" t="s">
        <v>41</v>
      </c>
      <c r="AD2" s="199"/>
      <c r="AE2" s="199"/>
      <c r="AF2" s="199"/>
      <c r="AG2" s="199"/>
      <c r="AH2" s="199"/>
      <c r="AI2" s="199"/>
      <c r="AJ2" s="200"/>
      <c r="AK2" s="199" t="s">
        <v>42</v>
      </c>
      <c r="AL2" s="199"/>
      <c r="AM2" s="199"/>
      <c r="AN2" s="199"/>
      <c r="AO2" s="199"/>
      <c r="AP2" s="199"/>
      <c r="AQ2" s="199"/>
      <c r="AR2" s="200"/>
      <c r="AS2" s="198" t="s">
        <v>43</v>
      </c>
      <c r="AT2" s="199"/>
      <c r="AU2" s="199"/>
      <c r="AV2" s="199"/>
      <c r="AW2" s="199"/>
      <c r="AX2" s="199"/>
      <c r="AY2" s="199"/>
      <c r="AZ2" s="200"/>
      <c r="BA2" s="198" t="s">
        <v>44</v>
      </c>
      <c r="BB2" s="199"/>
      <c r="BC2" s="199"/>
      <c r="BD2" s="199"/>
      <c r="BE2" s="199"/>
      <c r="BF2" s="199"/>
      <c r="BG2" s="199"/>
      <c r="BH2" s="200"/>
      <c r="BI2" s="198" t="s">
        <v>45</v>
      </c>
      <c r="BJ2" s="199"/>
      <c r="BK2" s="199"/>
      <c r="BL2" s="199"/>
      <c r="BM2" s="199"/>
      <c r="BN2" s="199"/>
      <c r="BO2" s="199"/>
      <c r="BP2" s="200"/>
      <c r="BQ2" s="198" t="s">
        <v>46</v>
      </c>
      <c r="BR2" s="199"/>
      <c r="BS2" s="199"/>
      <c r="BT2" s="199"/>
      <c r="BU2" s="199"/>
      <c r="BV2" s="199"/>
      <c r="BW2" s="199"/>
      <c r="BX2" s="200"/>
      <c r="BY2" s="198" t="s">
        <v>47</v>
      </c>
      <c r="BZ2" s="199"/>
      <c r="CA2" s="199"/>
      <c r="CB2" s="199"/>
      <c r="CC2" s="199"/>
      <c r="CD2" s="199"/>
      <c r="CE2" s="199"/>
      <c r="CF2" s="200"/>
      <c r="CG2" s="199" t="s">
        <v>48</v>
      </c>
      <c r="CH2" s="199"/>
      <c r="CI2" s="199"/>
      <c r="CJ2" s="199"/>
      <c r="CK2" s="199"/>
      <c r="CL2" s="199"/>
      <c r="CM2" s="199"/>
      <c r="CN2" s="201"/>
    </row>
    <row r="3" spans="1:92" ht="15" customHeight="1" x14ac:dyDescent="0.15">
      <c r="A3" s="202" t="s">
        <v>4</v>
      </c>
      <c r="B3" s="205" t="s">
        <v>5</v>
      </c>
      <c r="C3" s="206"/>
      <c r="D3" s="206"/>
      <c r="E3" s="211" t="s">
        <v>12</v>
      </c>
      <c r="F3" s="214" t="s">
        <v>13</v>
      </c>
      <c r="G3" s="217" t="s">
        <v>14</v>
      </c>
      <c r="H3" s="218"/>
      <c r="I3" s="218"/>
      <c r="J3" s="218"/>
      <c r="K3" s="219"/>
      <c r="L3" s="220" t="s">
        <v>15</v>
      </c>
      <c r="M3" s="211" t="s">
        <v>12</v>
      </c>
      <c r="N3" s="214" t="s">
        <v>13</v>
      </c>
      <c r="O3" s="217" t="s">
        <v>14</v>
      </c>
      <c r="P3" s="218"/>
      <c r="Q3" s="218"/>
      <c r="R3" s="218"/>
      <c r="S3" s="219"/>
      <c r="T3" s="220" t="s">
        <v>15</v>
      </c>
      <c r="U3" s="211" t="s">
        <v>12</v>
      </c>
      <c r="V3" s="214" t="s">
        <v>13</v>
      </c>
      <c r="W3" s="217" t="s">
        <v>14</v>
      </c>
      <c r="X3" s="218"/>
      <c r="Y3" s="218"/>
      <c r="Z3" s="218"/>
      <c r="AA3" s="219"/>
      <c r="AB3" s="220" t="s">
        <v>15</v>
      </c>
      <c r="AC3" s="211" t="s">
        <v>12</v>
      </c>
      <c r="AD3" s="214" t="s">
        <v>13</v>
      </c>
      <c r="AE3" s="217" t="s">
        <v>14</v>
      </c>
      <c r="AF3" s="218"/>
      <c r="AG3" s="218"/>
      <c r="AH3" s="218"/>
      <c r="AI3" s="219"/>
      <c r="AJ3" s="220" t="s">
        <v>15</v>
      </c>
      <c r="AK3" s="231" t="s">
        <v>12</v>
      </c>
      <c r="AL3" s="214" t="s">
        <v>13</v>
      </c>
      <c r="AM3" s="217" t="s">
        <v>14</v>
      </c>
      <c r="AN3" s="218"/>
      <c r="AO3" s="218"/>
      <c r="AP3" s="218"/>
      <c r="AQ3" s="219"/>
      <c r="AR3" s="220" t="s">
        <v>15</v>
      </c>
      <c r="AS3" s="211" t="s">
        <v>12</v>
      </c>
      <c r="AT3" s="214" t="s">
        <v>13</v>
      </c>
      <c r="AU3" s="217" t="s">
        <v>14</v>
      </c>
      <c r="AV3" s="218"/>
      <c r="AW3" s="218"/>
      <c r="AX3" s="218"/>
      <c r="AY3" s="219"/>
      <c r="AZ3" s="220" t="s">
        <v>15</v>
      </c>
      <c r="BA3" s="211" t="s">
        <v>12</v>
      </c>
      <c r="BB3" s="214" t="s">
        <v>13</v>
      </c>
      <c r="BC3" s="217" t="s">
        <v>14</v>
      </c>
      <c r="BD3" s="218"/>
      <c r="BE3" s="218"/>
      <c r="BF3" s="218"/>
      <c r="BG3" s="219"/>
      <c r="BH3" s="220" t="s">
        <v>15</v>
      </c>
      <c r="BI3" s="211" t="s">
        <v>12</v>
      </c>
      <c r="BJ3" s="214" t="s">
        <v>13</v>
      </c>
      <c r="BK3" s="217" t="s">
        <v>14</v>
      </c>
      <c r="BL3" s="218"/>
      <c r="BM3" s="218"/>
      <c r="BN3" s="218"/>
      <c r="BO3" s="219"/>
      <c r="BP3" s="220" t="s">
        <v>15</v>
      </c>
      <c r="BQ3" s="211" t="s">
        <v>12</v>
      </c>
      <c r="BR3" s="214" t="s">
        <v>13</v>
      </c>
      <c r="BS3" s="217" t="s">
        <v>14</v>
      </c>
      <c r="BT3" s="218"/>
      <c r="BU3" s="218"/>
      <c r="BV3" s="218"/>
      <c r="BW3" s="219"/>
      <c r="BX3" s="220" t="s">
        <v>15</v>
      </c>
      <c r="BY3" s="211" t="s">
        <v>12</v>
      </c>
      <c r="BZ3" s="214" t="s">
        <v>13</v>
      </c>
      <c r="CA3" s="217" t="s">
        <v>14</v>
      </c>
      <c r="CB3" s="218"/>
      <c r="CC3" s="218"/>
      <c r="CD3" s="218"/>
      <c r="CE3" s="219"/>
      <c r="CF3" s="220" t="s">
        <v>15</v>
      </c>
      <c r="CG3" s="231" t="s">
        <v>12</v>
      </c>
      <c r="CH3" s="214" t="s">
        <v>13</v>
      </c>
      <c r="CI3" s="217" t="s">
        <v>14</v>
      </c>
      <c r="CJ3" s="218"/>
      <c r="CK3" s="218"/>
      <c r="CL3" s="218"/>
      <c r="CM3" s="219"/>
      <c r="CN3" s="228" t="s">
        <v>15</v>
      </c>
    </row>
    <row r="4" spans="1:92" ht="15" customHeight="1" x14ac:dyDescent="0.15">
      <c r="A4" s="203"/>
      <c r="B4" s="207"/>
      <c r="C4" s="208"/>
      <c r="D4" s="208"/>
      <c r="E4" s="212"/>
      <c r="F4" s="215"/>
      <c r="G4" s="223" t="s">
        <v>34</v>
      </c>
      <c r="H4" s="223" t="s">
        <v>35</v>
      </c>
      <c r="I4" s="223" t="s">
        <v>2</v>
      </c>
      <c r="J4" s="226" t="s">
        <v>37</v>
      </c>
      <c r="K4" s="109"/>
      <c r="L4" s="221"/>
      <c r="M4" s="212"/>
      <c r="N4" s="215"/>
      <c r="O4" s="223" t="s">
        <v>34</v>
      </c>
      <c r="P4" s="223" t="s">
        <v>35</v>
      </c>
      <c r="Q4" s="223" t="s">
        <v>2</v>
      </c>
      <c r="R4" s="226" t="s">
        <v>37</v>
      </c>
      <c r="S4" s="109"/>
      <c r="T4" s="221"/>
      <c r="U4" s="212"/>
      <c r="V4" s="215"/>
      <c r="W4" s="223" t="s">
        <v>34</v>
      </c>
      <c r="X4" s="223" t="s">
        <v>35</v>
      </c>
      <c r="Y4" s="223" t="s">
        <v>2</v>
      </c>
      <c r="Z4" s="226" t="s">
        <v>37</v>
      </c>
      <c r="AA4" s="109"/>
      <c r="AB4" s="221"/>
      <c r="AC4" s="212"/>
      <c r="AD4" s="215"/>
      <c r="AE4" s="223" t="s">
        <v>34</v>
      </c>
      <c r="AF4" s="223" t="s">
        <v>35</v>
      </c>
      <c r="AG4" s="223" t="s">
        <v>2</v>
      </c>
      <c r="AH4" s="226" t="s">
        <v>37</v>
      </c>
      <c r="AI4" s="109"/>
      <c r="AJ4" s="221"/>
      <c r="AK4" s="232"/>
      <c r="AL4" s="215"/>
      <c r="AM4" s="223" t="s">
        <v>34</v>
      </c>
      <c r="AN4" s="223" t="s">
        <v>35</v>
      </c>
      <c r="AO4" s="223" t="s">
        <v>2</v>
      </c>
      <c r="AP4" s="226" t="s">
        <v>37</v>
      </c>
      <c r="AQ4" s="109"/>
      <c r="AR4" s="221"/>
      <c r="AS4" s="212"/>
      <c r="AT4" s="215"/>
      <c r="AU4" s="223" t="s">
        <v>34</v>
      </c>
      <c r="AV4" s="223" t="s">
        <v>35</v>
      </c>
      <c r="AW4" s="223" t="s">
        <v>2</v>
      </c>
      <c r="AX4" s="226" t="s">
        <v>37</v>
      </c>
      <c r="AY4" s="109"/>
      <c r="AZ4" s="221"/>
      <c r="BA4" s="212"/>
      <c r="BB4" s="215"/>
      <c r="BC4" s="223" t="s">
        <v>34</v>
      </c>
      <c r="BD4" s="223" t="s">
        <v>35</v>
      </c>
      <c r="BE4" s="223" t="s">
        <v>2</v>
      </c>
      <c r="BF4" s="226" t="s">
        <v>37</v>
      </c>
      <c r="BG4" s="109"/>
      <c r="BH4" s="221"/>
      <c r="BI4" s="212"/>
      <c r="BJ4" s="215"/>
      <c r="BK4" s="223" t="s">
        <v>34</v>
      </c>
      <c r="BL4" s="223" t="s">
        <v>35</v>
      </c>
      <c r="BM4" s="223" t="s">
        <v>2</v>
      </c>
      <c r="BN4" s="226" t="s">
        <v>37</v>
      </c>
      <c r="BO4" s="109"/>
      <c r="BP4" s="221"/>
      <c r="BQ4" s="212"/>
      <c r="BR4" s="215"/>
      <c r="BS4" s="223" t="s">
        <v>34</v>
      </c>
      <c r="BT4" s="223" t="s">
        <v>35</v>
      </c>
      <c r="BU4" s="223" t="s">
        <v>2</v>
      </c>
      <c r="BV4" s="226" t="s">
        <v>37</v>
      </c>
      <c r="BW4" s="109"/>
      <c r="BX4" s="221"/>
      <c r="BY4" s="212"/>
      <c r="BZ4" s="215"/>
      <c r="CA4" s="223" t="s">
        <v>34</v>
      </c>
      <c r="CB4" s="223" t="s">
        <v>35</v>
      </c>
      <c r="CC4" s="223" t="s">
        <v>2</v>
      </c>
      <c r="CD4" s="226" t="s">
        <v>37</v>
      </c>
      <c r="CE4" s="109"/>
      <c r="CF4" s="221"/>
      <c r="CG4" s="232"/>
      <c r="CH4" s="215"/>
      <c r="CI4" s="223" t="s">
        <v>34</v>
      </c>
      <c r="CJ4" s="223" t="s">
        <v>35</v>
      </c>
      <c r="CK4" s="223" t="s">
        <v>2</v>
      </c>
      <c r="CL4" s="226" t="s">
        <v>37</v>
      </c>
      <c r="CM4" s="109"/>
      <c r="CN4" s="229"/>
    </row>
    <row r="5" spans="1:92" ht="39.950000000000003" customHeight="1" x14ac:dyDescent="0.15">
      <c r="A5" s="204"/>
      <c r="B5" s="209"/>
      <c r="C5" s="210"/>
      <c r="D5" s="210"/>
      <c r="E5" s="213"/>
      <c r="F5" s="216"/>
      <c r="G5" s="225"/>
      <c r="H5" s="224"/>
      <c r="I5" s="225"/>
      <c r="J5" s="227"/>
      <c r="K5" s="110" t="s">
        <v>36</v>
      </c>
      <c r="L5" s="222"/>
      <c r="M5" s="213"/>
      <c r="N5" s="216"/>
      <c r="O5" s="225"/>
      <c r="P5" s="224"/>
      <c r="Q5" s="225"/>
      <c r="R5" s="227"/>
      <c r="S5" s="110" t="s">
        <v>36</v>
      </c>
      <c r="T5" s="222"/>
      <c r="U5" s="213"/>
      <c r="V5" s="216"/>
      <c r="W5" s="225"/>
      <c r="X5" s="224"/>
      <c r="Y5" s="225"/>
      <c r="Z5" s="227"/>
      <c r="AA5" s="110" t="s">
        <v>36</v>
      </c>
      <c r="AB5" s="222"/>
      <c r="AC5" s="213"/>
      <c r="AD5" s="216"/>
      <c r="AE5" s="225"/>
      <c r="AF5" s="224"/>
      <c r="AG5" s="225"/>
      <c r="AH5" s="227"/>
      <c r="AI5" s="110" t="s">
        <v>36</v>
      </c>
      <c r="AJ5" s="222"/>
      <c r="AK5" s="233"/>
      <c r="AL5" s="216"/>
      <c r="AM5" s="225"/>
      <c r="AN5" s="224"/>
      <c r="AO5" s="225"/>
      <c r="AP5" s="227"/>
      <c r="AQ5" s="110" t="s">
        <v>36</v>
      </c>
      <c r="AR5" s="222"/>
      <c r="AS5" s="213"/>
      <c r="AT5" s="216"/>
      <c r="AU5" s="225"/>
      <c r="AV5" s="224"/>
      <c r="AW5" s="225"/>
      <c r="AX5" s="227"/>
      <c r="AY5" s="110" t="s">
        <v>36</v>
      </c>
      <c r="AZ5" s="222"/>
      <c r="BA5" s="213"/>
      <c r="BB5" s="216"/>
      <c r="BC5" s="225"/>
      <c r="BD5" s="224"/>
      <c r="BE5" s="225"/>
      <c r="BF5" s="227"/>
      <c r="BG5" s="110" t="s">
        <v>36</v>
      </c>
      <c r="BH5" s="222"/>
      <c r="BI5" s="213"/>
      <c r="BJ5" s="216"/>
      <c r="BK5" s="225"/>
      <c r="BL5" s="224"/>
      <c r="BM5" s="225"/>
      <c r="BN5" s="227"/>
      <c r="BO5" s="110" t="s">
        <v>36</v>
      </c>
      <c r="BP5" s="222"/>
      <c r="BQ5" s="213"/>
      <c r="BR5" s="216"/>
      <c r="BS5" s="225"/>
      <c r="BT5" s="224"/>
      <c r="BU5" s="225"/>
      <c r="BV5" s="227"/>
      <c r="BW5" s="110" t="s">
        <v>36</v>
      </c>
      <c r="BX5" s="222"/>
      <c r="BY5" s="213"/>
      <c r="BZ5" s="216"/>
      <c r="CA5" s="225"/>
      <c r="CB5" s="224"/>
      <c r="CC5" s="225"/>
      <c r="CD5" s="227"/>
      <c r="CE5" s="110" t="s">
        <v>36</v>
      </c>
      <c r="CF5" s="222"/>
      <c r="CG5" s="233"/>
      <c r="CH5" s="216"/>
      <c r="CI5" s="225"/>
      <c r="CJ5" s="224"/>
      <c r="CK5" s="225"/>
      <c r="CL5" s="227"/>
      <c r="CM5" s="110" t="s">
        <v>36</v>
      </c>
      <c r="CN5" s="230"/>
    </row>
    <row r="6" spans="1:92" ht="18" customHeight="1" x14ac:dyDescent="0.15">
      <c r="A6" s="111"/>
      <c r="B6" s="253" t="s">
        <v>6</v>
      </c>
      <c r="C6" s="245"/>
      <c r="D6" s="246"/>
      <c r="E6" s="125">
        <v>10662</v>
      </c>
      <c r="F6" s="126">
        <v>66</v>
      </c>
      <c r="G6" s="126">
        <v>0</v>
      </c>
      <c r="H6" s="126">
        <v>433</v>
      </c>
      <c r="I6" s="126">
        <v>0</v>
      </c>
      <c r="J6" s="62">
        <v>433</v>
      </c>
      <c r="K6" s="63">
        <v>0</v>
      </c>
      <c r="L6" s="64">
        <v>10163</v>
      </c>
      <c r="M6" s="125">
        <v>54552</v>
      </c>
      <c r="N6" s="126">
        <v>1864</v>
      </c>
      <c r="O6" s="126">
        <v>18962</v>
      </c>
      <c r="P6" s="126">
        <v>13673</v>
      </c>
      <c r="Q6" s="126">
        <v>0</v>
      </c>
      <c r="R6" s="62">
        <v>32635</v>
      </c>
      <c r="S6" s="63">
        <v>0</v>
      </c>
      <c r="T6" s="64">
        <v>20053</v>
      </c>
      <c r="U6" s="125">
        <v>20445</v>
      </c>
      <c r="V6" s="126">
        <v>387</v>
      </c>
      <c r="W6" s="126">
        <v>10781</v>
      </c>
      <c r="X6" s="126">
        <v>9274</v>
      </c>
      <c r="Y6" s="126">
        <v>0</v>
      </c>
      <c r="Z6" s="62">
        <v>20055</v>
      </c>
      <c r="AA6" s="63">
        <v>0</v>
      </c>
      <c r="AB6" s="64">
        <v>3</v>
      </c>
      <c r="AC6" s="125">
        <v>45415</v>
      </c>
      <c r="AD6" s="126">
        <v>1753</v>
      </c>
      <c r="AE6" s="126">
        <v>8500</v>
      </c>
      <c r="AF6" s="126">
        <v>0</v>
      </c>
      <c r="AG6" s="126">
        <v>0</v>
      </c>
      <c r="AH6" s="62">
        <v>8500</v>
      </c>
      <c r="AI6" s="63">
        <v>0</v>
      </c>
      <c r="AJ6" s="64">
        <v>35162</v>
      </c>
      <c r="AK6" s="125">
        <v>5617</v>
      </c>
      <c r="AL6" s="126">
        <v>652</v>
      </c>
      <c r="AM6" s="126">
        <v>4355</v>
      </c>
      <c r="AN6" s="126">
        <v>15</v>
      </c>
      <c r="AO6" s="126">
        <v>0</v>
      </c>
      <c r="AP6" s="62">
        <v>4370</v>
      </c>
      <c r="AQ6" s="63">
        <v>0</v>
      </c>
      <c r="AR6" s="64">
        <v>595</v>
      </c>
      <c r="AS6" s="125">
        <v>12</v>
      </c>
      <c r="AT6" s="127">
        <v>0</v>
      </c>
      <c r="AU6" s="127">
        <v>9</v>
      </c>
      <c r="AV6" s="127">
        <v>0</v>
      </c>
      <c r="AW6" s="127">
        <v>0</v>
      </c>
      <c r="AX6" s="128">
        <v>9</v>
      </c>
      <c r="AY6" s="129">
        <v>0</v>
      </c>
      <c r="AZ6" s="130">
        <v>3</v>
      </c>
      <c r="BA6" s="125">
        <v>4931</v>
      </c>
      <c r="BB6" s="126">
        <v>133</v>
      </c>
      <c r="BC6" s="126">
        <v>4798</v>
      </c>
      <c r="BD6" s="126">
        <v>0</v>
      </c>
      <c r="BE6" s="126">
        <v>0</v>
      </c>
      <c r="BF6" s="62">
        <v>4798</v>
      </c>
      <c r="BG6" s="63">
        <v>0</v>
      </c>
      <c r="BH6" s="64">
        <v>0</v>
      </c>
      <c r="BI6" s="125">
        <v>0</v>
      </c>
      <c r="BJ6" s="126">
        <v>0</v>
      </c>
      <c r="BK6" s="126">
        <v>0</v>
      </c>
      <c r="BL6" s="126">
        <v>0</v>
      </c>
      <c r="BM6" s="126">
        <v>0</v>
      </c>
      <c r="BN6" s="62">
        <v>0</v>
      </c>
      <c r="BO6" s="63">
        <v>0</v>
      </c>
      <c r="BP6" s="64">
        <v>0</v>
      </c>
      <c r="BQ6" s="125">
        <v>34880</v>
      </c>
      <c r="BR6" s="126">
        <v>1146</v>
      </c>
      <c r="BS6" s="126">
        <v>3562</v>
      </c>
      <c r="BT6" s="126">
        <v>4332</v>
      </c>
      <c r="BU6" s="126">
        <v>0</v>
      </c>
      <c r="BV6" s="62">
        <v>7894</v>
      </c>
      <c r="BW6" s="63">
        <v>0</v>
      </c>
      <c r="BX6" s="64">
        <v>25840</v>
      </c>
      <c r="BY6" s="125">
        <v>676</v>
      </c>
      <c r="BZ6" s="126">
        <v>18</v>
      </c>
      <c r="CA6" s="126">
        <v>649</v>
      </c>
      <c r="CB6" s="126">
        <v>0</v>
      </c>
      <c r="CC6" s="126">
        <v>0</v>
      </c>
      <c r="CD6" s="62">
        <v>649</v>
      </c>
      <c r="CE6" s="63">
        <v>0</v>
      </c>
      <c r="CF6" s="64">
        <v>9</v>
      </c>
      <c r="CG6" s="65">
        <v>177190</v>
      </c>
      <c r="CH6" s="61">
        <v>6019</v>
      </c>
      <c r="CI6" s="61">
        <v>51616</v>
      </c>
      <c r="CJ6" s="61">
        <v>27727</v>
      </c>
      <c r="CK6" s="61">
        <v>0</v>
      </c>
      <c r="CL6" s="62">
        <v>79343</v>
      </c>
      <c r="CM6" s="63">
        <v>0</v>
      </c>
      <c r="CN6" s="66">
        <v>91828</v>
      </c>
    </row>
    <row r="7" spans="1:92" ht="18" customHeight="1" x14ac:dyDescent="0.15">
      <c r="A7" s="112"/>
      <c r="B7" s="254" t="s">
        <v>7</v>
      </c>
      <c r="C7" s="250" t="s">
        <v>28</v>
      </c>
      <c r="D7" s="122" t="s">
        <v>11</v>
      </c>
      <c r="E7" s="131">
        <v>117863</v>
      </c>
      <c r="F7" s="132">
        <v>12270</v>
      </c>
      <c r="G7" s="132">
        <v>19770</v>
      </c>
      <c r="H7" s="132">
        <v>316</v>
      </c>
      <c r="I7" s="132">
        <v>0</v>
      </c>
      <c r="J7" s="68">
        <v>20086</v>
      </c>
      <c r="K7" s="69">
        <v>0</v>
      </c>
      <c r="L7" s="70">
        <v>85507</v>
      </c>
      <c r="M7" s="131">
        <v>287171</v>
      </c>
      <c r="N7" s="132">
        <v>27598</v>
      </c>
      <c r="O7" s="132">
        <v>62181</v>
      </c>
      <c r="P7" s="132">
        <v>4326</v>
      </c>
      <c r="Q7" s="132">
        <v>0</v>
      </c>
      <c r="R7" s="68">
        <v>66507</v>
      </c>
      <c r="S7" s="69">
        <v>4424</v>
      </c>
      <c r="T7" s="70">
        <v>193066</v>
      </c>
      <c r="U7" s="131">
        <v>699964</v>
      </c>
      <c r="V7" s="132">
        <v>102277</v>
      </c>
      <c r="W7" s="132">
        <v>99250</v>
      </c>
      <c r="X7" s="132">
        <v>133622</v>
      </c>
      <c r="Y7" s="132">
        <v>1375</v>
      </c>
      <c r="Z7" s="68">
        <v>234247</v>
      </c>
      <c r="AA7" s="69">
        <v>31</v>
      </c>
      <c r="AB7" s="70">
        <v>363440</v>
      </c>
      <c r="AC7" s="131">
        <v>787493</v>
      </c>
      <c r="AD7" s="132">
        <v>100718</v>
      </c>
      <c r="AE7" s="132">
        <v>65088</v>
      </c>
      <c r="AF7" s="132">
        <v>86990</v>
      </c>
      <c r="AG7" s="132">
        <v>162</v>
      </c>
      <c r="AH7" s="68">
        <v>152240</v>
      </c>
      <c r="AI7" s="69">
        <v>1568</v>
      </c>
      <c r="AJ7" s="70">
        <v>534535</v>
      </c>
      <c r="AK7" s="131">
        <v>114204</v>
      </c>
      <c r="AL7" s="132">
        <v>16445</v>
      </c>
      <c r="AM7" s="132">
        <v>28151</v>
      </c>
      <c r="AN7" s="132">
        <v>38</v>
      </c>
      <c r="AO7" s="132">
        <v>0</v>
      </c>
      <c r="AP7" s="68">
        <v>28189</v>
      </c>
      <c r="AQ7" s="69">
        <v>0</v>
      </c>
      <c r="AR7" s="70">
        <v>69570</v>
      </c>
      <c r="AS7" s="131">
        <v>755680</v>
      </c>
      <c r="AT7" s="133">
        <v>69856</v>
      </c>
      <c r="AU7" s="133">
        <v>60980</v>
      </c>
      <c r="AV7" s="133">
        <v>24976</v>
      </c>
      <c r="AW7" s="133">
        <v>0</v>
      </c>
      <c r="AX7" s="134">
        <v>85956</v>
      </c>
      <c r="AY7" s="135">
        <v>0</v>
      </c>
      <c r="AZ7" s="136">
        <v>599868</v>
      </c>
      <c r="BA7" s="131">
        <v>1702811</v>
      </c>
      <c r="BB7" s="132">
        <v>155966</v>
      </c>
      <c r="BC7" s="132">
        <v>243485</v>
      </c>
      <c r="BD7" s="132">
        <v>63981</v>
      </c>
      <c r="BE7" s="132">
        <v>755</v>
      </c>
      <c r="BF7" s="68">
        <v>308221</v>
      </c>
      <c r="BG7" s="69">
        <v>5633</v>
      </c>
      <c r="BH7" s="70">
        <v>1238624</v>
      </c>
      <c r="BI7" s="131">
        <v>114343.573</v>
      </c>
      <c r="BJ7" s="132">
        <v>19330.474999999999</v>
      </c>
      <c r="BK7" s="132">
        <v>20885.737000000001</v>
      </c>
      <c r="BL7" s="132">
        <v>10.349</v>
      </c>
      <c r="BM7" s="132">
        <v>136.85400000000001</v>
      </c>
      <c r="BN7" s="68">
        <v>21032.94</v>
      </c>
      <c r="BO7" s="69">
        <v>0</v>
      </c>
      <c r="BP7" s="70">
        <v>73980.157999999996</v>
      </c>
      <c r="BQ7" s="131">
        <v>276964</v>
      </c>
      <c r="BR7" s="132">
        <v>42229</v>
      </c>
      <c r="BS7" s="132">
        <v>58375</v>
      </c>
      <c r="BT7" s="132">
        <v>11882</v>
      </c>
      <c r="BU7" s="132">
        <v>0</v>
      </c>
      <c r="BV7" s="68">
        <v>70257</v>
      </c>
      <c r="BW7" s="69">
        <v>0</v>
      </c>
      <c r="BX7" s="70">
        <v>164478</v>
      </c>
      <c r="BY7" s="131">
        <v>9409</v>
      </c>
      <c r="BZ7" s="132">
        <v>508</v>
      </c>
      <c r="CA7" s="132">
        <v>3099</v>
      </c>
      <c r="CB7" s="132">
        <v>0</v>
      </c>
      <c r="CC7" s="132">
        <v>900</v>
      </c>
      <c r="CD7" s="68">
        <v>3999</v>
      </c>
      <c r="CE7" s="69">
        <v>0</v>
      </c>
      <c r="CF7" s="70">
        <v>4902</v>
      </c>
      <c r="CG7" s="71">
        <v>4865902.5729999999</v>
      </c>
      <c r="CH7" s="67">
        <v>547197.47499999998</v>
      </c>
      <c r="CI7" s="67">
        <v>661264.73699999996</v>
      </c>
      <c r="CJ7" s="67">
        <v>326141.34899999999</v>
      </c>
      <c r="CK7" s="67">
        <v>3328.8539999999998</v>
      </c>
      <c r="CL7" s="68">
        <v>990734.94</v>
      </c>
      <c r="CM7" s="69">
        <v>11656</v>
      </c>
      <c r="CN7" s="72">
        <v>3327970.1579999998</v>
      </c>
    </row>
    <row r="8" spans="1:92" ht="18" customHeight="1" x14ac:dyDescent="0.15">
      <c r="A8" s="112"/>
      <c r="B8" s="255"/>
      <c r="C8" s="251"/>
      <c r="D8" s="113" t="s">
        <v>3</v>
      </c>
      <c r="E8" s="131">
        <v>7435</v>
      </c>
      <c r="F8" s="132">
        <v>129</v>
      </c>
      <c r="G8" s="132">
        <v>0</v>
      </c>
      <c r="H8" s="132">
        <v>0</v>
      </c>
      <c r="I8" s="132">
        <v>0</v>
      </c>
      <c r="J8" s="68">
        <v>0</v>
      </c>
      <c r="K8" s="69">
        <v>0</v>
      </c>
      <c r="L8" s="70">
        <v>7306</v>
      </c>
      <c r="M8" s="131">
        <v>55595</v>
      </c>
      <c r="N8" s="132">
        <v>1348</v>
      </c>
      <c r="O8" s="132">
        <v>0</v>
      </c>
      <c r="P8" s="132">
        <v>0</v>
      </c>
      <c r="Q8" s="132">
        <v>0</v>
      </c>
      <c r="R8" s="68">
        <v>0</v>
      </c>
      <c r="S8" s="69">
        <v>0</v>
      </c>
      <c r="T8" s="70">
        <v>54247</v>
      </c>
      <c r="U8" s="131">
        <v>448162</v>
      </c>
      <c r="V8" s="132">
        <v>32325</v>
      </c>
      <c r="W8" s="132">
        <v>9945</v>
      </c>
      <c r="X8" s="132">
        <v>4464</v>
      </c>
      <c r="Y8" s="132">
        <v>0</v>
      </c>
      <c r="Z8" s="68">
        <v>14409</v>
      </c>
      <c r="AA8" s="69">
        <v>0</v>
      </c>
      <c r="AB8" s="70">
        <v>401428</v>
      </c>
      <c r="AC8" s="131">
        <v>298564</v>
      </c>
      <c r="AD8" s="132">
        <v>13031</v>
      </c>
      <c r="AE8" s="132">
        <v>10772</v>
      </c>
      <c r="AF8" s="132">
        <v>0</v>
      </c>
      <c r="AG8" s="132">
        <v>28420</v>
      </c>
      <c r="AH8" s="68">
        <v>39192</v>
      </c>
      <c r="AI8" s="69">
        <v>0</v>
      </c>
      <c r="AJ8" s="70">
        <v>246341</v>
      </c>
      <c r="AK8" s="131">
        <v>860</v>
      </c>
      <c r="AL8" s="132">
        <v>29</v>
      </c>
      <c r="AM8" s="132">
        <v>0</v>
      </c>
      <c r="AN8" s="132">
        <v>0</v>
      </c>
      <c r="AO8" s="132">
        <v>0</v>
      </c>
      <c r="AP8" s="68">
        <v>0</v>
      </c>
      <c r="AQ8" s="69">
        <v>0</v>
      </c>
      <c r="AR8" s="70">
        <v>831</v>
      </c>
      <c r="AS8" s="131">
        <v>381668</v>
      </c>
      <c r="AT8" s="133">
        <v>14993</v>
      </c>
      <c r="AU8" s="133">
        <v>30086</v>
      </c>
      <c r="AV8" s="133">
        <v>12207</v>
      </c>
      <c r="AW8" s="133">
        <v>0</v>
      </c>
      <c r="AX8" s="134">
        <v>42293</v>
      </c>
      <c r="AY8" s="135">
        <v>0</v>
      </c>
      <c r="AZ8" s="136">
        <v>324382</v>
      </c>
      <c r="BA8" s="131">
        <v>531982</v>
      </c>
      <c r="BB8" s="132">
        <v>11511</v>
      </c>
      <c r="BC8" s="132">
        <v>120282</v>
      </c>
      <c r="BD8" s="132">
        <v>0</v>
      </c>
      <c r="BE8" s="132">
        <v>0</v>
      </c>
      <c r="BF8" s="68">
        <v>120282</v>
      </c>
      <c r="BG8" s="69">
        <v>0</v>
      </c>
      <c r="BH8" s="70">
        <v>400189</v>
      </c>
      <c r="BI8" s="131">
        <v>42344.298999999999</v>
      </c>
      <c r="BJ8" s="132">
        <v>1319.6079999999999</v>
      </c>
      <c r="BK8" s="132">
        <v>2578.2600000000002</v>
      </c>
      <c r="BL8" s="132">
        <v>0</v>
      </c>
      <c r="BM8" s="132">
        <v>0</v>
      </c>
      <c r="BN8" s="68">
        <v>2578.2600000000002</v>
      </c>
      <c r="BO8" s="69">
        <v>0</v>
      </c>
      <c r="BP8" s="70">
        <v>38446.430999999997</v>
      </c>
      <c r="BQ8" s="131">
        <v>90067</v>
      </c>
      <c r="BR8" s="132">
        <v>3103</v>
      </c>
      <c r="BS8" s="132">
        <v>2005</v>
      </c>
      <c r="BT8" s="132">
        <v>35893</v>
      </c>
      <c r="BU8" s="132">
        <v>0</v>
      </c>
      <c r="BV8" s="68">
        <v>37898</v>
      </c>
      <c r="BW8" s="69">
        <v>0</v>
      </c>
      <c r="BX8" s="70">
        <v>49066</v>
      </c>
      <c r="BY8" s="131">
        <v>0</v>
      </c>
      <c r="BZ8" s="132">
        <v>0</v>
      </c>
      <c r="CA8" s="132">
        <v>0</v>
      </c>
      <c r="CB8" s="132">
        <v>0</v>
      </c>
      <c r="CC8" s="132">
        <v>0</v>
      </c>
      <c r="CD8" s="68">
        <v>0</v>
      </c>
      <c r="CE8" s="69">
        <v>0</v>
      </c>
      <c r="CF8" s="70">
        <v>0</v>
      </c>
      <c r="CG8" s="71">
        <v>1856677.2990000001</v>
      </c>
      <c r="CH8" s="67">
        <v>77788.607999999993</v>
      </c>
      <c r="CI8" s="67">
        <v>175668.26</v>
      </c>
      <c r="CJ8" s="67">
        <v>52564</v>
      </c>
      <c r="CK8" s="67">
        <v>28420</v>
      </c>
      <c r="CL8" s="68">
        <v>256652.26</v>
      </c>
      <c r="CM8" s="69">
        <v>0</v>
      </c>
      <c r="CN8" s="72">
        <v>1522236.4310000001</v>
      </c>
    </row>
    <row r="9" spans="1:92" ht="18" customHeight="1" x14ac:dyDescent="0.15">
      <c r="A9" s="112"/>
      <c r="B9" s="255"/>
      <c r="C9" s="251"/>
      <c r="D9" s="123" t="s">
        <v>8</v>
      </c>
      <c r="E9" s="131">
        <v>29075</v>
      </c>
      <c r="F9" s="132">
        <v>1264</v>
      </c>
      <c r="G9" s="132">
        <v>2797</v>
      </c>
      <c r="H9" s="132">
        <v>161</v>
      </c>
      <c r="I9" s="132">
        <v>0</v>
      </c>
      <c r="J9" s="68">
        <v>2958</v>
      </c>
      <c r="K9" s="69">
        <v>0</v>
      </c>
      <c r="L9" s="70">
        <v>24853</v>
      </c>
      <c r="M9" s="131">
        <v>41716</v>
      </c>
      <c r="N9" s="132">
        <v>1518</v>
      </c>
      <c r="O9" s="132">
        <v>604</v>
      </c>
      <c r="P9" s="132">
        <v>476</v>
      </c>
      <c r="Q9" s="132">
        <v>0</v>
      </c>
      <c r="R9" s="68">
        <v>1080</v>
      </c>
      <c r="S9" s="69">
        <v>0</v>
      </c>
      <c r="T9" s="70">
        <v>39118</v>
      </c>
      <c r="U9" s="131">
        <v>234415</v>
      </c>
      <c r="V9" s="132">
        <v>8955</v>
      </c>
      <c r="W9" s="132">
        <v>7982</v>
      </c>
      <c r="X9" s="132">
        <v>14624</v>
      </c>
      <c r="Y9" s="132">
        <v>257</v>
      </c>
      <c r="Z9" s="68">
        <v>22863</v>
      </c>
      <c r="AA9" s="69">
        <v>14</v>
      </c>
      <c r="AB9" s="70">
        <v>202597</v>
      </c>
      <c r="AC9" s="131">
        <v>142343</v>
      </c>
      <c r="AD9" s="132">
        <v>5587</v>
      </c>
      <c r="AE9" s="132">
        <v>0</v>
      </c>
      <c r="AF9" s="132">
        <v>128</v>
      </c>
      <c r="AG9" s="132">
        <v>1168</v>
      </c>
      <c r="AH9" s="68">
        <v>1297</v>
      </c>
      <c r="AI9" s="69">
        <v>0</v>
      </c>
      <c r="AJ9" s="70">
        <v>135460</v>
      </c>
      <c r="AK9" s="131">
        <v>4739</v>
      </c>
      <c r="AL9" s="132">
        <v>265</v>
      </c>
      <c r="AM9" s="132">
        <v>0</v>
      </c>
      <c r="AN9" s="132">
        <v>0</v>
      </c>
      <c r="AO9" s="132">
        <v>0</v>
      </c>
      <c r="AP9" s="68">
        <v>0</v>
      </c>
      <c r="AQ9" s="69">
        <v>0</v>
      </c>
      <c r="AR9" s="70">
        <v>4474</v>
      </c>
      <c r="AS9" s="131">
        <v>44371</v>
      </c>
      <c r="AT9" s="133">
        <v>2279</v>
      </c>
      <c r="AU9" s="133">
        <v>2643</v>
      </c>
      <c r="AV9" s="133">
        <v>0</v>
      </c>
      <c r="AW9" s="133">
        <v>0</v>
      </c>
      <c r="AX9" s="134">
        <v>2643</v>
      </c>
      <c r="AY9" s="135">
        <v>0</v>
      </c>
      <c r="AZ9" s="136">
        <v>39449</v>
      </c>
      <c r="BA9" s="131">
        <v>53609</v>
      </c>
      <c r="BB9" s="132">
        <v>1713</v>
      </c>
      <c r="BC9" s="132">
        <v>2568</v>
      </c>
      <c r="BD9" s="132">
        <v>0</v>
      </c>
      <c r="BE9" s="132">
        <v>0</v>
      </c>
      <c r="BF9" s="68">
        <v>2568</v>
      </c>
      <c r="BG9" s="69">
        <v>0</v>
      </c>
      <c r="BH9" s="70">
        <v>49328</v>
      </c>
      <c r="BI9" s="131">
        <v>1313.674</v>
      </c>
      <c r="BJ9" s="132">
        <v>88.518000000000001</v>
      </c>
      <c r="BK9" s="132">
        <v>0</v>
      </c>
      <c r="BL9" s="132">
        <v>0</v>
      </c>
      <c r="BM9" s="132">
        <v>0</v>
      </c>
      <c r="BN9" s="68">
        <v>0</v>
      </c>
      <c r="BO9" s="69">
        <v>0</v>
      </c>
      <c r="BP9" s="70">
        <v>1225.1559999999999</v>
      </c>
      <c r="BQ9" s="131">
        <v>10213</v>
      </c>
      <c r="BR9" s="132">
        <v>1214</v>
      </c>
      <c r="BS9" s="132">
        <v>771</v>
      </c>
      <c r="BT9" s="132">
        <v>191</v>
      </c>
      <c r="BU9" s="132">
        <v>0</v>
      </c>
      <c r="BV9" s="68">
        <v>962</v>
      </c>
      <c r="BW9" s="69">
        <v>0</v>
      </c>
      <c r="BX9" s="70">
        <v>8037</v>
      </c>
      <c r="BY9" s="131">
        <v>2292</v>
      </c>
      <c r="BZ9" s="132">
        <v>161</v>
      </c>
      <c r="CA9" s="132">
        <v>612</v>
      </c>
      <c r="CB9" s="132">
        <v>0</v>
      </c>
      <c r="CC9" s="132">
        <v>0</v>
      </c>
      <c r="CD9" s="68">
        <v>612</v>
      </c>
      <c r="CE9" s="69">
        <v>0</v>
      </c>
      <c r="CF9" s="70">
        <v>1519</v>
      </c>
      <c r="CG9" s="71">
        <v>564086.674</v>
      </c>
      <c r="CH9" s="67">
        <v>23044.518</v>
      </c>
      <c r="CI9" s="67">
        <v>17977</v>
      </c>
      <c r="CJ9" s="67">
        <v>15580</v>
      </c>
      <c r="CK9" s="67">
        <v>1425</v>
      </c>
      <c r="CL9" s="68">
        <v>34983</v>
      </c>
      <c r="CM9" s="69">
        <v>14</v>
      </c>
      <c r="CN9" s="72">
        <v>506060.15600000002</v>
      </c>
    </row>
    <row r="10" spans="1:92" ht="18" customHeight="1" x14ac:dyDescent="0.15">
      <c r="A10" s="112"/>
      <c r="B10" s="255"/>
      <c r="C10" s="251"/>
      <c r="D10" s="114" t="s">
        <v>1</v>
      </c>
      <c r="E10" s="137">
        <v>154373</v>
      </c>
      <c r="F10" s="138">
        <v>13663</v>
      </c>
      <c r="G10" s="138">
        <v>22567</v>
      </c>
      <c r="H10" s="138">
        <v>477</v>
      </c>
      <c r="I10" s="138">
        <v>0</v>
      </c>
      <c r="J10" s="68">
        <v>23044</v>
      </c>
      <c r="K10" s="69">
        <v>0</v>
      </c>
      <c r="L10" s="70">
        <v>117666</v>
      </c>
      <c r="M10" s="137">
        <v>384482</v>
      </c>
      <c r="N10" s="138">
        <v>30464</v>
      </c>
      <c r="O10" s="138">
        <v>62785</v>
      </c>
      <c r="P10" s="138">
        <v>4802</v>
      </c>
      <c r="Q10" s="138">
        <v>0</v>
      </c>
      <c r="R10" s="68">
        <v>67587</v>
      </c>
      <c r="S10" s="69">
        <v>4424</v>
      </c>
      <c r="T10" s="70">
        <v>286431</v>
      </c>
      <c r="U10" s="137">
        <v>1382541</v>
      </c>
      <c r="V10" s="138">
        <v>143557</v>
      </c>
      <c r="W10" s="138">
        <v>117177</v>
      </c>
      <c r="X10" s="138">
        <v>152710</v>
      </c>
      <c r="Y10" s="138">
        <v>1632</v>
      </c>
      <c r="Z10" s="68">
        <v>271519</v>
      </c>
      <c r="AA10" s="69">
        <v>45</v>
      </c>
      <c r="AB10" s="70">
        <v>967465</v>
      </c>
      <c r="AC10" s="137">
        <v>1228401</v>
      </c>
      <c r="AD10" s="138">
        <v>119335</v>
      </c>
      <c r="AE10" s="138">
        <v>75860</v>
      </c>
      <c r="AF10" s="138">
        <v>87118</v>
      </c>
      <c r="AG10" s="138">
        <v>29751</v>
      </c>
      <c r="AH10" s="68">
        <v>192729</v>
      </c>
      <c r="AI10" s="69">
        <v>1568</v>
      </c>
      <c r="AJ10" s="70">
        <v>916336</v>
      </c>
      <c r="AK10" s="137">
        <v>119803</v>
      </c>
      <c r="AL10" s="138">
        <v>16739</v>
      </c>
      <c r="AM10" s="138">
        <v>28151</v>
      </c>
      <c r="AN10" s="138">
        <v>38</v>
      </c>
      <c r="AO10" s="138">
        <v>0</v>
      </c>
      <c r="AP10" s="68">
        <v>28189</v>
      </c>
      <c r="AQ10" s="69">
        <v>0</v>
      </c>
      <c r="AR10" s="70">
        <v>74875</v>
      </c>
      <c r="AS10" s="137">
        <v>1181719</v>
      </c>
      <c r="AT10" s="139">
        <v>87128</v>
      </c>
      <c r="AU10" s="139">
        <v>93709</v>
      </c>
      <c r="AV10" s="139">
        <v>37183</v>
      </c>
      <c r="AW10" s="139">
        <v>0</v>
      </c>
      <c r="AX10" s="134">
        <v>130892</v>
      </c>
      <c r="AY10" s="135">
        <v>0</v>
      </c>
      <c r="AZ10" s="136">
        <v>963699</v>
      </c>
      <c r="BA10" s="137">
        <v>2288402</v>
      </c>
      <c r="BB10" s="138">
        <v>169190</v>
      </c>
      <c r="BC10" s="138">
        <v>366335</v>
      </c>
      <c r="BD10" s="138">
        <v>63981</v>
      </c>
      <c r="BE10" s="138">
        <v>755</v>
      </c>
      <c r="BF10" s="68">
        <v>431071</v>
      </c>
      <c r="BG10" s="69">
        <v>5633</v>
      </c>
      <c r="BH10" s="70">
        <v>1688141</v>
      </c>
      <c r="BI10" s="137">
        <v>158001.546</v>
      </c>
      <c r="BJ10" s="138">
        <v>20738.600999999999</v>
      </c>
      <c r="BK10" s="138">
        <v>23463.996999999999</v>
      </c>
      <c r="BL10" s="138">
        <v>10.349</v>
      </c>
      <c r="BM10" s="138">
        <v>136.85400000000001</v>
      </c>
      <c r="BN10" s="68">
        <v>23611.200000000001</v>
      </c>
      <c r="BO10" s="69">
        <v>0</v>
      </c>
      <c r="BP10" s="70">
        <v>113651.745</v>
      </c>
      <c r="BQ10" s="137">
        <v>377244</v>
      </c>
      <c r="BR10" s="138">
        <v>46546</v>
      </c>
      <c r="BS10" s="138">
        <v>61151</v>
      </c>
      <c r="BT10" s="138">
        <v>47966</v>
      </c>
      <c r="BU10" s="138">
        <v>0</v>
      </c>
      <c r="BV10" s="68">
        <v>109117</v>
      </c>
      <c r="BW10" s="69">
        <v>0</v>
      </c>
      <c r="BX10" s="70">
        <v>221581</v>
      </c>
      <c r="BY10" s="137">
        <v>11701</v>
      </c>
      <c r="BZ10" s="138">
        <v>669</v>
      </c>
      <c r="CA10" s="138">
        <v>3711</v>
      </c>
      <c r="CB10" s="138">
        <v>0</v>
      </c>
      <c r="CC10" s="138">
        <v>900</v>
      </c>
      <c r="CD10" s="68">
        <v>4611</v>
      </c>
      <c r="CE10" s="69">
        <v>0</v>
      </c>
      <c r="CF10" s="70">
        <v>6421</v>
      </c>
      <c r="CG10" s="76">
        <v>7286667.5460000001</v>
      </c>
      <c r="CH10" s="73">
        <v>648029.60100000002</v>
      </c>
      <c r="CI10" s="73">
        <v>854909.99699999997</v>
      </c>
      <c r="CJ10" s="73">
        <v>394285.34899999999</v>
      </c>
      <c r="CK10" s="73">
        <v>33174.853999999999</v>
      </c>
      <c r="CL10" s="74">
        <v>1282370.2</v>
      </c>
      <c r="CM10" s="75">
        <v>11670</v>
      </c>
      <c r="CN10" s="72">
        <v>5356266.7450000001</v>
      </c>
    </row>
    <row r="11" spans="1:92" ht="18" customHeight="1" x14ac:dyDescent="0.15">
      <c r="A11" s="112"/>
      <c r="B11" s="255"/>
      <c r="C11" s="252"/>
      <c r="D11" s="115" t="s">
        <v>66</v>
      </c>
      <c r="E11" s="140">
        <v>33606</v>
      </c>
      <c r="F11" s="141" t="s">
        <v>33</v>
      </c>
      <c r="G11" s="141" t="s">
        <v>33</v>
      </c>
      <c r="H11" s="141" t="s">
        <v>33</v>
      </c>
      <c r="I11" s="141" t="s">
        <v>33</v>
      </c>
      <c r="J11" s="78" t="s">
        <v>33</v>
      </c>
      <c r="K11" s="79" t="s">
        <v>33</v>
      </c>
      <c r="L11" s="80" t="s">
        <v>33</v>
      </c>
      <c r="M11" s="140">
        <v>126048</v>
      </c>
      <c r="N11" s="141" t="s">
        <v>33</v>
      </c>
      <c r="O11" s="141" t="s">
        <v>33</v>
      </c>
      <c r="P11" s="141" t="s">
        <v>33</v>
      </c>
      <c r="Q11" s="141" t="s">
        <v>33</v>
      </c>
      <c r="R11" s="78" t="s">
        <v>33</v>
      </c>
      <c r="S11" s="79" t="s">
        <v>33</v>
      </c>
      <c r="T11" s="80" t="s">
        <v>33</v>
      </c>
      <c r="U11" s="140">
        <v>517187</v>
      </c>
      <c r="V11" s="141" t="s">
        <v>33</v>
      </c>
      <c r="W11" s="141" t="s">
        <v>33</v>
      </c>
      <c r="X11" s="141" t="s">
        <v>33</v>
      </c>
      <c r="Y11" s="141" t="s">
        <v>33</v>
      </c>
      <c r="Z11" s="78" t="s">
        <v>33</v>
      </c>
      <c r="AA11" s="79" t="s">
        <v>33</v>
      </c>
      <c r="AB11" s="80" t="s">
        <v>33</v>
      </c>
      <c r="AC11" s="142">
        <v>440922</v>
      </c>
      <c r="AD11" s="141" t="s">
        <v>33</v>
      </c>
      <c r="AE11" s="141" t="s">
        <v>33</v>
      </c>
      <c r="AF11" s="141" t="s">
        <v>33</v>
      </c>
      <c r="AG11" s="141" t="s">
        <v>33</v>
      </c>
      <c r="AH11" s="78" t="s">
        <v>33</v>
      </c>
      <c r="AI11" s="79" t="s">
        <v>33</v>
      </c>
      <c r="AJ11" s="80" t="s">
        <v>33</v>
      </c>
      <c r="AK11" s="140">
        <v>101993</v>
      </c>
      <c r="AL11" s="141" t="s">
        <v>33</v>
      </c>
      <c r="AM11" s="141" t="s">
        <v>33</v>
      </c>
      <c r="AN11" s="141" t="s">
        <v>33</v>
      </c>
      <c r="AO11" s="141" t="s">
        <v>33</v>
      </c>
      <c r="AP11" s="78" t="s">
        <v>33</v>
      </c>
      <c r="AQ11" s="79" t="s">
        <v>33</v>
      </c>
      <c r="AR11" s="80" t="s">
        <v>33</v>
      </c>
      <c r="AS11" s="140">
        <v>282001</v>
      </c>
      <c r="AT11" s="143">
        <v>0</v>
      </c>
      <c r="AU11" s="143">
        <v>0</v>
      </c>
      <c r="AV11" s="143">
        <v>0</v>
      </c>
      <c r="AW11" s="143">
        <v>0</v>
      </c>
      <c r="AX11" s="144">
        <v>0</v>
      </c>
      <c r="AY11" s="145">
        <v>0</v>
      </c>
      <c r="AZ11" s="146">
        <v>0</v>
      </c>
      <c r="BA11" s="140">
        <v>557534</v>
      </c>
      <c r="BB11" s="141" t="s">
        <v>33</v>
      </c>
      <c r="BC11" s="141" t="s">
        <v>33</v>
      </c>
      <c r="BD11" s="141" t="s">
        <v>33</v>
      </c>
      <c r="BE11" s="141" t="s">
        <v>33</v>
      </c>
      <c r="BF11" s="78" t="s">
        <v>33</v>
      </c>
      <c r="BG11" s="79" t="s">
        <v>33</v>
      </c>
      <c r="BH11" s="80" t="s">
        <v>33</v>
      </c>
      <c r="BI11" s="140">
        <v>127695.05899999999</v>
      </c>
      <c r="BJ11" s="141" t="s">
        <v>33</v>
      </c>
      <c r="BK11" s="141" t="s">
        <v>33</v>
      </c>
      <c r="BL11" s="141" t="s">
        <v>33</v>
      </c>
      <c r="BM11" s="141" t="s">
        <v>33</v>
      </c>
      <c r="BN11" s="78" t="s">
        <v>33</v>
      </c>
      <c r="BO11" s="79" t="s">
        <v>33</v>
      </c>
      <c r="BP11" s="80" t="s">
        <v>33</v>
      </c>
      <c r="BQ11" s="140">
        <v>53492</v>
      </c>
      <c r="BR11" s="141" t="s">
        <v>33</v>
      </c>
      <c r="BS11" s="141" t="s">
        <v>33</v>
      </c>
      <c r="BT11" s="141" t="s">
        <v>33</v>
      </c>
      <c r="BU11" s="141" t="s">
        <v>33</v>
      </c>
      <c r="BV11" s="78" t="s">
        <v>33</v>
      </c>
      <c r="BW11" s="79" t="s">
        <v>33</v>
      </c>
      <c r="BX11" s="80" t="s">
        <v>33</v>
      </c>
      <c r="BY11" s="140">
        <v>4942</v>
      </c>
      <c r="BZ11" s="141" t="s">
        <v>33</v>
      </c>
      <c r="CA11" s="141" t="s">
        <v>33</v>
      </c>
      <c r="CB11" s="141" t="s">
        <v>33</v>
      </c>
      <c r="CC11" s="141" t="s">
        <v>33</v>
      </c>
      <c r="CD11" s="78" t="s">
        <v>33</v>
      </c>
      <c r="CE11" s="79" t="s">
        <v>33</v>
      </c>
      <c r="CF11" s="80" t="s">
        <v>33</v>
      </c>
      <c r="CG11" s="81">
        <v>2245420.0589999999</v>
      </c>
      <c r="CH11" s="77" t="s">
        <v>33</v>
      </c>
      <c r="CI11" s="77" t="s">
        <v>33</v>
      </c>
      <c r="CJ11" s="77" t="s">
        <v>33</v>
      </c>
      <c r="CK11" s="77" t="s">
        <v>33</v>
      </c>
      <c r="CL11" s="78" t="s">
        <v>33</v>
      </c>
      <c r="CM11" s="79" t="s">
        <v>33</v>
      </c>
      <c r="CN11" s="82" t="s">
        <v>33</v>
      </c>
    </row>
    <row r="12" spans="1:92" ht="18" customHeight="1" x14ac:dyDescent="0.15">
      <c r="A12" s="112"/>
      <c r="B12" s="255"/>
      <c r="C12" s="250" t="s">
        <v>29</v>
      </c>
      <c r="D12" s="116" t="s">
        <v>24</v>
      </c>
      <c r="E12" s="147">
        <v>81897</v>
      </c>
      <c r="F12" s="148">
        <v>8123</v>
      </c>
      <c r="G12" s="148">
        <v>35</v>
      </c>
      <c r="H12" s="148">
        <v>316</v>
      </c>
      <c r="I12" s="148">
        <v>0</v>
      </c>
      <c r="J12" s="149">
        <v>350</v>
      </c>
      <c r="K12" s="83">
        <v>0</v>
      </c>
      <c r="L12" s="150">
        <v>73423</v>
      </c>
      <c r="M12" s="147">
        <v>33644</v>
      </c>
      <c r="N12" s="151" t="s">
        <v>33</v>
      </c>
      <c r="O12" s="151" t="s">
        <v>33</v>
      </c>
      <c r="P12" s="151" t="s">
        <v>33</v>
      </c>
      <c r="Q12" s="151" t="s">
        <v>33</v>
      </c>
      <c r="R12" s="78" t="s">
        <v>33</v>
      </c>
      <c r="S12" s="79" t="s">
        <v>33</v>
      </c>
      <c r="T12" s="80" t="s">
        <v>33</v>
      </c>
      <c r="U12" s="147">
        <v>10952</v>
      </c>
      <c r="V12" s="151" t="s">
        <v>33</v>
      </c>
      <c r="W12" s="151" t="s">
        <v>33</v>
      </c>
      <c r="X12" s="151" t="s">
        <v>33</v>
      </c>
      <c r="Y12" s="151" t="s">
        <v>33</v>
      </c>
      <c r="Z12" s="78" t="s">
        <v>33</v>
      </c>
      <c r="AA12" s="79" t="s">
        <v>33</v>
      </c>
      <c r="AB12" s="80" t="s">
        <v>33</v>
      </c>
      <c r="AC12" s="152">
        <v>440196</v>
      </c>
      <c r="AD12" s="151" t="s">
        <v>33</v>
      </c>
      <c r="AE12" s="151" t="s">
        <v>33</v>
      </c>
      <c r="AF12" s="151" t="s">
        <v>33</v>
      </c>
      <c r="AG12" s="151" t="s">
        <v>33</v>
      </c>
      <c r="AH12" s="149" t="s">
        <v>33</v>
      </c>
      <c r="AI12" s="83" t="s">
        <v>33</v>
      </c>
      <c r="AJ12" s="150" t="s">
        <v>33</v>
      </c>
      <c r="AK12" s="147">
        <v>24049</v>
      </c>
      <c r="AL12" s="151" t="s">
        <v>33</v>
      </c>
      <c r="AM12" s="151" t="s">
        <v>33</v>
      </c>
      <c r="AN12" s="151" t="s">
        <v>33</v>
      </c>
      <c r="AO12" s="151" t="s">
        <v>33</v>
      </c>
      <c r="AP12" s="78" t="s">
        <v>33</v>
      </c>
      <c r="AQ12" s="79" t="s">
        <v>33</v>
      </c>
      <c r="AR12" s="80" t="s">
        <v>33</v>
      </c>
      <c r="AS12" s="147">
        <v>191918</v>
      </c>
      <c r="AT12" s="153">
        <v>0</v>
      </c>
      <c r="AU12" s="153">
        <v>0</v>
      </c>
      <c r="AV12" s="153">
        <v>0</v>
      </c>
      <c r="AW12" s="153">
        <v>0</v>
      </c>
      <c r="AX12" s="144">
        <v>0</v>
      </c>
      <c r="AY12" s="145">
        <v>0</v>
      </c>
      <c r="AZ12" s="146">
        <v>0</v>
      </c>
      <c r="BA12" s="147">
        <v>777336</v>
      </c>
      <c r="BB12" s="151" t="s">
        <v>33</v>
      </c>
      <c r="BC12" s="151" t="s">
        <v>33</v>
      </c>
      <c r="BD12" s="151" t="s">
        <v>33</v>
      </c>
      <c r="BE12" s="151" t="s">
        <v>33</v>
      </c>
      <c r="BF12" s="78" t="s">
        <v>33</v>
      </c>
      <c r="BG12" s="79" t="s">
        <v>33</v>
      </c>
      <c r="BH12" s="80" t="s">
        <v>33</v>
      </c>
      <c r="BI12" s="147">
        <v>69156.429000000004</v>
      </c>
      <c r="BJ12" s="151" t="s">
        <v>33</v>
      </c>
      <c r="BK12" s="151" t="s">
        <v>33</v>
      </c>
      <c r="BL12" s="151" t="s">
        <v>33</v>
      </c>
      <c r="BM12" s="151" t="s">
        <v>33</v>
      </c>
      <c r="BN12" s="78" t="s">
        <v>33</v>
      </c>
      <c r="BO12" s="79" t="s">
        <v>33</v>
      </c>
      <c r="BP12" s="80" t="s">
        <v>33</v>
      </c>
      <c r="BQ12" s="147">
        <v>63824</v>
      </c>
      <c r="BR12" s="148" t="s">
        <v>33</v>
      </c>
      <c r="BS12" s="148" t="s">
        <v>33</v>
      </c>
      <c r="BT12" s="148" t="s">
        <v>33</v>
      </c>
      <c r="BU12" s="148" t="s">
        <v>33</v>
      </c>
      <c r="BV12" s="149" t="s">
        <v>33</v>
      </c>
      <c r="BW12" s="83" t="s">
        <v>33</v>
      </c>
      <c r="BX12" s="80" t="s">
        <v>33</v>
      </c>
      <c r="BY12" s="147">
        <v>0</v>
      </c>
      <c r="BZ12" s="151" t="s">
        <v>33</v>
      </c>
      <c r="CA12" s="151" t="s">
        <v>33</v>
      </c>
      <c r="CB12" s="151" t="s">
        <v>33</v>
      </c>
      <c r="CC12" s="151" t="s">
        <v>33</v>
      </c>
      <c r="CD12" s="78" t="s">
        <v>33</v>
      </c>
      <c r="CE12" s="79" t="s">
        <v>33</v>
      </c>
      <c r="CF12" s="80" t="s">
        <v>33</v>
      </c>
      <c r="CG12" s="83">
        <v>1692972.429</v>
      </c>
      <c r="CH12" s="77" t="s">
        <v>33</v>
      </c>
      <c r="CI12" s="77" t="s">
        <v>33</v>
      </c>
      <c r="CJ12" s="77" t="s">
        <v>33</v>
      </c>
      <c r="CK12" s="77" t="s">
        <v>33</v>
      </c>
      <c r="CL12" s="78" t="s">
        <v>33</v>
      </c>
      <c r="CM12" s="79" t="s">
        <v>33</v>
      </c>
      <c r="CN12" s="82" t="s">
        <v>33</v>
      </c>
    </row>
    <row r="13" spans="1:92" ht="18" customHeight="1" x14ac:dyDescent="0.15">
      <c r="A13" s="112"/>
      <c r="B13" s="255"/>
      <c r="C13" s="251"/>
      <c r="D13" s="116" t="s">
        <v>30</v>
      </c>
      <c r="E13" s="147">
        <v>2494</v>
      </c>
      <c r="F13" s="148">
        <v>149</v>
      </c>
      <c r="G13" s="148">
        <v>0</v>
      </c>
      <c r="H13" s="148">
        <v>0</v>
      </c>
      <c r="I13" s="148">
        <v>0</v>
      </c>
      <c r="J13" s="149">
        <v>0</v>
      </c>
      <c r="K13" s="83">
        <v>0</v>
      </c>
      <c r="L13" s="150">
        <v>2345</v>
      </c>
      <c r="M13" s="147">
        <v>6920</v>
      </c>
      <c r="N13" s="151" t="s">
        <v>33</v>
      </c>
      <c r="O13" s="151" t="s">
        <v>33</v>
      </c>
      <c r="P13" s="151" t="s">
        <v>33</v>
      </c>
      <c r="Q13" s="151" t="s">
        <v>33</v>
      </c>
      <c r="R13" s="78" t="s">
        <v>33</v>
      </c>
      <c r="S13" s="79" t="s">
        <v>33</v>
      </c>
      <c r="T13" s="80" t="s">
        <v>33</v>
      </c>
      <c r="U13" s="147">
        <v>124383</v>
      </c>
      <c r="V13" s="151" t="s">
        <v>33</v>
      </c>
      <c r="W13" s="151" t="s">
        <v>33</v>
      </c>
      <c r="X13" s="151" t="s">
        <v>33</v>
      </c>
      <c r="Y13" s="151" t="s">
        <v>33</v>
      </c>
      <c r="Z13" s="78" t="s">
        <v>33</v>
      </c>
      <c r="AA13" s="79" t="s">
        <v>33</v>
      </c>
      <c r="AB13" s="80" t="s">
        <v>33</v>
      </c>
      <c r="AC13" s="152">
        <v>24598</v>
      </c>
      <c r="AD13" s="151" t="s">
        <v>33</v>
      </c>
      <c r="AE13" s="151" t="s">
        <v>33</v>
      </c>
      <c r="AF13" s="151" t="s">
        <v>33</v>
      </c>
      <c r="AG13" s="151" t="s">
        <v>33</v>
      </c>
      <c r="AH13" s="149" t="s">
        <v>33</v>
      </c>
      <c r="AI13" s="83" t="s">
        <v>33</v>
      </c>
      <c r="AJ13" s="150" t="s">
        <v>33</v>
      </c>
      <c r="AK13" s="147">
        <v>4572</v>
      </c>
      <c r="AL13" s="151" t="s">
        <v>33</v>
      </c>
      <c r="AM13" s="151" t="s">
        <v>33</v>
      </c>
      <c r="AN13" s="151" t="s">
        <v>33</v>
      </c>
      <c r="AO13" s="151" t="s">
        <v>33</v>
      </c>
      <c r="AP13" s="78" t="s">
        <v>33</v>
      </c>
      <c r="AQ13" s="79" t="s">
        <v>33</v>
      </c>
      <c r="AR13" s="80" t="s">
        <v>33</v>
      </c>
      <c r="AS13" s="147">
        <v>24059</v>
      </c>
      <c r="AT13" s="153">
        <v>0</v>
      </c>
      <c r="AU13" s="153">
        <v>0</v>
      </c>
      <c r="AV13" s="153">
        <v>0</v>
      </c>
      <c r="AW13" s="153">
        <v>0</v>
      </c>
      <c r="AX13" s="144">
        <v>0</v>
      </c>
      <c r="AY13" s="145">
        <v>0</v>
      </c>
      <c r="AZ13" s="146">
        <v>0</v>
      </c>
      <c r="BA13" s="147">
        <v>61124</v>
      </c>
      <c r="BB13" s="151" t="s">
        <v>33</v>
      </c>
      <c r="BC13" s="151" t="s">
        <v>33</v>
      </c>
      <c r="BD13" s="151" t="s">
        <v>33</v>
      </c>
      <c r="BE13" s="151" t="s">
        <v>33</v>
      </c>
      <c r="BF13" s="78" t="s">
        <v>33</v>
      </c>
      <c r="BG13" s="79" t="s">
        <v>33</v>
      </c>
      <c r="BH13" s="80" t="s">
        <v>33</v>
      </c>
      <c r="BI13" s="147">
        <v>4828.95</v>
      </c>
      <c r="BJ13" s="151" t="s">
        <v>33</v>
      </c>
      <c r="BK13" s="151" t="s">
        <v>33</v>
      </c>
      <c r="BL13" s="151" t="s">
        <v>33</v>
      </c>
      <c r="BM13" s="151" t="s">
        <v>33</v>
      </c>
      <c r="BN13" s="78" t="s">
        <v>33</v>
      </c>
      <c r="BO13" s="79" t="s">
        <v>33</v>
      </c>
      <c r="BP13" s="80" t="s">
        <v>33</v>
      </c>
      <c r="BQ13" s="147">
        <v>620</v>
      </c>
      <c r="BR13" s="148" t="s">
        <v>33</v>
      </c>
      <c r="BS13" s="148" t="s">
        <v>33</v>
      </c>
      <c r="BT13" s="148" t="s">
        <v>33</v>
      </c>
      <c r="BU13" s="148" t="s">
        <v>33</v>
      </c>
      <c r="BV13" s="149" t="s">
        <v>33</v>
      </c>
      <c r="BW13" s="83" t="s">
        <v>33</v>
      </c>
      <c r="BX13" s="80" t="s">
        <v>33</v>
      </c>
      <c r="BY13" s="147">
        <v>0</v>
      </c>
      <c r="BZ13" s="151" t="s">
        <v>33</v>
      </c>
      <c r="CA13" s="151" t="s">
        <v>33</v>
      </c>
      <c r="CB13" s="151" t="s">
        <v>33</v>
      </c>
      <c r="CC13" s="151" t="s">
        <v>33</v>
      </c>
      <c r="CD13" s="78" t="s">
        <v>33</v>
      </c>
      <c r="CE13" s="79" t="s">
        <v>33</v>
      </c>
      <c r="CF13" s="80" t="s">
        <v>33</v>
      </c>
      <c r="CG13" s="83">
        <v>253598.95</v>
      </c>
      <c r="CH13" s="77" t="s">
        <v>33</v>
      </c>
      <c r="CI13" s="77" t="s">
        <v>33</v>
      </c>
      <c r="CJ13" s="77" t="s">
        <v>33</v>
      </c>
      <c r="CK13" s="77" t="s">
        <v>33</v>
      </c>
      <c r="CL13" s="78" t="s">
        <v>33</v>
      </c>
      <c r="CM13" s="79" t="s">
        <v>33</v>
      </c>
      <c r="CN13" s="82" t="s">
        <v>33</v>
      </c>
    </row>
    <row r="14" spans="1:92" ht="18" customHeight="1" x14ac:dyDescent="0.15">
      <c r="A14" s="112"/>
      <c r="B14" s="255"/>
      <c r="C14" s="251"/>
      <c r="D14" s="116" t="s">
        <v>25</v>
      </c>
      <c r="E14" s="147">
        <v>15123</v>
      </c>
      <c r="F14" s="148">
        <v>534</v>
      </c>
      <c r="G14" s="148">
        <v>0</v>
      </c>
      <c r="H14" s="148">
        <v>0</v>
      </c>
      <c r="I14" s="148">
        <v>0</v>
      </c>
      <c r="J14" s="149">
        <v>0</v>
      </c>
      <c r="K14" s="83">
        <v>0</v>
      </c>
      <c r="L14" s="150">
        <v>14589</v>
      </c>
      <c r="M14" s="147">
        <v>14587</v>
      </c>
      <c r="N14" s="151" t="s">
        <v>33</v>
      </c>
      <c r="O14" s="151" t="s">
        <v>33</v>
      </c>
      <c r="P14" s="151" t="s">
        <v>33</v>
      </c>
      <c r="Q14" s="151" t="s">
        <v>33</v>
      </c>
      <c r="R14" s="78" t="s">
        <v>33</v>
      </c>
      <c r="S14" s="79" t="s">
        <v>33</v>
      </c>
      <c r="T14" s="80" t="s">
        <v>33</v>
      </c>
      <c r="U14" s="147">
        <v>263003</v>
      </c>
      <c r="V14" s="151" t="s">
        <v>33</v>
      </c>
      <c r="W14" s="151" t="s">
        <v>33</v>
      </c>
      <c r="X14" s="151" t="s">
        <v>33</v>
      </c>
      <c r="Y14" s="151" t="s">
        <v>33</v>
      </c>
      <c r="Z14" s="78" t="s">
        <v>33</v>
      </c>
      <c r="AA14" s="79" t="s">
        <v>33</v>
      </c>
      <c r="AB14" s="80" t="s">
        <v>33</v>
      </c>
      <c r="AC14" s="152">
        <v>92285</v>
      </c>
      <c r="AD14" s="151" t="s">
        <v>33</v>
      </c>
      <c r="AE14" s="151" t="s">
        <v>33</v>
      </c>
      <c r="AF14" s="151" t="s">
        <v>33</v>
      </c>
      <c r="AG14" s="151" t="s">
        <v>33</v>
      </c>
      <c r="AH14" s="149" t="s">
        <v>33</v>
      </c>
      <c r="AI14" s="83" t="s">
        <v>33</v>
      </c>
      <c r="AJ14" s="150" t="s">
        <v>33</v>
      </c>
      <c r="AK14" s="147">
        <v>35002</v>
      </c>
      <c r="AL14" s="151" t="s">
        <v>33</v>
      </c>
      <c r="AM14" s="151" t="s">
        <v>33</v>
      </c>
      <c r="AN14" s="151" t="s">
        <v>33</v>
      </c>
      <c r="AO14" s="151" t="s">
        <v>33</v>
      </c>
      <c r="AP14" s="78" t="s">
        <v>33</v>
      </c>
      <c r="AQ14" s="79" t="s">
        <v>33</v>
      </c>
      <c r="AR14" s="80" t="s">
        <v>33</v>
      </c>
      <c r="AS14" s="147">
        <v>57007</v>
      </c>
      <c r="AT14" s="153">
        <v>0</v>
      </c>
      <c r="AU14" s="153">
        <v>0</v>
      </c>
      <c r="AV14" s="153">
        <v>0</v>
      </c>
      <c r="AW14" s="153">
        <v>0</v>
      </c>
      <c r="AX14" s="144">
        <v>0</v>
      </c>
      <c r="AY14" s="145">
        <v>0</v>
      </c>
      <c r="AZ14" s="146">
        <v>0</v>
      </c>
      <c r="BA14" s="147">
        <v>128433</v>
      </c>
      <c r="BB14" s="151" t="s">
        <v>33</v>
      </c>
      <c r="BC14" s="151" t="s">
        <v>33</v>
      </c>
      <c r="BD14" s="151" t="s">
        <v>33</v>
      </c>
      <c r="BE14" s="151" t="s">
        <v>33</v>
      </c>
      <c r="BF14" s="78" t="s">
        <v>33</v>
      </c>
      <c r="BG14" s="79" t="s">
        <v>33</v>
      </c>
      <c r="BH14" s="80" t="s">
        <v>33</v>
      </c>
      <c r="BI14" s="147">
        <v>5801.4930000000004</v>
      </c>
      <c r="BJ14" s="151" t="s">
        <v>33</v>
      </c>
      <c r="BK14" s="151" t="s">
        <v>33</v>
      </c>
      <c r="BL14" s="151" t="s">
        <v>33</v>
      </c>
      <c r="BM14" s="151" t="s">
        <v>33</v>
      </c>
      <c r="BN14" s="78" t="s">
        <v>33</v>
      </c>
      <c r="BO14" s="79" t="s">
        <v>33</v>
      </c>
      <c r="BP14" s="80" t="s">
        <v>33</v>
      </c>
      <c r="BQ14" s="147">
        <v>56855</v>
      </c>
      <c r="BR14" s="148" t="s">
        <v>33</v>
      </c>
      <c r="BS14" s="148" t="s">
        <v>33</v>
      </c>
      <c r="BT14" s="148" t="s">
        <v>33</v>
      </c>
      <c r="BU14" s="148" t="s">
        <v>33</v>
      </c>
      <c r="BV14" s="149" t="s">
        <v>33</v>
      </c>
      <c r="BW14" s="83" t="s">
        <v>33</v>
      </c>
      <c r="BX14" s="80" t="s">
        <v>33</v>
      </c>
      <c r="BY14" s="147">
        <v>936</v>
      </c>
      <c r="BZ14" s="151" t="s">
        <v>33</v>
      </c>
      <c r="CA14" s="151" t="s">
        <v>33</v>
      </c>
      <c r="CB14" s="151" t="s">
        <v>33</v>
      </c>
      <c r="CC14" s="151" t="s">
        <v>33</v>
      </c>
      <c r="CD14" s="78" t="s">
        <v>33</v>
      </c>
      <c r="CE14" s="79" t="s">
        <v>33</v>
      </c>
      <c r="CF14" s="80" t="s">
        <v>33</v>
      </c>
      <c r="CG14" s="83">
        <v>669032.49300000002</v>
      </c>
      <c r="CH14" s="77" t="s">
        <v>33</v>
      </c>
      <c r="CI14" s="77" t="s">
        <v>33</v>
      </c>
      <c r="CJ14" s="77" t="s">
        <v>33</v>
      </c>
      <c r="CK14" s="77" t="s">
        <v>33</v>
      </c>
      <c r="CL14" s="78" t="s">
        <v>33</v>
      </c>
      <c r="CM14" s="79" t="s">
        <v>33</v>
      </c>
      <c r="CN14" s="82" t="s">
        <v>33</v>
      </c>
    </row>
    <row r="15" spans="1:92" ht="18" customHeight="1" x14ac:dyDescent="0.15">
      <c r="A15" s="112"/>
      <c r="B15" s="255"/>
      <c r="C15" s="251"/>
      <c r="D15" s="116" t="s">
        <v>31</v>
      </c>
      <c r="E15" s="147">
        <v>0</v>
      </c>
      <c r="F15" s="148">
        <v>0</v>
      </c>
      <c r="G15" s="148">
        <v>0</v>
      </c>
      <c r="H15" s="148">
        <v>0</v>
      </c>
      <c r="I15" s="148">
        <v>0</v>
      </c>
      <c r="J15" s="149">
        <v>0</v>
      </c>
      <c r="K15" s="83">
        <v>0</v>
      </c>
      <c r="L15" s="150">
        <v>0</v>
      </c>
      <c r="M15" s="147">
        <v>0</v>
      </c>
      <c r="N15" s="151" t="s">
        <v>33</v>
      </c>
      <c r="O15" s="151" t="s">
        <v>33</v>
      </c>
      <c r="P15" s="151" t="s">
        <v>33</v>
      </c>
      <c r="Q15" s="151" t="s">
        <v>33</v>
      </c>
      <c r="R15" s="78" t="s">
        <v>33</v>
      </c>
      <c r="S15" s="79" t="s">
        <v>33</v>
      </c>
      <c r="T15" s="80" t="s">
        <v>33</v>
      </c>
      <c r="U15" s="147">
        <v>4674</v>
      </c>
      <c r="V15" s="151" t="s">
        <v>33</v>
      </c>
      <c r="W15" s="151" t="s">
        <v>33</v>
      </c>
      <c r="X15" s="151" t="s">
        <v>33</v>
      </c>
      <c r="Y15" s="151" t="s">
        <v>33</v>
      </c>
      <c r="Z15" s="78" t="s">
        <v>33</v>
      </c>
      <c r="AA15" s="79" t="s">
        <v>33</v>
      </c>
      <c r="AB15" s="80" t="s">
        <v>33</v>
      </c>
      <c r="AC15" s="152">
        <v>0</v>
      </c>
      <c r="AD15" s="151" t="s">
        <v>33</v>
      </c>
      <c r="AE15" s="151" t="s">
        <v>33</v>
      </c>
      <c r="AF15" s="151" t="s">
        <v>33</v>
      </c>
      <c r="AG15" s="151" t="s">
        <v>33</v>
      </c>
      <c r="AH15" s="149" t="s">
        <v>33</v>
      </c>
      <c r="AI15" s="83" t="s">
        <v>33</v>
      </c>
      <c r="AJ15" s="150" t="s">
        <v>33</v>
      </c>
      <c r="AK15" s="147">
        <v>0</v>
      </c>
      <c r="AL15" s="151" t="s">
        <v>33</v>
      </c>
      <c r="AM15" s="151" t="s">
        <v>33</v>
      </c>
      <c r="AN15" s="151" t="s">
        <v>33</v>
      </c>
      <c r="AO15" s="151" t="s">
        <v>33</v>
      </c>
      <c r="AP15" s="78" t="s">
        <v>33</v>
      </c>
      <c r="AQ15" s="79" t="s">
        <v>33</v>
      </c>
      <c r="AR15" s="80" t="s">
        <v>33</v>
      </c>
      <c r="AS15" s="147">
        <v>24188</v>
      </c>
      <c r="AT15" s="153">
        <v>0</v>
      </c>
      <c r="AU15" s="153">
        <v>0</v>
      </c>
      <c r="AV15" s="153">
        <v>0</v>
      </c>
      <c r="AW15" s="153">
        <v>0</v>
      </c>
      <c r="AX15" s="144">
        <v>0</v>
      </c>
      <c r="AY15" s="145">
        <v>0</v>
      </c>
      <c r="AZ15" s="146">
        <v>0</v>
      </c>
      <c r="BA15" s="147">
        <v>0</v>
      </c>
      <c r="BB15" s="151" t="s">
        <v>33</v>
      </c>
      <c r="BC15" s="151" t="s">
        <v>33</v>
      </c>
      <c r="BD15" s="151" t="s">
        <v>33</v>
      </c>
      <c r="BE15" s="151" t="s">
        <v>33</v>
      </c>
      <c r="BF15" s="78" t="s">
        <v>33</v>
      </c>
      <c r="BG15" s="79" t="s">
        <v>33</v>
      </c>
      <c r="BH15" s="80" t="s">
        <v>33</v>
      </c>
      <c r="BI15" s="147">
        <v>0</v>
      </c>
      <c r="BJ15" s="151" t="s">
        <v>33</v>
      </c>
      <c r="BK15" s="151" t="s">
        <v>33</v>
      </c>
      <c r="BL15" s="151" t="s">
        <v>33</v>
      </c>
      <c r="BM15" s="151" t="s">
        <v>33</v>
      </c>
      <c r="BN15" s="78" t="s">
        <v>33</v>
      </c>
      <c r="BO15" s="79" t="s">
        <v>33</v>
      </c>
      <c r="BP15" s="80" t="s">
        <v>33</v>
      </c>
      <c r="BQ15" s="147">
        <v>2</v>
      </c>
      <c r="BR15" s="148" t="s">
        <v>33</v>
      </c>
      <c r="BS15" s="148" t="s">
        <v>33</v>
      </c>
      <c r="BT15" s="148" t="s">
        <v>33</v>
      </c>
      <c r="BU15" s="148" t="s">
        <v>33</v>
      </c>
      <c r="BV15" s="149" t="s">
        <v>33</v>
      </c>
      <c r="BW15" s="83" t="s">
        <v>33</v>
      </c>
      <c r="BX15" s="80" t="s">
        <v>33</v>
      </c>
      <c r="BY15" s="147">
        <v>0</v>
      </c>
      <c r="BZ15" s="151" t="s">
        <v>33</v>
      </c>
      <c r="CA15" s="151" t="s">
        <v>33</v>
      </c>
      <c r="CB15" s="151" t="s">
        <v>33</v>
      </c>
      <c r="CC15" s="151" t="s">
        <v>33</v>
      </c>
      <c r="CD15" s="78" t="s">
        <v>33</v>
      </c>
      <c r="CE15" s="79" t="s">
        <v>33</v>
      </c>
      <c r="CF15" s="80" t="s">
        <v>33</v>
      </c>
      <c r="CG15" s="83">
        <v>28864</v>
      </c>
      <c r="CH15" s="77" t="s">
        <v>33</v>
      </c>
      <c r="CI15" s="77" t="s">
        <v>33</v>
      </c>
      <c r="CJ15" s="77" t="s">
        <v>33</v>
      </c>
      <c r="CK15" s="77" t="s">
        <v>33</v>
      </c>
      <c r="CL15" s="78" t="s">
        <v>33</v>
      </c>
      <c r="CM15" s="79" t="s">
        <v>33</v>
      </c>
      <c r="CN15" s="82" t="s">
        <v>33</v>
      </c>
    </row>
    <row r="16" spans="1:92" ht="18" customHeight="1" x14ac:dyDescent="0.15">
      <c r="A16" s="112">
        <v>4</v>
      </c>
      <c r="B16" s="255"/>
      <c r="C16" s="251"/>
      <c r="D16" s="116" t="s">
        <v>26</v>
      </c>
      <c r="E16" s="147">
        <v>16192</v>
      </c>
      <c r="F16" s="148">
        <v>561</v>
      </c>
      <c r="G16" s="148">
        <v>255</v>
      </c>
      <c r="H16" s="148">
        <v>161</v>
      </c>
      <c r="I16" s="148">
        <v>0</v>
      </c>
      <c r="J16" s="149">
        <v>416</v>
      </c>
      <c r="K16" s="83">
        <v>0</v>
      </c>
      <c r="L16" s="150">
        <v>15215</v>
      </c>
      <c r="M16" s="147">
        <v>124882</v>
      </c>
      <c r="N16" s="151" t="s">
        <v>33</v>
      </c>
      <c r="O16" s="151" t="s">
        <v>33</v>
      </c>
      <c r="P16" s="151" t="s">
        <v>33</v>
      </c>
      <c r="Q16" s="151" t="s">
        <v>33</v>
      </c>
      <c r="R16" s="78" t="s">
        <v>33</v>
      </c>
      <c r="S16" s="79" t="s">
        <v>33</v>
      </c>
      <c r="T16" s="80" t="s">
        <v>33</v>
      </c>
      <c r="U16" s="147">
        <v>672107</v>
      </c>
      <c r="V16" s="151" t="s">
        <v>33</v>
      </c>
      <c r="W16" s="151" t="s">
        <v>33</v>
      </c>
      <c r="X16" s="151" t="s">
        <v>33</v>
      </c>
      <c r="Y16" s="151" t="s">
        <v>33</v>
      </c>
      <c r="Z16" s="78" t="s">
        <v>33</v>
      </c>
      <c r="AA16" s="79" t="s">
        <v>33</v>
      </c>
      <c r="AB16" s="80" t="s">
        <v>33</v>
      </c>
      <c r="AC16" s="152">
        <v>431298</v>
      </c>
      <c r="AD16" s="151" t="s">
        <v>33</v>
      </c>
      <c r="AE16" s="151" t="s">
        <v>33</v>
      </c>
      <c r="AF16" s="151" t="s">
        <v>33</v>
      </c>
      <c r="AG16" s="151" t="s">
        <v>33</v>
      </c>
      <c r="AH16" s="149" t="s">
        <v>33</v>
      </c>
      <c r="AI16" s="83" t="s">
        <v>33</v>
      </c>
      <c r="AJ16" s="150" t="s">
        <v>33</v>
      </c>
      <c r="AK16" s="147">
        <v>0</v>
      </c>
      <c r="AL16" s="151" t="s">
        <v>33</v>
      </c>
      <c r="AM16" s="151" t="s">
        <v>33</v>
      </c>
      <c r="AN16" s="151" t="s">
        <v>33</v>
      </c>
      <c r="AO16" s="151" t="s">
        <v>33</v>
      </c>
      <c r="AP16" s="78" t="s">
        <v>33</v>
      </c>
      <c r="AQ16" s="79" t="s">
        <v>33</v>
      </c>
      <c r="AR16" s="80" t="s">
        <v>33</v>
      </c>
      <c r="AS16" s="147">
        <v>448369</v>
      </c>
      <c r="AT16" s="153">
        <v>0</v>
      </c>
      <c r="AU16" s="153">
        <v>0</v>
      </c>
      <c r="AV16" s="153">
        <v>0</v>
      </c>
      <c r="AW16" s="153">
        <v>0</v>
      </c>
      <c r="AX16" s="144">
        <v>0</v>
      </c>
      <c r="AY16" s="145">
        <v>0</v>
      </c>
      <c r="AZ16" s="146">
        <v>0</v>
      </c>
      <c r="BA16" s="147">
        <v>1178374</v>
      </c>
      <c r="BB16" s="151" t="s">
        <v>33</v>
      </c>
      <c r="BC16" s="151" t="s">
        <v>33</v>
      </c>
      <c r="BD16" s="151" t="s">
        <v>33</v>
      </c>
      <c r="BE16" s="151" t="s">
        <v>33</v>
      </c>
      <c r="BF16" s="78" t="s">
        <v>33</v>
      </c>
      <c r="BG16" s="79" t="s">
        <v>33</v>
      </c>
      <c r="BH16" s="80" t="s">
        <v>33</v>
      </c>
      <c r="BI16" s="147">
        <v>37600.49</v>
      </c>
      <c r="BJ16" s="151" t="s">
        <v>33</v>
      </c>
      <c r="BK16" s="151" t="s">
        <v>33</v>
      </c>
      <c r="BL16" s="151" t="s">
        <v>33</v>
      </c>
      <c r="BM16" s="151" t="s">
        <v>33</v>
      </c>
      <c r="BN16" s="78" t="s">
        <v>33</v>
      </c>
      <c r="BO16" s="79" t="s">
        <v>33</v>
      </c>
      <c r="BP16" s="80" t="s">
        <v>33</v>
      </c>
      <c r="BQ16" s="147">
        <v>89435</v>
      </c>
      <c r="BR16" s="148" t="s">
        <v>33</v>
      </c>
      <c r="BS16" s="148" t="s">
        <v>33</v>
      </c>
      <c r="BT16" s="148" t="s">
        <v>33</v>
      </c>
      <c r="BU16" s="148" t="s">
        <v>33</v>
      </c>
      <c r="BV16" s="149" t="s">
        <v>33</v>
      </c>
      <c r="BW16" s="83" t="s">
        <v>33</v>
      </c>
      <c r="BX16" s="80" t="s">
        <v>33</v>
      </c>
      <c r="BY16" s="147">
        <v>0</v>
      </c>
      <c r="BZ16" s="151" t="s">
        <v>33</v>
      </c>
      <c r="CA16" s="151" t="s">
        <v>33</v>
      </c>
      <c r="CB16" s="151" t="s">
        <v>33</v>
      </c>
      <c r="CC16" s="151" t="s">
        <v>33</v>
      </c>
      <c r="CD16" s="78" t="s">
        <v>33</v>
      </c>
      <c r="CE16" s="79" t="s">
        <v>33</v>
      </c>
      <c r="CF16" s="80" t="s">
        <v>33</v>
      </c>
      <c r="CG16" s="83">
        <v>2998257.49</v>
      </c>
      <c r="CH16" s="77" t="s">
        <v>33</v>
      </c>
      <c r="CI16" s="77" t="s">
        <v>33</v>
      </c>
      <c r="CJ16" s="77" t="s">
        <v>33</v>
      </c>
      <c r="CK16" s="77" t="s">
        <v>33</v>
      </c>
      <c r="CL16" s="78" t="s">
        <v>33</v>
      </c>
      <c r="CM16" s="79" t="s">
        <v>33</v>
      </c>
      <c r="CN16" s="82" t="s">
        <v>33</v>
      </c>
    </row>
    <row r="17" spans="1:92" ht="18" customHeight="1" x14ac:dyDescent="0.15">
      <c r="A17" s="112" t="s">
        <v>22</v>
      </c>
      <c r="B17" s="255"/>
      <c r="C17" s="251"/>
      <c r="D17" s="116" t="s">
        <v>32</v>
      </c>
      <c r="E17" s="147">
        <v>0</v>
      </c>
      <c r="F17" s="148">
        <v>0</v>
      </c>
      <c r="G17" s="148">
        <v>0</v>
      </c>
      <c r="H17" s="148">
        <v>0</v>
      </c>
      <c r="I17" s="148">
        <v>0</v>
      </c>
      <c r="J17" s="149">
        <v>0</v>
      </c>
      <c r="K17" s="83">
        <v>0</v>
      </c>
      <c r="L17" s="150">
        <v>0</v>
      </c>
      <c r="M17" s="147">
        <v>0</v>
      </c>
      <c r="N17" s="151" t="s">
        <v>33</v>
      </c>
      <c r="O17" s="151" t="s">
        <v>33</v>
      </c>
      <c r="P17" s="151" t="s">
        <v>33</v>
      </c>
      <c r="Q17" s="151" t="s">
        <v>33</v>
      </c>
      <c r="R17" s="78" t="s">
        <v>33</v>
      </c>
      <c r="S17" s="79" t="s">
        <v>33</v>
      </c>
      <c r="T17" s="80" t="s">
        <v>33</v>
      </c>
      <c r="U17" s="147">
        <v>1435</v>
      </c>
      <c r="V17" s="151" t="s">
        <v>33</v>
      </c>
      <c r="W17" s="151" t="s">
        <v>33</v>
      </c>
      <c r="X17" s="151" t="s">
        <v>33</v>
      </c>
      <c r="Y17" s="151" t="s">
        <v>33</v>
      </c>
      <c r="Z17" s="78" t="s">
        <v>33</v>
      </c>
      <c r="AA17" s="79" t="s">
        <v>33</v>
      </c>
      <c r="AB17" s="80" t="s">
        <v>33</v>
      </c>
      <c r="AC17" s="152">
        <v>0</v>
      </c>
      <c r="AD17" s="151" t="s">
        <v>33</v>
      </c>
      <c r="AE17" s="151" t="s">
        <v>33</v>
      </c>
      <c r="AF17" s="151" t="s">
        <v>33</v>
      </c>
      <c r="AG17" s="151" t="s">
        <v>33</v>
      </c>
      <c r="AH17" s="149" t="s">
        <v>33</v>
      </c>
      <c r="AI17" s="83" t="s">
        <v>33</v>
      </c>
      <c r="AJ17" s="150" t="s">
        <v>33</v>
      </c>
      <c r="AK17" s="147">
        <v>0</v>
      </c>
      <c r="AL17" s="151" t="s">
        <v>33</v>
      </c>
      <c r="AM17" s="151" t="s">
        <v>33</v>
      </c>
      <c r="AN17" s="151" t="s">
        <v>33</v>
      </c>
      <c r="AO17" s="151" t="s">
        <v>33</v>
      </c>
      <c r="AP17" s="78" t="s">
        <v>33</v>
      </c>
      <c r="AQ17" s="79" t="s">
        <v>33</v>
      </c>
      <c r="AR17" s="80" t="s">
        <v>33</v>
      </c>
      <c r="AS17" s="147">
        <v>0</v>
      </c>
      <c r="AT17" s="153">
        <v>0</v>
      </c>
      <c r="AU17" s="153">
        <v>0</v>
      </c>
      <c r="AV17" s="153">
        <v>0</v>
      </c>
      <c r="AW17" s="153">
        <v>0</v>
      </c>
      <c r="AX17" s="144">
        <v>0</v>
      </c>
      <c r="AY17" s="145">
        <v>0</v>
      </c>
      <c r="AZ17" s="146">
        <v>0</v>
      </c>
      <c r="BA17" s="147">
        <v>0</v>
      </c>
      <c r="BB17" s="151" t="s">
        <v>33</v>
      </c>
      <c r="BC17" s="151" t="s">
        <v>33</v>
      </c>
      <c r="BD17" s="151" t="s">
        <v>33</v>
      </c>
      <c r="BE17" s="151" t="s">
        <v>33</v>
      </c>
      <c r="BF17" s="78" t="s">
        <v>33</v>
      </c>
      <c r="BG17" s="79" t="s">
        <v>33</v>
      </c>
      <c r="BH17" s="80" t="s">
        <v>33</v>
      </c>
      <c r="BI17" s="147">
        <v>0</v>
      </c>
      <c r="BJ17" s="151" t="s">
        <v>33</v>
      </c>
      <c r="BK17" s="151" t="s">
        <v>33</v>
      </c>
      <c r="BL17" s="151" t="s">
        <v>33</v>
      </c>
      <c r="BM17" s="151" t="s">
        <v>33</v>
      </c>
      <c r="BN17" s="78" t="s">
        <v>33</v>
      </c>
      <c r="BO17" s="79" t="s">
        <v>33</v>
      </c>
      <c r="BP17" s="80" t="s">
        <v>33</v>
      </c>
      <c r="BQ17" s="147">
        <v>0</v>
      </c>
      <c r="BR17" s="148" t="s">
        <v>33</v>
      </c>
      <c r="BS17" s="148" t="s">
        <v>33</v>
      </c>
      <c r="BT17" s="148" t="s">
        <v>33</v>
      </c>
      <c r="BU17" s="148" t="s">
        <v>33</v>
      </c>
      <c r="BV17" s="149" t="s">
        <v>33</v>
      </c>
      <c r="BW17" s="83" t="s">
        <v>33</v>
      </c>
      <c r="BX17" s="80" t="s">
        <v>33</v>
      </c>
      <c r="BY17" s="147">
        <v>0</v>
      </c>
      <c r="BZ17" s="151" t="s">
        <v>33</v>
      </c>
      <c r="CA17" s="151" t="s">
        <v>33</v>
      </c>
      <c r="CB17" s="151" t="s">
        <v>33</v>
      </c>
      <c r="CC17" s="151" t="s">
        <v>33</v>
      </c>
      <c r="CD17" s="78" t="s">
        <v>33</v>
      </c>
      <c r="CE17" s="79" t="s">
        <v>33</v>
      </c>
      <c r="CF17" s="80" t="s">
        <v>33</v>
      </c>
      <c r="CG17" s="83">
        <v>1435</v>
      </c>
      <c r="CH17" s="77" t="s">
        <v>33</v>
      </c>
      <c r="CI17" s="77" t="s">
        <v>33</v>
      </c>
      <c r="CJ17" s="77" t="s">
        <v>33</v>
      </c>
      <c r="CK17" s="77" t="s">
        <v>33</v>
      </c>
      <c r="CL17" s="78" t="s">
        <v>33</v>
      </c>
      <c r="CM17" s="79" t="s">
        <v>33</v>
      </c>
      <c r="CN17" s="82" t="s">
        <v>33</v>
      </c>
    </row>
    <row r="18" spans="1:92" ht="18" customHeight="1" x14ac:dyDescent="0.15">
      <c r="A18" s="112"/>
      <c r="B18" s="255"/>
      <c r="C18" s="251"/>
      <c r="D18" s="116" t="s">
        <v>20</v>
      </c>
      <c r="E18" s="147">
        <v>38668</v>
      </c>
      <c r="F18" s="148">
        <v>4297</v>
      </c>
      <c r="G18" s="148">
        <v>22278</v>
      </c>
      <c r="H18" s="148">
        <v>0</v>
      </c>
      <c r="I18" s="148">
        <v>0</v>
      </c>
      <c r="J18" s="149">
        <v>22278</v>
      </c>
      <c r="K18" s="83">
        <v>0</v>
      </c>
      <c r="L18" s="150">
        <v>12094</v>
      </c>
      <c r="M18" s="147">
        <v>204449</v>
      </c>
      <c r="N18" s="151" t="s">
        <v>33</v>
      </c>
      <c r="O18" s="151" t="s">
        <v>33</v>
      </c>
      <c r="P18" s="151" t="s">
        <v>33</v>
      </c>
      <c r="Q18" s="151" t="s">
        <v>33</v>
      </c>
      <c r="R18" s="78" t="s">
        <v>33</v>
      </c>
      <c r="S18" s="79" t="s">
        <v>33</v>
      </c>
      <c r="T18" s="80" t="s">
        <v>33</v>
      </c>
      <c r="U18" s="147">
        <v>305987</v>
      </c>
      <c r="V18" s="151" t="s">
        <v>33</v>
      </c>
      <c r="W18" s="151" t="s">
        <v>33</v>
      </c>
      <c r="X18" s="151" t="s">
        <v>33</v>
      </c>
      <c r="Y18" s="151" t="s">
        <v>33</v>
      </c>
      <c r="Z18" s="78" t="s">
        <v>33</v>
      </c>
      <c r="AA18" s="79" t="s">
        <v>33</v>
      </c>
      <c r="AB18" s="80" t="s">
        <v>33</v>
      </c>
      <c r="AC18" s="152">
        <v>240023</v>
      </c>
      <c r="AD18" s="151" t="s">
        <v>33</v>
      </c>
      <c r="AE18" s="151" t="s">
        <v>33</v>
      </c>
      <c r="AF18" s="151" t="s">
        <v>33</v>
      </c>
      <c r="AG18" s="151" t="s">
        <v>33</v>
      </c>
      <c r="AH18" s="149" t="s">
        <v>33</v>
      </c>
      <c r="AI18" s="83" t="s">
        <v>33</v>
      </c>
      <c r="AJ18" s="150" t="s">
        <v>33</v>
      </c>
      <c r="AK18" s="147">
        <v>56179</v>
      </c>
      <c r="AL18" s="151" t="s">
        <v>33</v>
      </c>
      <c r="AM18" s="151" t="s">
        <v>33</v>
      </c>
      <c r="AN18" s="151" t="s">
        <v>33</v>
      </c>
      <c r="AO18" s="151" t="s">
        <v>33</v>
      </c>
      <c r="AP18" s="78" t="s">
        <v>33</v>
      </c>
      <c r="AQ18" s="79" t="s">
        <v>33</v>
      </c>
      <c r="AR18" s="80" t="s">
        <v>33</v>
      </c>
      <c r="AS18" s="147">
        <v>436178</v>
      </c>
      <c r="AT18" s="153">
        <v>0</v>
      </c>
      <c r="AU18" s="153">
        <v>0</v>
      </c>
      <c r="AV18" s="153">
        <v>0</v>
      </c>
      <c r="AW18" s="153">
        <v>0</v>
      </c>
      <c r="AX18" s="144">
        <v>0</v>
      </c>
      <c r="AY18" s="145">
        <v>0</v>
      </c>
      <c r="AZ18" s="146">
        <v>0</v>
      </c>
      <c r="BA18" s="147">
        <v>143135</v>
      </c>
      <c r="BB18" s="151" t="s">
        <v>33</v>
      </c>
      <c r="BC18" s="151" t="s">
        <v>33</v>
      </c>
      <c r="BD18" s="151" t="s">
        <v>33</v>
      </c>
      <c r="BE18" s="151" t="s">
        <v>33</v>
      </c>
      <c r="BF18" s="78" t="s">
        <v>33</v>
      </c>
      <c r="BG18" s="79" t="s">
        <v>33</v>
      </c>
      <c r="BH18" s="80" t="s">
        <v>33</v>
      </c>
      <c r="BI18" s="147">
        <v>40614.184000000001</v>
      </c>
      <c r="BJ18" s="151" t="s">
        <v>33</v>
      </c>
      <c r="BK18" s="151" t="s">
        <v>33</v>
      </c>
      <c r="BL18" s="151" t="s">
        <v>33</v>
      </c>
      <c r="BM18" s="151" t="s">
        <v>33</v>
      </c>
      <c r="BN18" s="78" t="s">
        <v>33</v>
      </c>
      <c r="BO18" s="79" t="s">
        <v>33</v>
      </c>
      <c r="BP18" s="80" t="s">
        <v>33</v>
      </c>
      <c r="BQ18" s="147">
        <v>166508</v>
      </c>
      <c r="BR18" s="148" t="s">
        <v>33</v>
      </c>
      <c r="BS18" s="148" t="s">
        <v>33</v>
      </c>
      <c r="BT18" s="148" t="s">
        <v>33</v>
      </c>
      <c r="BU18" s="148" t="s">
        <v>33</v>
      </c>
      <c r="BV18" s="149" t="s">
        <v>33</v>
      </c>
      <c r="BW18" s="83" t="s">
        <v>33</v>
      </c>
      <c r="BX18" s="80" t="s">
        <v>33</v>
      </c>
      <c r="BY18" s="147">
        <v>10765</v>
      </c>
      <c r="BZ18" s="151" t="s">
        <v>33</v>
      </c>
      <c r="CA18" s="151" t="s">
        <v>33</v>
      </c>
      <c r="CB18" s="151" t="s">
        <v>33</v>
      </c>
      <c r="CC18" s="151" t="s">
        <v>33</v>
      </c>
      <c r="CD18" s="78" t="s">
        <v>33</v>
      </c>
      <c r="CE18" s="79" t="s">
        <v>33</v>
      </c>
      <c r="CF18" s="80" t="s">
        <v>33</v>
      </c>
      <c r="CG18" s="83">
        <v>1642506.1839999999</v>
      </c>
      <c r="CH18" s="77" t="s">
        <v>33</v>
      </c>
      <c r="CI18" s="77" t="s">
        <v>33</v>
      </c>
      <c r="CJ18" s="77" t="s">
        <v>33</v>
      </c>
      <c r="CK18" s="77" t="s">
        <v>33</v>
      </c>
      <c r="CL18" s="78" t="s">
        <v>33</v>
      </c>
      <c r="CM18" s="79" t="s">
        <v>33</v>
      </c>
      <c r="CN18" s="82" t="s">
        <v>33</v>
      </c>
    </row>
    <row r="19" spans="1:92" ht="18" customHeight="1" x14ac:dyDescent="0.15">
      <c r="A19" s="112"/>
      <c r="B19" s="256"/>
      <c r="C19" s="252"/>
      <c r="D19" s="116" t="s">
        <v>1</v>
      </c>
      <c r="E19" s="147">
        <v>154374</v>
      </c>
      <c r="F19" s="148">
        <v>13664</v>
      </c>
      <c r="G19" s="148">
        <v>22568</v>
      </c>
      <c r="H19" s="148">
        <v>477</v>
      </c>
      <c r="I19" s="148">
        <v>0</v>
      </c>
      <c r="J19" s="149">
        <v>23044</v>
      </c>
      <c r="K19" s="83">
        <v>0</v>
      </c>
      <c r="L19" s="150">
        <v>117666</v>
      </c>
      <c r="M19" s="147">
        <v>384482</v>
      </c>
      <c r="N19" s="151" t="s">
        <v>33</v>
      </c>
      <c r="O19" s="151" t="s">
        <v>33</v>
      </c>
      <c r="P19" s="151" t="s">
        <v>33</v>
      </c>
      <c r="Q19" s="151" t="s">
        <v>33</v>
      </c>
      <c r="R19" s="78" t="s">
        <v>33</v>
      </c>
      <c r="S19" s="79" t="s">
        <v>33</v>
      </c>
      <c r="T19" s="80" t="s">
        <v>33</v>
      </c>
      <c r="U19" s="147">
        <v>1382541</v>
      </c>
      <c r="V19" s="151" t="s">
        <v>33</v>
      </c>
      <c r="W19" s="151" t="s">
        <v>33</v>
      </c>
      <c r="X19" s="151" t="s">
        <v>33</v>
      </c>
      <c r="Y19" s="151" t="s">
        <v>33</v>
      </c>
      <c r="Z19" s="78" t="s">
        <v>33</v>
      </c>
      <c r="AA19" s="79" t="s">
        <v>33</v>
      </c>
      <c r="AB19" s="80" t="s">
        <v>33</v>
      </c>
      <c r="AC19" s="152">
        <v>1228401</v>
      </c>
      <c r="AD19" s="151" t="s">
        <v>33</v>
      </c>
      <c r="AE19" s="151" t="s">
        <v>33</v>
      </c>
      <c r="AF19" s="151" t="s">
        <v>33</v>
      </c>
      <c r="AG19" s="151" t="s">
        <v>33</v>
      </c>
      <c r="AH19" s="149" t="s">
        <v>33</v>
      </c>
      <c r="AI19" s="83" t="s">
        <v>33</v>
      </c>
      <c r="AJ19" s="150" t="s">
        <v>33</v>
      </c>
      <c r="AK19" s="147">
        <v>119802</v>
      </c>
      <c r="AL19" s="151" t="s">
        <v>33</v>
      </c>
      <c r="AM19" s="151" t="s">
        <v>33</v>
      </c>
      <c r="AN19" s="151" t="s">
        <v>33</v>
      </c>
      <c r="AO19" s="151" t="s">
        <v>33</v>
      </c>
      <c r="AP19" s="78" t="s">
        <v>33</v>
      </c>
      <c r="AQ19" s="79" t="s">
        <v>33</v>
      </c>
      <c r="AR19" s="80" t="s">
        <v>33</v>
      </c>
      <c r="AS19" s="147">
        <v>1181719</v>
      </c>
      <c r="AT19" s="153">
        <v>0</v>
      </c>
      <c r="AU19" s="153">
        <v>0</v>
      </c>
      <c r="AV19" s="153">
        <v>0</v>
      </c>
      <c r="AW19" s="153">
        <v>0</v>
      </c>
      <c r="AX19" s="144">
        <v>0</v>
      </c>
      <c r="AY19" s="145">
        <v>0</v>
      </c>
      <c r="AZ19" s="146">
        <v>0</v>
      </c>
      <c r="BA19" s="147">
        <v>2288402</v>
      </c>
      <c r="BB19" s="151" t="s">
        <v>33</v>
      </c>
      <c r="BC19" s="151" t="s">
        <v>33</v>
      </c>
      <c r="BD19" s="151" t="s">
        <v>33</v>
      </c>
      <c r="BE19" s="151" t="s">
        <v>33</v>
      </c>
      <c r="BF19" s="78" t="s">
        <v>33</v>
      </c>
      <c r="BG19" s="79" t="s">
        <v>33</v>
      </c>
      <c r="BH19" s="80" t="s">
        <v>33</v>
      </c>
      <c r="BI19" s="147">
        <v>158001.546</v>
      </c>
      <c r="BJ19" s="151" t="s">
        <v>33</v>
      </c>
      <c r="BK19" s="151" t="s">
        <v>33</v>
      </c>
      <c r="BL19" s="151" t="s">
        <v>33</v>
      </c>
      <c r="BM19" s="151" t="s">
        <v>33</v>
      </c>
      <c r="BN19" s="78" t="s">
        <v>33</v>
      </c>
      <c r="BO19" s="79" t="s">
        <v>33</v>
      </c>
      <c r="BP19" s="80" t="s">
        <v>33</v>
      </c>
      <c r="BQ19" s="147">
        <v>377244</v>
      </c>
      <c r="BR19" s="148" t="s">
        <v>33</v>
      </c>
      <c r="BS19" s="148" t="s">
        <v>33</v>
      </c>
      <c r="BT19" s="148" t="s">
        <v>33</v>
      </c>
      <c r="BU19" s="148" t="s">
        <v>33</v>
      </c>
      <c r="BV19" s="149" t="s">
        <v>33</v>
      </c>
      <c r="BW19" s="83" t="s">
        <v>33</v>
      </c>
      <c r="BX19" s="80" t="s">
        <v>33</v>
      </c>
      <c r="BY19" s="147">
        <v>11701</v>
      </c>
      <c r="BZ19" s="151" t="s">
        <v>33</v>
      </c>
      <c r="CA19" s="151" t="s">
        <v>33</v>
      </c>
      <c r="CB19" s="151" t="s">
        <v>33</v>
      </c>
      <c r="CC19" s="151" t="s">
        <v>33</v>
      </c>
      <c r="CD19" s="78" t="s">
        <v>33</v>
      </c>
      <c r="CE19" s="79" t="s">
        <v>33</v>
      </c>
      <c r="CF19" s="80" t="s">
        <v>33</v>
      </c>
      <c r="CG19" s="83">
        <v>7286667.5460000001</v>
      </c>
      <c r="CH19" s="77" t="s">
        <v>33</v>
      </c>
      <c r="CI19" s="77" t="s">
        <v>33</v>
      </c>
      <c r="CJ19" s="77" t="s">
        <v>33</v>
      </c>
      <c r="CK19" s="77" t="s">
        <v>33</v>
      </c>
      <c r="CL19" s="78" t="s">
        <v>33</v>
      </c>
      <c r="CM19" s="79" t="s">
        <v>33</v>
      </c>
      <c r="CN19" s="82" t="s">
        <v>33</v>
      </c>
    </row>
    <row r="20" spans="1:92" ht="18" customHeight="1" x14ac:dyDescent="0.15">
      <c r="A20" s="112"/>
      <c r="B20" s="234" t="s">
        <v>9</v>
      </c>
      <c r="C20" s="208"/>
      <c r="D20" s="235"/>
      <c r="E20" s="131">
        <v>0</v>
      </c>
      <c r="F20" s="132">
        <v>0</v>
      </c>
      <c r="G20" s="132">
        <v>0</v>
      </c>
      <c r="H20" s="132">
        <v>0</v>
      </c>
      <c r="I20" s="132">
        <v>0</v>
      </c>
      <c r="J20" s="68">
        <v>0</v>
      </c>
      <c r="K20" s="69">
        <v>0</v>
      </c>
      <c r="L20" s="70">
        <v>0</v>
      </c>
      <c r="M20" s="131">
        <v>0</v>
      </c>
      <c r="N20" s="132">
        <v>0</v>
      </c>
      <c r="O20" s="132">
        <v>0</v>
      </c>
      <c r="P20" s="132">
        <v>0</v>
      </c>
      <c r="Q20" s="132">
        <v>0</v>
      </c>
      <c r="R20" s="68">
        <v>0</v>
      </c>
      <c r="S20" s="69">
        <v>0</v>
      </c>
      <c r="T20" s="70">
        <v>0</v>
      </c>
      <c r="U20" s="131">
        <v>0</v>
      </c>
      <c r="V20" s="132">
        <v>0</v>
      </c>
      <c r="W20" s="132">
        <v>0</v>
      </c>
      <c r="X20" s="132">
        <v>0</v>
      </c>
      <c r="Y20" s="132">
        <v>0</v>
      </c>
      <c r="Z20" s="68">
        <v>0</v>
      </c>
      <c r="AA20" s="69">
        <v>0</v>
      </c>
      <c r="AB20" s="70">
        <v>0</v>
      </c>
      <c r="AC20" s="131">
        <v>0</v>
      </c>
      <c r="AD20" s="132">
        <v>0</v>
      </c>
      <c r="AE20" s="132">
        <v>0</v>
      </c>
      <c r="AF20" s="132">
        <v>0</v>
      </c>
      <c r="AG20" s="132">
        <v>0</v>
      </c>
      <c r="AH20" s="68">
        <v>0</v>
      </c>
      <c r="AI20" s="69">
        <v>0</v>
      </c>
      <c r="AJ20" s="70">
        <v>0</v>
      </c>
      <c r="AK20" s="131">
        <v>0</v>
      </c>
      <c r="AL20" s="132">
        <v>0</v>
      </c>
      <c r="AM20" s="132">
        <v>0</v>
      </c>
      <c r="AN20" s="132">
        <v>0</v>
      </c>
      <c r="AO20" s="132">
        <v>0</v>
      </c>
      <c r="AP20" s="68">
        <v>0</v>
      </c>
      <c r="AQ20" s="69">
        <v>0</v>
      </c>
      <c r="AR20" s="70">
        <v>0</v>
      </c>
      <c r="AS20" s="131">
        <v>0</v>
      </c>
      <c r="AT20" s="133">
        <v>0</v>
      </c>
      <c r="AU20" s="133">
        <v>0</v>
      </c>
      <c r="AV20" s="133">
        <v>0</v>
      </c>
      <c r="AW20" s="133">
        <v>0</v>
      </c>
      <c r="AX20" s="134">
        <v>0</v>
      </c>
      <c r="AY20" s="135">
        <v>0</v>
      </c>
      <c r="AZ20" s="136">
        <v>0</v>
      </c>
      <c r="BA20" s="131">
        <v>0</v>
      </c>
      <c r="BB20" s="132">
        <v>0</v>
      </c>
      <c r="BC20" s="132">
        <v>0</v>
      </c>
      <c r="BD20" s="132">
        <v>0</v>
      </c>
      <c r="BE20" s="132">
        <v>0</v>
      </c>
      <c r="BF20" s="68">
        <v>0</v>
      </c>
      <c r="BG20" s="69">
        <v>0</v>
      </c>
      <c r="BH20" s="70">
        <v>0</v>
      </c>
      <c r="BI20" s="131">
        <v>0</v>
      </c>
      <c r="BJ20" s="132">
        <v>0</v>
      </c>
      <c r="BK20" s="132">
        <v>0</v>
      </c>
      <c r="BL20" s="132">
        <v>0</v>
      </c>
      <c r="BM20" s="132">
        <v>0</v>
      </c>
      <c r="BN20" s="68">
        <v>0</v>
      </c>
      <c r="BO20" s="69">
        <v>0</v>
      </c>
      <c r="BP20" s="70">
        <v>0</v>
      </c>
      <c r="BQ20" s="131">
        <v>0</v>
      </c>
      <c r="BR20" s="132">
        <v>0</v>
      </c>
      <c r="BS20" s="132">
        <v>0</v>
      </c>
      <c r="BT20" s="132">
        <v>0</v>
      </c>
      <c r="BU20" s="132">
        <v>0</v>
      </c>
      <c r="BV20" s="68">
        <v>0</v>
      </c>
      <c r="BW20" s="69">
        <v>0</v>
      </c>
      <c r="BX20" s="70">
        <v>0</v>
      </c>
      <c r="BY20" s="131">
        <v>0</v>
      </c>
      <c r="BZ20" s="132">
        <v>0</v>
      </c>
      <c r="CA20" s="132">
        <v>0</v>
      </c>
      <c r="CB20" s="132">
        <v>0</v>
      </c>
      <c r="CC20" s="132">
        <v>0</v>
      </c>
      <c r="CD20" s="68">
        <v>0</v>
      </c>
      <c r="CE20" s="69">
        <v>0</v>
      </c>
      <c r="CF20" s="70">
        <v>0</v>
      </c>
      <c r="CG20" s="71">
        <v>0</v>
      </c>
      <c r="CH20" s="67">
        <v>0</v>
      </c>
      <c r="CI20" s="67">
        <v>0</v>
      </c>
      <c r="CJ20" s="67">
        <v>0</v>
      </c>
      <c r="CK20" s="67">
        <v>0</v>
      </c>
      <c r="CL20" s="68">
        <v>0</v>
      </c>
      <c r="CM20" s="69">
        <v>0</v>
      </c>
      <c r="CN20" s="72">
        <v>0</v>
      </c>
    </row>
    <row r="21" spans="1:92" ht="18" customHeight="1" x14ac:dyDescent="0.15">
      <c r="A21" s="112"/>
      <c r="B21" s="236" t="s">
        <v>19</v>
      </c>
      <c r="C21" s="237"/>
      <c r="D21" s="117" t="s">
        <v>16</v>
      </c>
      <c r="E21" s="131">
        <v>11582</v>
      </c>
      <c r="F21" s="132">
        <v>115</v>
      </c>
      <c r="G21" s="132">
        <v>11281</v>
      </c>
      <c r="H21" s="132">
        <v>0</v>
      </c>
      <c r="I21" s="132">
        <v>0</v>
      </c>
      <c r="J21" s="68">
        <v>11281</v>
      </c>
      <c r="K21" s="69">
        <v>0</v>
      </c>
      <c r="L21" s="70">
        <v>186</v>
      </c>
      <c r="M21" s="131">
        <v>44722</v>
      </c>
      <c r="N21" s="132">
        <v>562</v>
      </c>
      <c r="O21" s="132">
        <v>43966</v>
      </c>
      <c r="P21" s="132">
        <v>0</v>
      </c>
      <c r="Q21" s="132">
        <v>0</v>
      </c>
      <c r="R21" s="68">
        <v>43966</v>
      </c>
      <c r="S21" s="69">
        <v>0</v>
      </c>
      <c r="T21" s="70">
        <v>194</v>
      </c>
      <c r="U21" s="131">
        <v>3931</v>
      </c>
      <c r="V21" s="132">
        <v>70</v>
      </c>
      <c r="W21" s="132">
        <v>2787</v>
      </c>
      <c r="X21" s="132">
        <v>0</v>
      </c>
      <c r="Y21" s="132">
        <v>0</v>
      </c>
      <c r="Z21" s="68">
        <v>2787</v>
      </c>
      <c r="AA21" s="69">
        <v>0</v>
      </c>
      <c r="AB21" s="70">
        <v>1074</v>
      </c>
      <c r="AC21" s="131">
        <v>3724</v>
      </c>
      <c r="AD21" s="132">
        <v>93</v>
      </c>
      <c r="AE21" s="132">
        <v>3462</v>
      </c>
      <c r="AF21" s="132">
        <v>0</v>
      </c>
      <c r="AG21" s="132">
        <v>0</v>
      </c>
      <c r="AH21" s="68">
        <v>3462</v>
      </c>
      <c r="AI21" s="69">
        <v>0</v>
      </c>
      <c r="AJ21" s="70">
        <v>168</v>
      </c>
      <c r="AK21" s="131">
        <v>2193</v>
      </c>
      <c r="AL21" s="132">
        <v>11</v>
      </c>
      <c r="AM21" s="132">
        <v>2117</v>
      </c>
      <c r="AN21" s="132">
        <v>0</v>
      </c>
      <c r="AO21" s="132">
        <v>0</v>
      </c>
      <c r="AP21" s="68">
        <v>2117</v>
      </c>
      <c r="AQ21" s="69">
        <v>0</v>
      </c>
      <c r="AR21" s="70">
        <v>65</v>
      </c>
      <c r="AS21" s="131">
        <v>514</v>
      </c>
      <c r="AT21" s="133">
        <v>4</v>
      </c>
      <c r="AU21" s="133">
        <v>510</v>
      </c>
      <c r="AV21" s="133">
        <v>0</v>
      </c>
      <c r="AW21" s="133">
        <v>0</v>
      </c>
      <c r="AX21" s="134">
        <v>510</v>
      </c>
      <c r="AY21" s="135">
        <v>0</v>
      </c>
      <c r="AZ21" s="136">
        <v>0</v>
      </c>
      <c r="BA21" s="131">
        <v>4346</v>
      </c>
      <c r="BB21" s="132">
        <v>59</v>
      </c>
      <c r="BC21" s="132">
        <v>4271</v>
      </c>
      <c r="BD21" s="132">
        <v>0</v>
      </c>
      <c r="BE21" s="132">
        <v>0</v>
      </c>
      <c r="BF21" s="68">
        <v>4271</v>
      </c>
      <c r="BG21" s="69">
        <v>0</v>
      </c>
      <c r="BH21" s="70">
        <v>16</v>
      </c>
      <c r="BI21" s="131">
        <v>0</v>
      </c>
      <c r="BJ21" s="132">
        <v>0</v>
      </c>
      <c r="BK21" s="132">
        <v>0</v>
      </c>
      <c r="BL21" s="132">
        <v>0</v>
      </c>
      <c r="BM21" s="132">
        <v>0</v>
      </c>
      <c r="BN21" s="68">
        <v>0</v>
      </c>
      <c r="BO21" s="69">
        <v>0</v>
      </c>
      <c r="BP21" s="70">
        <v>0</v>
      </c>
      <c r="BQ21" s="131">
        <v>8400</v>
      </c>
      <c r="BR21" s="132">
        <v>207</v>
      </c>
      <c r="BS21" s="132">
        <v>7958</v>
      </c>
      <c r="BT21" s="132">
        <v>0</v>
      </c>
      <c r="BU21" s="132">
        <v>0</v>
      </c>
      <c r="BV21" s="68">
        <v>7958</v>
      </c>
      <c r="BW21" s="69">
        <v>0</v>
      </c>
      <c r="BX21" s="70">
        <v>235</v>
      </c>
      <c r="BY21" s="131">
        <v>0</v>
      </c>
      <c r="BZ21" s="132">
        <v>0</v>
      </c>
      <c r="CA21" s="132">
        <v>0</v>
      </c>
      <c r="CB21" s="132">
        <v>0</v>
      </c>
      <c r="CC21" s="132">
        <v>0</v>
      </c>
      <c r="CD21" s="68">
        <v>0</v>
      </c>
      <c r="CE21" s="69">
        <v>0</v>
      </c>
      <c r="CF21" s="70">
        <v>0</v>
      </c>
      <c r="CG21" s="71">
        <v>79412</v>
      </c>
      <c r="CH21" s="67">
        <v>1121</v>
      </c>
      <c r="CI21" s="67">
        <v>76352</v>
      </c>
      <c r="CJ21" s="67">
        <v>0</v>
      </c>
      <c r="CK21" s="67">
        <v>0</v>
      </c>
      <c r="CL21" s="68">
        <v>76352</v>
      </c>
      <c r="CM21" s="69">
        <v>0</v>
      </c>
      <c r="CN21" s="72">
        <v>1938</v>
      </c>
    </row>
    <row r="22" spans="1:92" ht="18" customHeight="1" x14ac:dyDescent="0.15">
      <c r="A22" s="118"/>
      <c r="B22" s="238"/>
      <c r="C22" s="239"/>
      <c r="D22" s="117" t="s">
        <v>17</v>
      </c>
      <c r="E22" s="131">
        <v>56276</v>
      </c>
      <c r="F22" s="132">
        <v>1093</v>
      </c>
      <c r="G22" s="132">
        <v>54479</v>
      </c>
      <c r="H22" s="132">
        <v>0</v>
      </c>
      <c r="I22" s="132">
        <v>0</v>
      </c>
      <c r="J22" s="68">
        <v>54479</v>
      </c>
      <c r="K22" s="69">
        <v>0</v>
      </c>
      <c r="L22" s="70">
        <v>704</v>
      </c>
      <c r="M22" s="131">
        <v>111409</v>
      </c>
      <c r="N22" s="132">
        <v>1437</v>
      </c>
      <c r="O22" s="132">
        <v>106973</v>
      </c>
      <c r="P22" s="132">
        <v>111</v>
      </c>
      <c r="Q22" s="132">
        <v>0</v>
      </c>
      <c r="R22" s="68">
        <v>107084</v>
      </c>
      <c r="S22" s="69">
        <v>0</v>
      </c>
      <c r="T22" s="70">
        <v>2888</v>
      </c>
      <c r="U22" s="131">
        <v>212896</v>
      </c>
      <c r="V22" s="132">
        <v>2337</v>
      </c>
      <c r="W22" s="132">
        <v>204888</v>
      </c>
      <c r="X22" s="132">
        <v>1255</v>
      </c>
      <c r="Y22" s="132">
        <v>177</v>
      </c>
      <c r="Z22" s="68">
        <v>206320</v>
      </c>
      <c r="AA22" s="69">
        <v>256</v>
      </c>
      <c r="AB22" s="70">
        <v>4239</v>
      </c>
      <c r="AC22" s="131">
        <v>110770</v>
      </c>
      <c r="AD22" s="132">
        <v>1464</v>
      </c>
      <c r="AE22" s="132">
        <v>103771</v>
      </c>
      <c r="AF22" s="132">
        <v>0</v>
      </c>
      <c r="AG22" s="132">
        <v>0</v>
      </c>
      <c r="AH22" s="68">
        <v>103771</v>
      </c>
      <c r="AI22" s="69">
        <v>0</v>
      </c>
      <c r="AJ22" s="70">
        <v>5534</v>
      </c>
      <c r="AK22" s="131">
        <v>23453</v>
      </c>
      <c r="AL22" s="132">
        <v>289</v>
      </c>
      <c r="AM22" s="132">
        <v>23107</v>
      </c>
      <c r="AN22" s="132">
        <v>0</v>
      </c>
      <c r="AO22" s="132">
        <v>0</v>
      </c>
      <c r="AP22" s="68">
        <v>23107</v>
      </c>
      <c r="AQ22" s="69">
        <v>0</v>
      </c>
      <c r="AR22" s="70">
        <v>57</v>
      </c>
      <c r="AS22" s="131">
        <v>56398</v>
      </c>
      <c r="AT22" s="133">
        <v>813</v>
      </c>
      <c r="AU22" s="133">
        <v>53293</v>
      </c>
      <c r="AV22" s="133">
        <v>0</v>
      </c>
      <c r="AW22" s="133">
        <v>0</v>
      </c>
      <c r="AX22" s="134">
        <v>53293</v>
      </c>
      <c r="AY22" s="135">
        <v>0</v>
      </c>
      <c r="AZ22" s="136">
        <v>2292</v>
      </c>
      <c r="BA22" s="131">
        <v>76151</v>
      </c>
      <c r="BB22" s="132">
        <v>1032</v>
      </c>
      <c r="BC22" s="132">
        <v>74784</v>
      </c>
      <c r="BD22" s="132">
        <v>0</v>
      </c>
      <c r="BE22" s="132">
        <v>0</v>
      </c>
      <c r="BF22" s="68">
        <v>74784</v>
      </c>
      <c r="BG22" s="69">
        <v>0</v>
      </c>
      <c r="BH22" s="70">
        <v>335</v>
      </c>
      <c r="BI22" s="131">
        <v>46683.521999999997</v>
      </c>
      <c r="BJ22" s="132">
        <v>925.15700000000004</v>
      </c>
      <c r="BK22" s="132">
        <v>44663.521000000001</v>
      </c>
      <c r="BL22" s="132">
        <v>132.483</v>
      </c>
      <c r="BM22" s="132">
        <v>0</v>
      </c>
      <c r="BN22" s="68">
        <v>44796.004000000001</v>
      </c>
      <c r="BO22" s="69">
        <v>0</v>
      </c>
      <c r="BP22" s="70">
        <v>962.36099999999999</v>
      </c>
      <c r="BQ22" s="131">
        <v>132386</v>
      </c>
      <c r="BR22" s="132">
        <v>1898</v>
      </c>
      <c r="BS22" s="132">
        <v>127059</v>
      </c>
      <c r="BT22" s="132">
        <v>0</v>
      </c>
      <c r="BU22" s="132">
        <v>0</v>
      </c>
      <c r="BV22" s="68">
        <v>127059</v>
      </c>
      <c r="BW22" s="69">
        <v>0</v>
      </c>
      <c r="BX22" s="70">
        <v>3429</v>
      </c>
      <c r="BY22" s="131">
        <v>2072</v>
      </c>
      <c r="BZ22" s="132">
        <v>22</v>
      </c>
      <c r="CA22" s="132">
        <v>1896</v>
      </c>
      <c r="CB22" s="132">
        <v>0</v>
      </c>
      <c r="CC22" s="132">
        <v>0</v>
      </c>
      <c r="CD22" s="68">
        <v>1896</v>
      </c>
      <c r="CE22" s="69">
        <v>0</v>
      </c>
      <c r="CF22" s="70">
        <v>154</v>
      </c>
      <c r="CG22" s="71">
        <v>828494.522</v>
      </c>
      <c r="CH22" s="67">
        <v>11310.156999999999</v>
      </c>
      <c r="CI22" s="67">
        <v>794913.52099999995</v>
      </c>
      <c r="CJ22" s="67">
        <v>1498.4829999999999</v>
      </c>
      <c r="CK22" s="67">
        <v>177</v>
      </c>
      <c r="CL22" s="68">
        <v>796589.00399999996</v>
      </c>
      <c r="CM22" s="69">
        <v>256</v>
      </c>
      <c r="CN22" s="72">
        <v>20594.361000000001</v>
      </c>
    </row>
    <row r="23" spans="1:92" ht="18" customHeight="1" x14ac:dyDescent="0.15">
      <c r="A23" s="112"/>
      <c r="B23" s="238"/>
      <c r="C23" s="239"/>
      <c r="D23" s="117" t="s">
        <v>18</v>
      </c>
      <c r="E23" s="131">
        <v>0</v>
      </c>
      <c r="F23" s="132">
        <v>0</v>
      </c>
      <c r="G23" s="132">
        <v>0</v>
      </c>
      <c r="H23" s="132">
        <v>0</v>
      </c>
      <c r="I23" s="132">
        <v>0</v>
      </c>
      <c r="J23" s="74">
        <v>0</v>
      </c>
      <c r="K23" s="75">
        <v>0</v>
      </c>
      <c r="L23" s="70">
        <v>0</v>
      </c>
      <c r="M23" s="131">
        <v>5298</v>
      </c>
      <c r="N23" s="132">
        <v>301</v>
      </c>
      <c r="O23" s="132">
        <v>4997</v>
      </c>
      <c r="P23" s="132">
        <v>0</v>
      </c>
      <c r="Q23" s="132">
        <v>0</v>
      </c>
      <c r="R23" s="74">
        <v>4997</v>
      </c>
      <c r="S23" s="75">
        <v>0</v>
      </c>
      <c r="T23" s="70">
        <v>0</v>
      </c>
      <c r="U23" s="131">
        <v>0</v>
      </c>
      <c r="V23" s="132">
        <v>0</v>
      </c>
      <c r="W23" s="132">
        <v>0</v>
      </c>
      <c r="X23" s="132">
        <v>0</v>
      </c>
      <c r="Y23" s="132">
        <v>0</v>
      </c>
      <c r="Z23" s="74">
        <v>0</v>
      </c>
      <c r="AA23" s="75">
        <v>0</v>
      </c>
      <c r="AB23" s="70">
        <v>0</v>
      </c>
      <c r="AC23" s="131">
        <v>0</v>
      </c>
      <c r="AD23" s="132">
        <v>0</v>
      </c>
      <c r="AE23" s="132">
        <v>0</v>
      </c>
      <c r="AF23" s="132">
        <v>0</v>
      </c>
      <c r="AG23" s="132">
        <v>0</v>
      </c>
      <c r="AH23" s="74">
        <v>0</v>
      </c>
      <c r="AI23" s="75">
        <v>0</v>
      </c>
      <c r="AJ23" s="70">
        <v>0</v>
      </c>
      <c r="AK23" s="131">
        <v>0</v>
      </c>
      <c r="AL23" s="132">
        <v>0</v>
      </c>
      <c r="AM23" s="132">
        <v>0</v>
      </c>
      <c r="AN23" s="132">
        <v>0</v>
      </c>
      <c r="AO23" s="132">
        <v>0</v>
      </c>
      <c r="AP23" s="74">
        <v>0</v>
      </c>
      <c r="AQ23" s="75">
        <v>0</v>
      </c>
      <c r="AR23" s="70">
        <v>0</v>
      </c>
      <c r="AS23" s="131">
        <v>0</v>
      </c>
      <c r="AT23" s="133">
        <v>0</v>
      </c>
      <c r="AU23" s="133">
        <v>0</v>
      </c>
      <c r="AV23" s="133">
        <v>0</v>
      </c>
      <c r="AW23" s="133">
        <v>0</v>
      </c>
      <c r="AX23" s="154">
        <v>0</v>
      </c>
      <c r="AY23" s="155">
        <v>0</v>
      </c>
      <c r="AZ23" s="136">
        <v>0</v>
      </c>
      <c r="BA23" s="131">
        <v>0</v>
      </c>
      <c r="BB23" s="132">
        <v>0</v>
      </c>
      <c r="BC23" s="132">
        <v>0</v>
      </c>
      <c r="BD23" s="132">
        <v>0</v>
      </c>
      <c r="BE23" s="132">
        <v>0</v>
      </c>
      <c r="BF23" s="74">
        <v>0</v>
      </c>
      <c r="BG23" s="75">
        <v>0</v>
      </c>
      <c r="BH23" s="70">
        <v>0</v>
      </c>
      <c r="BI23" s="131">
        <v>0</v>
      </c>
      <c r="BJ23" s="132">
        <v>0</v>
      </c>
      <c r="BK23" s="132">
        <v>0</v>
      </c>
      <c r="BL23" s="132">
        <v>0</v>
      </c>
      <c r="BM23" s="132">
        <v>0</v>
      </c>
      <c r="BN23" s="74">
        <v>0</v>
      </c>
      <c r="BO23" s="75">
        <v>0</v>
      </c>
      <c r="BP23" s="70">
        <v>0</v>
      </c>
      <c r="BQ23" s="131">
        <v>5752</v>
      </c>
      <c r="BR23" s="132">
        <v>774</v>
      </c>
      <c r="BS23" s="132">
        <v>4978</v>
      </c>
      <c r="BT23" s="132">
        <v>0</v>
      </c>
      <c r="BU23" s="132">
        <v>0</v>
      </c>
      <c r="BV23" s="74">
        <v>4978</v>
      </c>
      <c r="BW23" s="75">
        <v>0</v>
      </c>
      <c r="BX23" s="70">
        <v>0</v>
      </c>
      <c r="BY23" s="131">
        <v>0</v>
      </c>
      <c r="BZ23" s="132">
        <v>0</v>
      </c>
      <c r="CA23" s="132">
        <v>0</v>
      </c>
      <c r="CB23" s="132">
        <v>0</v>
      </c>
      <c r="CC23" s="132">
        <v>0</v>
      </c>
      <c r="CD23" s="74">
        <v>0</v>
      </c>
      <c r="CE23" s="75">
        <v>0</v>
      </c>
      <c r="CF23" s="70">
        <v>0</v>
      </c>
      <c r="CG23" s="76">
        <v>11050</v>
      </c>
      <c r="CH23" s="73">
        <v>1075</v>
      </c>
      <c r="CI23" s="73">
        <v>9975</v>
      </c>
      <c r="CJ23" s="73">
        <v>0</v>
      </c>
      <c r="CK23" s="73">
        <v>0</v>
      </c>
      <c r="CL23" s="74">
        <v>9975</v>
      </c>
      <c r="CM23" s="75">
        <v>0</v>
      </c>
      <c r="CN23" s="72">
        <v>0</v>
      </c>
    </row>
    <row r="24" spans="1:92" ht="18" customHeight="1" x14ac:dyDescent="0.15">
      <c r="A24" s="112"/>
      <c r="B24" s="238"/>
      <c r="C24" s="239"/>
      <c r="D24" s="117" t="s">
        <v>89</v>
      </c>
      <c r="E24" s="156" t="s">
        <v>33</v>
      </c>
      <c r="F24" s="138">
        <v>3</v>
      </c>
      <c r="G24" s="138">
        <v>0</v>
      </c>
      <c r="H24" s="138">
        <v>0</v>
      </c>
      <c r="I24" s="138">
        <v>0</v>
      </c>
      <c r="J24" s="74">
        <v>0</v>
      </c>
      <c r="K24" s="75">
        <v>0</v>
      </c>
      <c r="L24" s="70">
        <v>0</v>
      </c>
      <c r="M24" s="156" t="s">
        <v>33</v>
      </c>
      <c r="N24" s="138">
        <v>0</v>
      </c>
      <c r="O24" s="138">
        <v>0</v>
      </c>
      <c r="P24" s="138">
        <v>0</v>
      </c>
      <c r="Q24" s="138">
        <v>0</v>
      </c>
      <c r="R24" s="74">
        <v>0</v>
      </c>
      <c r="S24" s="75">
        <v>0</v>
      </c>
      <c r="T24" s="70">
        <v>0</v>
      </c>
      <c r="U24" s="156" t="s">
        <v>33</v>
      </c>
      <c r="V24" s="138">
        <v>0</v>
      </c>
      <c r="W24" s="138">
        <v>0</v>
      </c>
      <c r="X24" s="138">
        <v>0</v>
      </c>
      <c r="Y24" s="138">
        <v>0</v>
      </c>
      <c r="Z24" s="74">
        <v>0</v>
      </c>
      <c r="AA24" s="75">
        <v>0</v>
      </c>
      <c r="AB24" s="70">
        <v>0</v>
      </c>
      <c r="AC24" s="137" t="s">
        <v>33</v>
      </c>
      <c r="AD24" s="138">
        <v>0</v>
      </c>
      <c r="AE24" s="138">
        <v>0</v>
      </c>
      <c r="AF24" s="138">
        <v>0</v>
      </c>
      <c r="AG24" s="138">
        <v>0</v>
      </c>
      <c r="AH24" s="74">
        <v>0</v>
      </c>
      <c r="AI24" s="75">
        <v>0</v>
      </c>
      <c r="AJ24" s="70">
        <v>0</v>
      </c>
      <c r="AK24" s="137">
        <v>0</v>
      </c>
      <c r="AL24" s="138">
        <v>0</v>
      </c>
      <c r="AM24" s="138">
        <v>0</v>
      </c>
      <c r="AN24" s="138">
        <v>0</v>
      </c>
      <c r="AO24" s="138">
        <v>0</v>
      </c>
      <c r="AP24" s="74">
        <v>0</v>
      </c>
      <c r="AQ24" s="75">
        <v>0</v>
      </c>
      <c r="AR24" s="70">
        <v>0</v>
      </c>
      <c r="AS24" s="156" t="s">
        <v>33</v>
      </c>
      <c r="AT24" s="139">
        <v>0.86899999999999999</v>
      </c>
      <c r="AU24" s="139">
        <v>0</v>
      </c>
      <c r="AV24" s="139">
        <v>0</v>
      </c>
      <c r="AW24" s="139">
        <v>0</v>
      </c>
      <c r="AX24" s="154">
        <v>0</v>
      </c>
      <c r="AY24" s="155">
        <v>0</v>
      </c>
      <c r="AZ24" s="136">
        <v>1</v>
      </c>
      <c r="BA24" s="156" t="s">
        <v>33</v>
      </c>
      <c r="BB24" s="138">
        <v>0</v>
      </c>
      <c r="BC24" s="138">
        <v>0</v>
      </c>
      <c r="BD24" s="138">
        <v>0</v>
      </c>
      <c r="BE24" s="138">
        <v>0</v>
      </c>
      <c r="BF24" s="74">
        <v>0</v>
      </c>
      <c r="BG24" s="75">
        <v>0</v>
      </c>
      <c r="BH24" s="70">
        <v>0</v>
      </c>
      <c r="BI24" s="156" t="s">
        <v>33</v>
      </c>
      <c r="BJ24" s="138">
        <v>0</v>
      </c>
      <c r="BK24" s="138">
        <v>0</v>
      </c>
      <c r="BL24" s="138">
        <v>0</v>
      </c>
      <c r="BM24" s="138">
        <v>0</v>
      </c>
      <c r="BN24" s="74">
        <v>0</v>
      </c>
      <c r="BO24" s="75">
        <v>0</v>
      </c>
      <c r="BP24" s="70">
        <v>0</v>
      </c>
      <c r="BQ24" s="156" t="s">
        <v>33</v>
      </c>
      <c r="BR24" s="138">
        <v>0</v>
      </c>
      <c r="BS24" s="138">
        <v>0</v>
      </c>
      <c r="BT24" s="138">
        <v>0</v>
      </c>
      <c r="BU24" s="138">
        <v>0</v>
      </c>
      <c r="BV24" s="74">
        <v>0</v>
      </c>
      <c r="BW24" s="75">
        <v>0</v>
      </c>
      <c r="BX24" s="70">
        <v>0</v>
      </c>
      <c r="BY24" s="156" t="s">
        <v>33</v>
      </c>
      <c r="BZ24" s="138">
        <v>0</v>
      </c>
      <c r="CA24" s="138">
        <v>0</v>
      </c>
      <c r="CB24" s="138">
        <v>0</v>
      </c>
      <c r="CC24" s="138">
        <v>0</v>
      </c>
      <c r="CD24" s="74">
        <v>0</v>
      </c>
      <c r="CE24" s="75">
        <v>0</v>
      </c>
      <c r="CF24" s="70">
        <v>0</v>
      </c>
      <c r="CG24" s="76">
        <v>0</v>
      </c>
      <c r="CH24" s="73">
        <v>3.8689999999999998</v>
      </c>
      <c r="CI24" s="73">
        <v>0</v>
      </c>
      <c r="CJ24" s="73">
        <v>0</v>
      </c>
      <c r="CK24" s="73">
        <v>0</v>
      </c>
      <c r="CL24" s="74">
        <v>0</v>
      </c>
      <c r="CM24" s="75">
        <v>0</v>
      </c>
      <c r="CN24" s="72">
        <v>1</v>
      </c>
    </row>
    <row r="25" spans="1:92" ht="18" customHeight="1" x14ac:dyDescent="0.15">
      <c r="A25" s="112"/>
      <c r="B25" s="238"/>
      <c r="C25" s="239"/>
      <c r="D25" s="114" t="s">
        <v>1</v>
      </c>
      <c r="E25" s="137">
        <v>67858</v>
      </c>
      <c r="F25" s="138">
        <v>1211</v>
      </c>
      <c r="G25" s="138">
        <v>65760</v>
      </c>
      <c r="H25" s="138">
        <v>0</v>
      </c>
      <c r="I25" s="138">
        <v>0</v>
      </c>
      <c r="J25" s="74">
        <v>65760</v>
      </c>
      <c r="K25" s="75">
        <v>0</v>
      </c>
      <c r="L25" s="70">
        <v>890</v>
      </c>
      <c r="M25" s="137">
        <v>161429</v>
      </c>
      <c r="N25" s="138">
        <v>2300</v>
      </c>
      <c r="O25" s="138">
        <v>155936</v>
      </c>
      <c r="P25" s="138">
        <v>111</v>
      </c>
      <c r="Q25" s="138">
        <v>0</v>
      </c>
      <c r="R25" s="74">
        <v>156047</v>
      </c>
      <c r="S25" s="75">
        <v>0</v>
      </c>
      <c r="T25" s="70">
        <v>3082</v>
      </c>
      <c r="U25" s="137">
        <v>216827</v>
      </c>
      <c r="V25" s="138">
        <v>2407</v>
      </c>
      <c r="W25" s="138">
        <v>207675</v>
      </c>
      <c r="X25" s="138">
        <v>1255</v>
      </c>
      <c r="Y25" s="138">
        <v>177</v>
      </c>
      <c r="Z25" s="74">
        <v>209107</v>
      </c>
      <c r="AA25" s="75">
        <v>256</v>
      </c>
      <c r="AB25" s="70">
        <v>5313</v>
      </c>
      <c r="AC25" s="137">
        <v>114493</v>
      </c>
      <c r="AD25" s="138">
        <v>1557</v>
      </c>
      <c r="AE25" s="138">
        <v>107234</v>
      </c>
      <c r="AF25" s="138">
        <v>0</v>
      </c>
      <c r="AG25" s="138">
        <v>0</v>
      </c>
      <c r="AH25" s="74">
        <v>107234</v>
      </c>
      <c r="AI25" s="75">
        <v>0</v>
      </c>
      <c r="AJ25" s="70">
        <v>5702</v>
      </c>
      <c r="AK25" s="137">
        <v>25646</v>
      </c>
      <c r="AL25" s="138">
        <v>300</v>
      </c>
      <c r="AM25" s="138">
        <v>25224</v>
      </c>
      <c r="AN25" s="138">
        <v>0</v>
      </c>
      <c r="AO25" s="138">
        <v>0</v>
      </c>
      <c r="AP25" s="74">
        <v>25224</v>
      </c>
      <c r="AQ25" s="75">
        <v>0</v>
      </c>
      <c r="AR25" s="70">
        <v>122</v>
      </c>
      <c r="AS25" s="137">
        <v>56912</v>
      </c>
      <c r="AT25" s="139">
        <v>818</v>
      </c>
      <c r="AU25" s="139">
        <v>53802</v>
      </c>
      <c r="AV25" s="139">
        <v>0</v>
      </c>
      <c r="AW25" s="139">
        <v>0</v>
      </c>
      <c r="AX25" s="154">
        <v>53802</v>
      </c>
      <c r="AY25" s="155">
        <v>0</v>
      </c>
      <c r="AZ25" s="136">
        <v>2293</v>
      </c>
      <c r="BA25" s="137">
        <v>80496</v>
      </c>
      <c r="BB25" s="138">
        <v>1091</v>
      </c>
      <c r="BC25" s="138">
        <v>79054</v>
      </c>
      <c r="BD25" s="138">
        <v>0</v>
      </c>
      <c r="BE25" s="138">
        <v>0</v>
      </c>
      <c r="BF25" s="74">
        <v>79054</v>
      </c>
      <c r="BG25" s="75">
        <v>0</v>
      </c>
      <c r="BH25" s="70">
        <v>351</v>
      </c>
      <c r="BI25" s="137">
        <v>46683.521999999997</v>
      </c>
      <c r="BJ25" s="138">
        <v>925.15700000000004</v>
      </c>
      <c r="BK25" s="138">
        <v>44663.521000000001</v>
      </c>
      <c r="BL25" s="138">
        <v>132.483</v>
      </c>
      <c r="BM25" s="138">
        <v>0</v>
      </c>
      <c r="BN25" s="74">
        <v>44796.004000000001</v>
      </c>
      <c r="BO25" s="75">
        <v>0</v>
      </c>
      <c r="BP25" s="70">
        <v>962.36099999999999</v>
      </c>
      <c r="BQ25" s="137">
        <v>146538</v>
      </c>
      <c r="BR25" s="138">
        <v>2879</v>
      </c>
      <c r="BS25" s="138">
        <v>139995</v>
      </c>
      <c r="BT25" s="138">
        <v>0</v>
      </c>
      <c r="BU25" s="138">
        <v>0</v>
      </c>
      <c r="BV25" s="74">
        <v>139995</v>
      </c>
      <c r="BW25" s="75">
        <v>0</v>
      </c>
      <c r="BX25" s="70">
        <v>3664</v>
      </c>
      <c r="BY25" s="137">
        <v>2072</v>
      </c>
      <c r="BZ25" s="138">
        <v>22</v>
      </c>
      <c r="CA25" s="138">
        <v>1896</v>
      </c>
      <c r="CB25" s="138">
        <v>0</v>
      </c>
      <c r="CC25" s="138">
        <v>0</v>
      </c>
      <c r="CD25" s="74">
        <v>1896</v>
      </c>
      <c r="CE25" s="75">
        <v>0</v>
      </c>
      <c r="CF25" s="70">
        <v>154</v>
      </c>
      <c r="CG25" s="76">
        <v>918954.522</v>
      </c>
      <c r="CH25" s="73">
        <v>13510.156999999999</v>
      </c>
      <c r="CI25" s="73">
        <v>881239.52099999995</v>
      </c>
      <c r="CJ25" s="73">
        <v>1498.4829999999999</v>
      </c>
      <c r="CK25" s="73">
        <v>177</v>
      </c>
      <c r="CL25" s="74">
        <v>882915.00399999996</v>
      </c>
      <c r="CM25" s="75">
        <v>256</v>
      </c>
      <c r="CN25" s="72">
        <v>22533.361000000001</v>
      </c>
    </row>
    <row r="26" spans="1:92" ht="18" customHeight="1" x14ac:dyDescent="0.15">
      <c r="A26" s="112"/>
      <c r="B26" s="238"/>
      <c r="C26" s="239"/>
      <c r="D26" s="114" t="s">
        <v>84</v>
      </c>
      <c r="E26" s="140">
        <v>24326</v>
      </c>
      <c r="F26" s="141" t="s">
        <v>33</v>
      </c>
      <c r="G26" s="141" t="s">
        <v>33</v>
      </c>
      <c r="H26" s="141" t="s">
        <v>33</v>
      </c>
      <c r="I26" s="141" t="s">
        <v>33</v>
      </c>
      <c r="J26" s="86" t="s">
        <v>33</v>
      </c>
      <c r="K26" s="157">
        <v>0</v>
      </c>
      <c r="L26" s="88" t="s">
        <v>33</v>
      </c>
      <c r="M26" s="140">
        <v>170315</v>
      </c>
      <c r="N26" s="141" t="s">
        <v>33</v>
      </c>
      <c r="O26" s="141" t="s">
        <v>33</v>
      </c>
      <c r="P26" s="141" t="s">
        <v>33</v>
      </c>
      <c r="Q26" s="141" t="s">
        <v>33</v>
      </c>
      <c r="R26" s="86" t="s">
        <v>33</v>
      </c>
      <c r="S26" s="87" t="s">
        <v>33</v>
      </c>
      <c r="T26" s="88" t="s">
        <v>33</v>
      </c>
      <c r="U26" s="140">
        <v>91031</v>
      </c>
      <c r="V26" s="141" t="s">
        <v>33</v>
      </c>
      <c r="W26" s="141" t="s">
        <v>33</v>
      </c>
      <c r="X26" s="141" t="s">
        <v>33</v>
      </c>
      <c r="Y26" s="141" t="s">
        <v>33</v>
      </c>
      <c r="Z26" s="86" t="s">
        <v>33</v>
      </c>
      <c r="AA26" s="157" t="s">
        <v>33</v>
      </c>
      <c r="AB26" s="88" t="s">
        <v>33</v>
      </c>
      <c r="AC26" s="142">
        <v>156875</v>
      </c>
      <c r="AD26" s="141" t="s">
        <v>33</v>
      </c>
      <c r="AE26" s="141" t="s">
        <v>33</v>
      </c>
      <c r="AF26" s="141" t="s">
        <v>33</v>
      </c>
      <c r="AG26" s="141" t="s">
        <v>33</v>
      </c>
      <c r="AH26" s="86" t="s">
        <v>33</v>
      </c>
      <c r="AI26" s="157" t="s">
        <v>33</v>
      </c>
      <c r="AJ26" s="88" t="s">
        <v>33</v>
      </c>
      <c r="AK26" s="140">
        <v>45995</v>
      </c>
      <c r="AL26" s="141" t="s">
        <v>33</v>
      </c>
      <c r="AM26" s="141" t="s">
        <v>33</v>
      </c>
      <c r="AN26" s="141" t="s">
        <v>33</v>
      </c>
      <c r="AO26" s="141" t="s">
        <v>33</v>
      </c>
      <c r="AP26" s="86" t="s">
        <v>33</v>
      </c>
      <c r="AQ26" s="87" t="s">
        <v>33</v>
      </c>
      <c r="AR26" s="88" t="s">
        <v>33</v>
      </c>
      <c r="AS26" s="140">
        <v>51289</v>
      </c>
      <c r="AT26" s="143">
        <v>0</v>
      </c>
      <c r="AU26" s="143">
        <v>0</v>
      </c>
      <c r="AV26" s="143">
        <v>0</v>
      </c>
      <c r="AW26" s="143">
        <v>0</v>
      </c>
      <c r="AX26" s="154">
        <v>0</v>
      </c>
      <c r="AY26" s="158">
        <v>0</v>
      </c>
      <c r="AZ26" s="159">
        <v>0</v>
      </c>
      <c r="BA26" s="140">
        <v>46174</v>
      </c>
      <c r="BB26" s="141" t="s">
        <v>33</v>
      </c>
      <c r="BC26" s="141" t="s">
        <v>33</v>
      </c>
      <c r="BD26" s="141" t="s">
        <v>33</v>
      </c>
      <c r="BE26" s="141" t="s">
        <v>33</v>
      </c>
      <c r="BF26" s="86" t="s">
        <v>33</v>
      </c>
      <c r="BG26" s="87" t="s">
        <v>33</v>
      </c>
      <c r="BH26" s="88" t="s">
        <v>33</v>
      </c>
      <c r="BI26" s="140">
        <v>30397.185000000001</v>
      </c>
      <c r="BJ26" s="141" t="s">
        <v>33</v>
      </c>
      <c r="BK26" s="141" t="s">
        <v>33</v>
      </c>
      <c r="BL26" s="141" t="s">
        <v>33</v>
      </c>
      <c r="BM26" s="141" t="s">
        <v>33</v>
      </c>
      <c r="BN26" s="86" t="s">
        <v>33</v>
      </c>
      <c r="BO26" s="87" t="s">
        <v>33</v>
      </c>
      <c r="BP26" s="88" t="s">
        <v>33</v>
      </c>
      <c r="BQ26" s="140">
        <v>89360</v>
      </c>
      <c r="BR26" s="141" t="s">
        <v>33</v>
      </c>
      <c r="BS26" s="141" t="s">
        <v>33</v>
      </c>
      <c r="BT26" s="141" t="s">
        <v>33</v>
      </c>
      <c r="BU26" s="141" t="s">
        <v>33</v>
      </c>
      <c r="BV26" s="86" t="s">
        <v>33</v>
      </c>
      <c r="BW26" s="157" t="s">
        <v>33</v>
      </c>
      <c r="BX26" s="88" t="s">
        <v>33</v>
      </c>
      <c r="BY26" s="140">
        <v>6565</v>
      </c>
      <c r="BZ26" s="141" t="s">
        <v>33</v>
      </c>
      <c r="CA26" s="141" t="s">
        <v>33</v>
      </c>
      <c r="CB26" s="141" t="s">
        <v>33</v>
      </c>
      <c r="CC26" s="141" t="s">
        <v>33</v>
      </c>
      <c r="CD26" s="86" t="s">
        <v>33</v>
      </c>
      <c r="CE26" s="87" t="s">
        <v>33</v>
      </c>
      <c r="CF26" s="88" t="s">
        <v>33</v>
      </c>
      <c r="CG26" s="81">
        <v>712327.18500000006</v>
      </c>
      <c r="CH26" s="84" t="s">
        <v>33</v>
      </c>
      <c r="CI26" s="84" t="s">
        <v>33</v>
      </c>
      <c r="CJ26" s="85" t="s">
        <v>33</v>
      </c>
      <c r="CK26" s="85" t="s">
        <v>33</v>
      </c>
      <c r="CL26" s="86" t="s">
        <v>33</v>
      </c>
      <c r="CM26" s="87" t="s">
        <v>33</v>
      </c>
      <c r="CN26" s="89" t="s">
        <v>33</v>
      </c>
    </row>
    <row r="27" spans="1:92" ht="18" customHeight="1" x14ac:dyDescent="0.15">
      <c r="A27" s="112"/>
      <c r="B27" s="240"/>
      <c r="C27" s="241"/>
      <c r="D27" s="114" t="s">
        <v>21</v>
      </c>
      <c r="E27" s="140">
        <v>6628</v>
      </c>
      <c r="F27" s="141" t="s">
        <v>33</v>
      </c>
      <c r="G27" s="141" t="s">
        <v>33</v>
      </c>
      <c r="H27" s="141" t="s">
        <v>33</v>
      </c>
      <c r="I27" s="141" t="s">
        <v>33</v>
      </c>
      <c r="J27" s="86" t="s">
        <v>33</v>
      </c>
      <c r="K27" s="157">
        <v>0</v>
      </c>
      <c r="L27" s="88" t="s">
        <v>33</v>
      </c>
      <c r="M27" s="140">
        <v>22273</v>
      </c>
      <c r="N27" s="141" t="s">
        <v>33</v>
      </c>
      <c r="O27" s="141" t="s">
        <v>33</v>
      </c>
      <c r="P27" s="141" t="s">
        <v>33</v>
      </c>
      <c r="Q27" s="141" t="s">
        <v>33</v>
      </c>
      <c r="R27" s="86" t="s">
        <v>33</v>
      </c>
      <c r="S27" s="87" t="s">
        <v>33</v>
      </c>
      <c r="T27" s="88" t="s">
        <v>33</v>
      </c>
      <c r="U27" s="140">
        <v>103496</v>
      </c>
      <c r="V27" s="141" t="s">
        <v>33</v>
      </c>
      <c r="W27" s="141" t="s">
        <v>33</v>
      </c>
      <c r="X27" s="141" t="s">
        <v>33</v>
      </c>
      <c r="Y27" s="141" t="s">
        <v>33</v>
      </c>
      <c r="Z27" s="86" t="s">
        <v>33</v>
      </c>
      <c r="AA27" s="157" t="s">
        <v>33</v>
      </c>
      <c r="AB27" s="88" t="s">
        <v>33</v>
      </c>
      <c r="AC27" s="142">
        <v>54223</v>
      </c>
      <c r="AD27" s="141" t="s">
        <v>33</v>
      </c>
      <c r="AE27" s="141" t="s">
        <v>33</v>
      </c>
      <c r="AF27" s="141" t="s">
        <v>33</v>
      </c>
      <c r="AG27" s="141" t="s">
        <v>33</v>
      </c>
      <c r="AH27" s="86" t="s">
        <v>33</v>
      </c>
      <c r="AI27" s="157" t="s">
        <v>33</v>
      </c>
      <c r="AJ27" s="88" t="s">
        <v>33</v>
      </c>
      <c r="AK27" s="140">
        <v>26446</v>
      </c>
      <c r="AL27" s="141" t="s">
        <v>33</v>
      </c>
      <c r="AM27" s="141" t="s">
        <v>33</v>
      </c>
      <c r="AN27" s="141" t="s">
        <v>33</v>
      </c>
      <c r="AO27" s="141" t="s">
        <v>33</v>
      </c>
      <c r="AP27" s="86" t="s">
        <v>33</v>
      </c>
      <c r="AQ27" s="87" t="s">
        <v>33</v>
      </c>
      <c r="AR27" s="88" t="s">
        <v>33</v>
      </c>
      <c r="AS27" s="140">
        <v>39492</v>
      </c>
      <c r="AT27" s="143">
        <v>0</v>
      </c>
      <c r="AU27" s="143">
        <v>0</v>
      </c>
      <c r="AV27" s="143">
        <v>0</v>
      </c>
      <c r="AW27" s="143">
        <v>0</v>
      </c>
      <c r="AX27" s="154">
        <v>0</v>
      </c>
      <c r="AY27" s="158">
        <v>0</v>
      </c>
      <c r="AZ27" s="159">
        <v>0</v>
      </c>
      <c r="BA27" s="140">
        <v>35163</v>
      </c>
      <c r="BB27" s="141" t="s">
        <v>33</v>
      </c>
      <c r="BC27" s="141" t="s">
        <v>33</v>
      </c>
      <c r="BD27" s="141" t="s">
        <v>33</v>
      </c>
      <c r="BE27" s="141" t="s">
        <v>33</v>
      </c>
      <c r="BF27" s="86" t="s">
        <v>33</v>
      </c>
      <c r="BG27" s="87" t="s">
        <v>33</v>
      </c>
      <c r="BH27" s="88" t="s">
        <v>33</v>
      </c>
      <c r="BI27" s="140">
        <v>7092.982</v>
      </c>
      <c r="BJ27" s="141" t="s">
        <v>33</v>
      </c>
      <c r="BK27" s="141" t="s">
        <v>33</v>
      </c>
      <c r="BL27" s="141" t="s">
        <v>33</v>
      </c>
      <c r="BM27" s="141" t="s">
        <v>33</v>
      </c>
      <c r="BN27" s="86" t="s">
        <v>33</v>
      </c>
      <c r="BO27" s="87" t="s">
        <v>33</v>
      </c>
      <c r="BP27" s="88" t="s">
        <v>33</v>
      </c>
      <c r="BQ27" s="140">
        <v>24836</v>
      </c>
      <c r="BR27" s="141" t="s">
        <v>33</v>
      </c>
      <c r="BS27" s="141" t="s">
        <v>33</v>
      </c>
      <c r="BT27" s="141" t="s">
        <v>33</v>
      </c>
      <c r="BU27" s="141" t="s">
        <v>33</v>
      </c>
      <c r="BV27" s="86" t="s">
        <v>33</v>
      </c>
      <c r="BW27" s="157" t="s">
        <v>33</v>
      </c>
      <c r="BX27" s="88" t="s">
        <v>33</v>
      </c>
      <c r="BY27" s="140">
        <v>4085</v>
      </c>
      <c r="BZ27" s="141" t="s">
        <v>33</v>
      </c>
      <c r="CA27" s="141" t="s">
        <v>33</v>
      </c>
      <c r="CB27" s="141" t="s">
        <v>33</v>
      </c>
      <c r="CC27" s="141" t="s">
        <v>33</v>
      </c>
      <c r="CD27" s="86" t="s">
        <v>33</v>
      </c>
      <c r="CE27" s="87" t="s">
        <v>33</v>
      </c>
      <c r="CF27" s="88" t="s">
        <v>33</v>
      </c>
      <c r="CG27" s="81">
        <v>323734.98200000002</v>
      </c>
      <c r="CH27" s="84" t="s">
        <v>33</v>
      </c>
      <c r="CI27" s="84" t="s">
        <v>33</v>
      </c>
      <c r="CJ27" s="85" t="s">
        <v>33</v>
      </c>
      <c r="CK27" s="85" t="s">
        <v>33</v>
      </c>
      <c r="CL27" s="86" t="s">
        <v>33</v>
      </c>
      <c r="CM27" s="87" t="s">
        <v>33</v>
      </c>
      <c r="CN27" s="89" t="s">
        <v>33</v>
      </c>
    </row>
    <row r="28" spans="1:92" ht="18" customHeight="1" x14ac:dyDescent="0.15">
      <c r="A28" s="112"/>
      <c r="B28" s="124" t="s">
        <v>20</v>
      </c>
      <c r="C28" s="124"/>
      <c r="D28" s="117" t="s">
        <v>23</v>
      </c>
      <c r="E28" s="137">
        <v>0</v>
      </c>
      <c r="F28" s="138">
        <v>0</v>
      </c>
      <c r="G28" s="138">
        <v>0</v>
      </c>
      <c r="H28" s="138">
        <v>0</v>
      </c>
      <c r="I28" s="138">
        <v>0</v>
      </c>
      <c r="J28" s="74">
        <v>0</v>
      </c>
      <c r="K28" s="75">
        <v>0</v>
      </c>
      <c r="L28" s="90">
        <v>0</v>
      </c>
      <c r="M28" s="137">
        <v>0</v>
      </c>
      <c r="N28" s="138">
        <v>0</v>
      </c>
      <c r="O28" s="138">
        <v>0</v>
      </c>
      <c r="P28" s="138">
        <v>0</v>
      </c>
      <c r="Q28" s="138">
        <v>0</v>
      </c>
      <c r="R28" s="74">
        <v>0</v>
      </c>
      <c r="S28" s="75">
        <v>0</v>
      </c>
      <c r="T28" s="90">
        <v>0</v>
      </c>
      <c r="U28" s="137">
        <v>3</v>
      </c>
      <c r="V28" s="138">
        <v>0</v>
      </c>
      <c r="W28" s="138">
        <v>0</v>
      </c>
      <c r="X28" s="138">
        <v>0</v>
      </c>
      <c r="Y28" s="138">
        <v>0</v>
      </c>
      <c r="Z28" s="74">
        <v>0</v>
      </c>
      <c r="AA28" s="75">
        <v>0</v>
      </c>
      <c r="AB28" s="90">
        <v>3</v>
      </c>
      <c r="AC28" s="137">
        <v>0</v>
      </c>
      <c r="AD28" s="138">
        <v>0</v>
      </c>
      <c r="AE28" s="138">
        <v>0</v>
      </c>
      <c r="AF28" s="138">
        <v>0</v>
      </c>
      <c r="AG28" s="138">
        <v>0</v>
      </c>
      <c r="AH28" s="74">
        <v>0</v>
      </c>
      <c r="AI28" s="75">
        <v>0</v>
      </c>
      <c r="AJ28" s="90">
        <v>0</v>
      </c>
      <c r="AK28" s="137">
        <v>0</v>
      </c>
      <c r="AL28" s="138">
        <v>0</v>
      </c>
      <c r="AM28" s="138">
        <v>0</v>
      </c>
      <c r="AN28" s="138">
        <v>0</v>
      </c>
      <c r="AO28" s="138">
        <v>0</v>
      </c>
      <c r="AP28" s="74">
        <v>0</v>
      </c>
      <c r="AQ28" s="75">
        <v>0</v>
      </c>
      <c r="AR28" s="90">
        <v>0</v>
      </c>
      <c r="AS28" s="137">
        <v>0</v>
      </c>
      <c r="AT28" s="139">
        <v>0</v>
      </c>
      <c r="AU28" s="139">
        <v>0</v>
      </c>
      <c r="AV28" s="139">
        <v>0</v>
      </c>
      <c r="AW28" s="139">
        <v>0</v>
      </c>
      <c r="AX28" s="154">
        <v>0</v>
      </c>
      <c r="AY28" s="155">
        <v>0</v>
      </c>
      <c r="AZ28" s="160">
        <v>0</v>
      </c>
      <c r="BA28" s="137">
        <v>0</v>
      </c>
      <c r="BB28" s="138">
        <v>0</v>
      </c>
      <c r="BC28" s="138">
        <v>0</v>
      </c>
      <c r="BD28" s="138">
        <v>0</v>
      </c>
      <c r="BE28" s="138">
        <v>0</v>
      </c>
      <c r="BF28" s="74">
        <v>0</v>
      </c>
      <c r="BG28" s="75">
        <v>0</v>
      </c>
      <c r="BH28" s="90">
        <v>0</v>
      </c>
      <c r="BI28" s="137">
        <v>0</v>
      </c>
      <c r="BJ28" s="138">
        <v>0</v>
      </c>
      <c r="BK28" s="138">
        <v>0</v>
      </c>
      <c r="BL28" s="138">
        <v>0</v>
      </c>
      <c r="BM28" s="138">
        <v>0</v>
      </c>
      <c r="BN28" s="74">
        <v>0</v>
      </c>
      <c r="BO28" s="75">
        <v>0</v>
      </c>
      <c r="BP28" s="90">
        <v>0</v>
      </c>
      <c r="BQ28" s="137">
        <v>0</v>
      </c>
      <c r="BR28" s="138">
        <v>0</v>
      </c>
      <c r="BS28" s="138">
        <v>0</v>
      </c>
      <c r="BT28" s="138">
        <v>0</v>
      </c>
      <c r="BU28" s="138">
        <v>0</v>
      </c>
      <c r="BV28" s="74">
        <v>0</v>
      </c>
      <c r="BW28" s="75">
        <v>0</v>
      </c>
      <c r="BX28" s="90">
        <v>0</v>
      </c>
      <c r="BY28" s="137">
        <v>0</v>
      </c>
      <c r="BZ28" s="138">
        <v>0</v>
      </c>
      <c r="CA28" s="138">
        <v>0</v>
      </c>
      <c r="CB28" s="138">
        <v>0</v>
      </c>
      <c r="CC28" s="138">
        <v>0</v>
      </c>
      <c r="CD28" s="74">
        <v>0</v>
      </c>
      <c r="CE28" s="75">
        <v>0</v>
      </c>
      <c r="CF28" s="90">
        <v>0</v>
      </c>
      <c r="CG28" s="76">
        <v>3</v>
      </c>
      <c r="CH28" s="73">
        <v>0</v>
      </c>
      <c r="CI28" s="73">
        <v>0</v>
      </c>
      <c r="CJ28" s="73">
        <v>0</v>
      </c>
      <c r="CK28" s="73">
        <v>0</v>
      </c>
      <c r="CL28" s="74">
        <v>0</v>
      </c>
      <c r="CM28" s="75">
        <v>0</v>
      </c>
      <c r="CN28" s="91">
        <v>3</v>
      </c>
    </row>
    <row r="29" spans="1:92" ht="18" customHeight="1" x14ac:dyDescent="0.15">
      <c r="A29" s="119"/>
      <c r="B29" s="242" t="s">
        <v>10</v>
      </c>
      <c r="C29" s="242"/>
      <c r="D29" s="243"/>
      <c r="E29" s="161">
        <v>232893</v>
      </c>
      <c r="F29" s="162">
        <v>14940</v>
      </c>
      <c r="G29" s="162">
        <v>88327</v>
      </c>
      <c r="H29" s="162">
        <v>910</v>
      </c>
      <c r="I29" s="162">
        <v>0</v>
      </c>
      <c r="J29" s="93">
        <v>89237</v>
      </c>
      <c r="K29" s="94">
        <v>0</v>
      </c>
      <c r="L29" s="95">
        <v>128719</v>
      </c>
      <c r="M29" s="161">
        <v>600463</v>
      </c>
      <c r="N29" s="162">
        <v>34628</v>
      </c>
      <c r="O29" s="162">
        <v>237683</v>
      </c>
      <c r="P29" s="162">
        <v>18586</v>
      </c>
      <c r="Q29" s="162">
        <v>0</v>
      </c>
      <c r="R29" s="93">
        <v>256269</v>
      </c>
      <c r="S29" s="94">
        <v>4424</v>
      </c>
      <c r="T29" s="95">
        <v>309566</v>
      </c>
      <c r="U29" s="161">
        <v>1619816</v>
      </c>
      <c r="V29" s="162">
        <v>146351</v>
      </c>
      <c r="W29" s="162">
        <v>335633</v>
      </c>
      <c r="X29" s="162">
        <v>163239</v>
      </c>
      <c r="Y29" s="162">
        <v>1809</v>
      </c>
      <c r="Z29" s="93">
        <v>500681</v>
      </c>
      <c r="AA29" s="94">
        <v>301</v>
      </c>
      <c r="AB29" s="95">
        <v>972784</v>
      </c>
      <c r="AC29" s="161">
        <v>1388309</v>
      </c>
      <c r="AD29" s="162">
        <v>122646</v>
      </c>
      <c r="AE29" s="162">
        <v>191594</v>
      </c>
      <c r="AF29" s="162">
        <v>87118</v>
      </c>
      <c r="AG29" s="162">
        <v>29751</v>
      </c>
      <c r="AH29" s="93">
        <v>308463</v>
      </c>
      <c r="AI29" s="94">
        <v>1568</v>
      </c>
      <c r="AJ29" s="95">
        <v>957200</v>
      </c>
      <c r="AK29" s="161">
        <v>151066</v>
      </c>
      <c r="AL29" s="162">
        <v>17691</v>
      </c>
      <c r="AM29" s="162">
        <v>57730</v>
      </c>
      <c r="AN29" s="162">
        <v>53</v>
      </c>
      <c r="AO29" s="162">
        <v>0</v>
      </c>
      <c r="AP29" s="93">
        <v>57783</v>
      </c>
      <c r="AQ29" s="94">
        <v>0</v>
      </c>
      <c r="AR29" s="95">
        <v>75592</v>
      </c>
      <c r="AS29" s="161">
        <v>1238644</v>
      </c>
      <c r="AT29" s="163">
        <v>87947</v>
      </c>
      <c r="AU29" s="163">
        <v>147520</v>
      </c>
      <c r="AV29" s="163">
        <v>37183</v>
      </c>
      <c r="AW29" s="163">
        <v>0</v>
      </c>
      <c r="AX29" s="164">
        <v>184703</v>
      </c>
      <c r="AY29" s="165">
        <v>0</v>
      </c>
      <c r="AZ29" s="166">
        <v>965995</v>
      </c>
      <c r="BA29" s="161">
        <v>2373830</v>
      </c>
      <c r="BB29" s="162">
        <v>170414</v>
      </c>
      <c r="BC29" s="162">
        <v>450187</v>
      </c>
      <c r="BD29" s="162">
        <v>63981</v>
      </c>
      <c r="BE29" s="162">
        <v>755</v>
      </c>
      <c r="BF29" s="93">
        <v>514923</v>
      </c>
      <c r="BG29" s="94">
        <v>5633</v>
      </c>
      <c r="BH29" s="95">
        <v>1688493</v>
      </c>
      <c r="BI29" s="161">
        <v>204685.068</v>
      </c>
      <c r="BJ29" s="162">
        <v>21663.758000000002</v>
      </c>
      <c r="BK29" s="162">
        <v>68127.517999999996</v>
      </c>
      <c r="BL29" s="162">
        <v>142.83199999999999</v>
      </c>
      <c r="BM29" s="162">
        <v>136.85400000000001</v>
      </c>
      <c r="BN29" s="93">
        <v>68407.203999999998</v>
      </c>
      <c r="BO29" s="94">
        <v>0</v>
      </c>
      <c r="BP29" s="95">
        <v>114614.106</v>
      </c>
      <c r="BQ29" s="161">
        <v>558662</v>
      </c>
      <c r="BR29" s="162">
        <v>50571</v>
      </c>
      <c r="BS29" s="162">
        <v>204708</v>
      </c>
      <c r="BT29" s="162">
        <v>52298</v>
      </c>
      <c r="BU29" s="162">
        <v>0</v>
      </c>
      <c r="BV29" s="93">
        <v>257006</v>
      </c>
      <c r="BW29" s="94">
        <v>0</v>
      </c>
      <c r="BX29" s="95">
        <v>251085</v>
      </c>
      <c r="BY29" s="161">
        <v>14449</v>
      </c>
      <c r="BZ29" s="162">
        <v>709</v>
      </c>
      <c r="CA29" s="162">
        <v>6255</v>
      </c>
      <c r="CB29" s="162">
        <v>0</v>
      </c>
      <c r="CC29" s="162">
        <v>900</v>
      </c>
      <c r="CD29" s="93">
        <v>7155</v>
      </c>
      <c r="CE29" s="94">
        <v>0</v>
      </c>
      <c r="CF29" s="95">
        <v>6585</v>
      </c>
      <c r="CG29" s="96">
        <v>8382817.068</v>
      </c>
      <c r="CH29" s="92">
        <v>667560.75800000003</v>
      </c>
      <c r="CI29" s="92">
        <v>1787764.5179999999</v>
      </c>
      <c r="CJ29" s="92">
        <v>423510.83199999999</v>
      </c>
      <c r="CK29" s="92">
        <v>33351.853999999999</v>
      </c>
      <c r="CL29" s="93">
        <v>2244627.2039999999</v>
      </c>
      <c r="CM29" s="94">
        <v>11926</v>
      </c>
      <c r="CN29" s="97">
        <v>5470633.1059999997</v>
      </c>
    </row>
    <row r="30" spans="1:92" ht="18" customHeight="1" x14ac:dyDescent="0.15">
      <c r="A30" s="120"/>
      <c r="B30" s="244" t="s">
        <v>6</v>
      </c>
      <c r="C30" s="245"/>
      <c r="D30" s="246"/>
      <c r="E30" s="125">
        <v>12981</v>
      </c>
      <c r="F30" s="126">
        <v>132</v>
      </c>
      <c r="G30" s="126">
        <v>0</v>
      </c>
      <c r="H30" s="126">
        <v>417</v>
      </c>
      <c r="I30" s="126">
        <v>0</v>
      </c>
      <c r="J30" s="62">
        <v>417</v>
      </c>
      <c r="K30" s="63">
        <v>0</v>
      </c>
      <c r="L30" s="64">
        <v>12432</v>
      </c>
      <c r="M30" s="125">
        <v>56800</v>
      </c>
      <c r="N30" s="126">
        <v>1757</v>
      </c>
      <c r="O30" s="126">
        <v>21122</v>
      </c>
      <c r="P30" s="126">
        <v>13459</v>
      </c>
      <c r="Q30" s="126">
        <v>0</v>
      </c>
      <c r="R30" s="62">
        <v>34581</v>
      </c>
      <c r="S30" s="63">
        <v>0</v>
      </c>
      <c r="T30" s="64">
        <v>20462</v>
      </c>
      <c r="U30" s="125">
        <v>22560</v>
      </c>
      <c r="V30" s="126">
        <v>438</v>
      </c>
      <c r="W30" s="126">
        <v>13256</v>
      </c>
      <c r="X30" s="126">
        <v>8862</v>
      </c>
      <c r="Y30" s="126">
        <v>0</v>
      </c>
      <c r="Z30" s="62">
        <v>22118</v>
      </c>
      <c r="AA30" s="63">
        <v>0</v>
      </c>
      <c r="AB30" s="64">
        <v>4</v>
      </c>
      <c r="AC30" s="125">
        <v>43737</v>
      </c>
      <c r="AD30" s="126">
        <v>1692</v>
      </c>
      <c r="AE30" s="126">
        <v>9366</v>
      </c>
      <c r="AF30" s="126">
        <v>0</v>
      </c>
      <c r="AG30" s="126">
        <v>0</v>
      </c>
      <c r="AH30" s="62">
        <v>9366</v>
      </c>
      <c r="AI30" s="63">
        <v>0</v>
      </c>
      <c r="AJ30" s="64">
        <v>32678</v>
      </c>
      <c r="AK30" s="125">
        <v>5443</v>
      </c>
      <c r="AL30" s="126">
        <v>510</v>
      </c>
      <c r="AM30" s="126">
        <v>4139</v>
      </c>
      <c r="AN30" s="126">
        <v>65</v>
      </c>
      <c r="AO30" s="126">
        <v>0</v>
      </c>
      <c r="AP30" s="62">
        <v>4204</v>
      </c>
      <c r="AQ30" s="63">
        <v>0</v>
      </c>
      <c r="AR30" s="64">
        <v>729</v>
      </c>
      <c r="AS30" s="125">
        <v>890</v>
      </c>
      <c r="AT30" s="127">
        <v>3</v>
      </c>
      <c r="AU30" s="127">
        <v>787</v>
      </c>
      <c r="AV30" s="127">
        <v>0</v>
      </c>
      <c r="AW30" s="127">
        <v>0</v>
      </c>
      <c r="AX30" s="128">
        <v>787</v>
      </c>
      <c r="AY30" s="129">
        <v>0</v>
      </c>
      <c r="AZ30" s="130">
        <v>100</v>
      </c>
      <c r="BA30" s="125">
        <v>4492</v>
      </c>
      <c r="BB30" s="126">
        <v>121</v>
      </c>
      <c r="BC30" s="126">
        <v>4371</v>
      </c>
      <c r="BD30" s="126">
        <v>0</v>
      </c>
      <c r="BE30" s="126">
        <v>0</v>
      </c>
      <c r="BF30" s="62">
        <v>4371</v>
      </c>
      <c r="BG30" s="63">
        <v>0</v>
      </c>
      <c r="BH30" s="64">
        <v>0</v>
      </c>
      <c r="BI30" s="125">
        <v>0</v>
      </c>
      <c r="BJ30" s="126">
        <v>0</v>
      </c>
      <c r="BK30" s="126">
        <v>0</v>
      </c>
      <c r="BL30" s="126">
        <v>0</v>
      </c>
      <c r="BM30" s="126">
        <v>0</v>
      </c>
      <c r="BN30" s="62">
        <v>0</v>
      </c>
      <c r="BO30" s="63">
        <v>0</v>
      </c>
      <c r="BP30" s="64">
        <v>0</v>
      </c>
      <c r="BQ30" s="125">
        <v>33184</v>
      </c>
      <c r="BR30" s="126">
        <v>1109</v>
      </c>
      <c r="BS30" s="126">
        <v>3697</v>
      </c>
      <c r="BT30" s="126">
        <v>4564</v>
      </c>
      <c r="BU30" s="126">
        <v>0</v>
      </c>
      <c r="BV30" s="62">
        <v>8261</v>
      </c>
      <c r="BW30" s="63">
        <v>0</v>
      </c>
      <c r="BX30" s="64">
        <v>23814</v>
      </c>
      <c r="BY30" s="125">
        <v>624</v>
      </c>
      <c r="BZ30" s="126">
        <v>18</v>
      </c>
      <c r="CA30" s="126">
        <v>596</v>
      </c>
      <c r="CB30" s="126">
        <v>0</v>
      </c>
      <c r="CC30" s="126">
        <v>0</v>
      </c>
      <c r="CD30" s="62">
        <v>596</v>
      </c>
      <c r="CE30" s="63">
        <v>0</v>
      </c>
      <c r="CF30" s="64">
        <v>9</v>
      </c>
      <c r="CG30" s="65">
        <v>180711</v>
      </c>
      <c r="CH30" s="61">
        <v>5780</v>
      </c>
      <c r="CI30" s="61">
        <v>57334</v>
      </c>
      <c r="CJ30" s="61">
        <v>27367</v>
      </c>
      <c r="CK30" s="61">
        <v>0</v>
      </c>
      <c r="CL30" s="62">
        <v>84701</v>
      </c>
      <c r="CM30" s="63">
        <v>0</v>
      </c>
      <c r="CN30" s="66">
        <v>90228</v>
      </c>
    </row>
    <row r="31" spans="1:92" ht="18" customHeight="1" x14ac:dyDescent="0.15">
      <c r="A31" s="112"/>
      <c r="B31" s="247" t="s">
        <v>7</v>
      </c>
      <c r="C31" s="250" t="s">
        <v>28</v>
      </c>
      <c r="D31" s="122" t="s">
        <v>11</v>
      </c>
      <c r="E31" s="131">
        <v>135670</v>
      </c>
      <c r="F31" s="132">
        <v>14108</v>
      </c>
      <c r="G31" s="132">
        <v>22551</v>
      </c>
      <c r="H31" s="132">
        <v>352</v>
      </c>
      <c r="I31" s="132">
        <v>0</v>
      </c>
      <c r="J31" s="68">
        <v>22903</v>
      </c>
      <c r="K31" s="69">
        <v>0</v>
      </c>
      <c r="L31" s="70">
        <v>98659</v>
      </c>
      <c r="M31" s="131">
        <v>328910</v>
      </c>
      <c r="N31" s="132">
        <v>30796</v>
      </c>
      <c r="O31" s="132">
        <v>67191</v>
      </c>
      <c r="P31" s="132">
        <v>4996</v>
      </c>
      <c r="Q31" s="132">
        <v>0</v>
      </c>
      <c r="R31" s="68">
        <v>72187</v>
      </c>
      <c r="S31" s="69">
        <v>4810</v>
      </c>
      <c r="T31" s="70">
        <v>225927</v>
      </c>
      <c r="U31" s="131">
        <v>644133</v>
      </c>
      <c r="V31" s="132">
        <v>100200</v>
      </c>
      <c r="W31" s="132">
        <v>100248</v>
      </c>
      <c r="X31" s="132">
        <v>110111</v>
      </c>
      <c r="Y31" s="132">
        <v>2484</v>
      </c>
      <c r="Z31" s="68">
        <v>212843</v>
      </c>
      <c r="AA31" s="69">
        <v>101</v>
      </c>
      <c r="AB31" s="70">
        <v>331090</v>
      </c>
      <c r="AC31" s="131">
        <v>889456</v>
      </c>
      <c r="AD31" s="132">
        <v>103798</v>
      </c>
      <c r="AE31" s="132">
        <v>90416</v>
      </c>
      <c r="AF31" s="132">
        <v>105207</v>
      </c>
      <c r="AG31" s="132">
        <v>0</v>
      </c>
      <c r="AH31" s="68">
        <v>195623</v>
      </c>
      <c r="AI31" s="69">
        <v>1666</v>
      </c>
      <c r="AJ31" s="70">
        <v>590036</v>
      </c>
      <c r="AK31" s="131">
        <v>102728</v>
      </c>
      <c r="AL31" s="132">
        <v>15066</v>
      </c>
      <c r="AM31" s="132">
        <v>22036</v>
      </c>
      <c r="AN31" s="132">
        <v>38</v>
      </c>
      <c r="AO31" s="132">
        <v>0</v>
      </c>
      <c r="AP31" s="68">
        <v>22074</v>
      </c>
      <c r="AQ31" s="69">
        <v>0</v>
      </c>
      <c r="AR31" s="70">
        <v>65588</v>
      </c>
      <c r="AS31" s="131">
        <v>658328</v>
      </c>
      <c r="AT31" s="133">
        <v>66141</v>
      </c>
      <c r="AU31" s="133">
        <v>45280</v>
      </c>
      <c r="AV31" s="133">
        <v>9286</v>
      </c>
      <c r="AW31" s="133">
        <v>0</v>
      </c>
      <c r="AX31" s="134">
        <v>54566</v>
      </c>
      <c r="AY31" s="135">
        <v>0</v>
      </c>
      <c r="AZ31" s="136">
        <v>537621</v>
      </c>
      <c r="BA31" s="131">
        <v>1575235</v>
      </c>
      <c r="BB31" s="132">
        <v>147708</v>
      </c>
      <c r="BC31" s="132">
        <v>270804</v>
      </c>
      <c r="BD31" s="132">
        <v>62349</v>
      </c>
      <c r="BE31" s="132">
        <v>869</v>
      </c>
      <c r="BF31" s="68">
        <v>334022</v>
      </c>
      <c r="BG31" s="69">
        <v>3636</v>
      </c>
      <c r="BH31" s="70">
        <v>1093505</v>
      </c>
      <c r="BI31" s="131">
        <v>107990.355</v>
      </c>
      <c r="BJ31" s="132">
        <v>18328.792000000001</v>
      </c>
      <c r="BK31" s="132">
        <v>22011.188999999998</v>
      </c>
      <c r="BL31" s="132">
        <v>8.9130000000000003</v>
      </c>
      <c r="BM31" s="132">
        <v>357.98</v>
      </c>
      <c r="BN31" s="68">
        <v>22378.081999999999</v>
      </c>
      <c r="BO31" s="69">
        <v>0</v>
      </c>
      <c r="BP31" s="70">
        <v>67283.481</v>
      </c>
      <c r="BQ31" s="131">
        <v>265581</v>
      </c>
      <c r="BR31" s="132">
        <v>42604</v>
      </c>
      <c r="BS31" s="132">
        <v>54363</v>
      </c>
      <c r="BT31" s="132">
        <v>16771</v>
      </c>
      <c r="BU31" s="132">
        <v>0</v>
      </c>
      <c r="BV31" s="68">
        <v>71134</v>
      </c>
      <c r="BW31" s="69">
        <v>0</v>
      </c>
      <c r="BX31" s="70">
        <v>151843</v>
      </c>
      <c r="BY31" s="131">
        <v>9058</v>
      </c>
      <c r="BZ31" s="132">
        <v>451</v>
      </c>
      <c r="CA31" s="132">
        <v>3138</v>
      </c>
      <c r="CB31" s="132">
        <v>0</v>
      </c>
      <c r="CC31" s="132">
        <v>688</v>
      </c>
      <c r="CD31" s="68">
        <v>3826</v>
      </c>
      <c r="CE31" s="69">
        <v>0</v>
      </c>
      <c r="CF31" s="70">
        <v>4782</v>
      </c>
      <c r="CG31" s="71">
        <v>4717089.3550000004</v>
      </c>
      <c r="CH31" s="67">
        <v>539200.79200000002</v>
      </c>
      <c r="CI31" s="67">
        <v>698038.18900000001</v>
      </c>
      <c r="CJ31" s="67">
        <v>309118.913</v>
      </c>
      <c r="CK31" s="67">
        <v>4398.9799999999996</v>
      </c>
      <c r="CL31" s="68">
        <v>1011556.0820000001</v>
      </c>
      <c r="CM31" s="69">
        <v>10213</v>
      </c>
      <c r="CN31" s="72">
        <v>3166334.4810000001</v>
      </c>
    </row>
    <row r="32" spans="1:92" ht="18" customHeight="1" x14ac:dyDescent="0.15">
      <c r="A32" s="112"/>
      <c r="B32" s="248"/>
      <c r="C32" s="251"/>
      <c r="D32" s="113" t="s">
        <v>3</v>
      </c>
      <c r="E32" s="131">
        <v>7813</v>
      </c>
      <c r="F32" s="132">
        <v>130</v>
      </c>
      <c r="G32" s="132">
        <v>0</v>
      </c>
      <c r="H32" s="132">
        <v>0</v>
      </c>
      <c r="I32" s="132">
        <v>0</v>
      </c>
      <c r="J32" s="68">
        <v>0</v>
      </c>
      <c r="K32" s="69">
        <v>0</v>
      </c>
      <c r="L32" s="70">
        <v>7683</v>
      </c>
      <c r="M32" s="131">
        <v>35383</v>
      </c>
      <c r="N32" s="132">
        <v>780</v>
      </c>
      <c r="O32" s="132">
        <v>0</v>
      </c>
      <c r="P32" s="132">
        <v>0</v>
      </c>
      <c r="Q32" s="132">
        <v>0</v>
      </c>
      <c r="R32" s="68">
        <v>0</v>
      </c>
      <c r="S32" s="69">
        <v>0</v>
      </c>
      <c r="T32" s="70">
        <v>34603</v>
      </c>
      <c r="U32" s="131">
        <v>394325</v>
      </c>
      <c r="V32" s="132">
        <v>14957</v>
      </c>
      <c r="W32" s="132">
        <v>11857</v>
      </c>
      <c r="X32" s="132">
        <v>4174</v>
      </c>
      <c r="Y32" s="132">
        <v>0</v>
      </c>
      <c r="Z32" s="68">
        <v>16031</v>
      </c>
      <c r="AA32" s="69">
        <v>0</v>
      </c>
      <c r="AB32" s="70">
        <v>363337</v>
      </c>
      <c r="AC32" s="131">
        <v>290286</v>
      </c>
      <c r="AD32" s="132">
        <v>14222</v>
      </c>
      <c r="AE32" s="132">
        <v>10417</v>
      </c>
      <c r="AF32" s="132">
        <v>0</v>
      </c>
      <c r="AG32" s="132">
        <v>28848</v>
      </c>
      <c r="AH32" s="68">
        <v>39265</v>
      </c>
      <c r="AI32" s="69">
        <v>0</v>
      </c>
      <c r="AJ32" s="70">
        <v>236799</v>
      </c>
      <c r="AK32" s="131">
        <v>757</v>
      </c>
      <c r="AL32" s="132">
        <v>28</v>
      </c>
      <c r="AM32" s="132">
        <v>0</v>
      </c>
      <c r="AN32" s="132">
        <v>0</v>
      </c>
      <c r="AO32" s="132">
        <v>0</v>
      </c>
      <c r="AP32" s="68">
        <v>0</v>
      </c>
      <c r="AQ32" s="69">
        <v>0</v>
      </c>
      <c r="AR32" s="70">
        <v>729</v>
      </c>
      <c r="AS32" s="131">
        <v>366128</v>
      </c>
      <c r="AT32" s="133">
        <v>14574</v>
      </c>
      <c r="AU32" s="133">
        <v>28172</v>
      </c>
      <c r="AV32" s="133">
        <v>11045</v>
      </c>
      <c r="AW32" s="133">
        <v>0</v>
      </c>
      <c r="AX32" s="134">
        <v>39217</v>
      </c>
      <c r="AY32" s="135">
        <v>0</v>
      </c>
      <c r="AZ32" s="136">
        <v>312337</v>
      </c>
      <c r="BA32" s="131">
        <v>587548</v>
      </c>
      <c r="BB32" s="132">
        <v>12171</v>
      </c>
      <c r="BC32" s="132">
        <v>141633</v>
      </c>
      <c r="BD32" s="132">
        <v>0</v>
      </c>
      <c r="BE32" s="132">
        <v>0</v>
      </c>
      <c r="BF32" s="68">
        <v>141633</v>
      </c>
      <c r="BG32" s="69">
        <v>0</v>
      </c>
      <c r="BH32" s="70">
        <v>433744</v>
      </c>
      <c r="BI32" s="131">
        <v>42821.468000000001</v>
      </c>
      <c r="BJ32" s="132">
        <v>1269.96</v>
      </c>
      <c r="BK32" s="132">
        <v>3021.82</v>
      </c>
      <c r="BL32" s="132">
        <v>0</v>
      </c>
      <c r="BM32" s="132">
        <v>0</v>
      </c>
      <c r="BN32" s="68">
        <v>3021.82</v>
      </c>
      <c r="BO32" s="69">
        <v>0</v>
      </c>
      <c r="BP32" s="70">
        <v>38529.688000000002</v>
      </c>
      <c r="BQ32" s="131">
        <v>112040</v>
      </c>
      <c r="BR32" s="132">
        <v>2952</v>
      </c>
      <c r="BS32" s="132">
        <v>2100</v>
      </c>
      <c r="BT32" s="132">
        <v>41982</v>
      </c>
      <c r="BU32" s="132">
        <v>0</v>
      </c>
      <c r="BV32" s="68">
        <v>44082</v>
      </c>
      <c r="BW32" s="69">
        <v>0</v>
      </c>
      <c r="BX32" s="70">
        <v>65006</v>
      </c>
      <c r="BY32" s="131">
        <v>0</v>
      </c>
      <c r="BZ32" s="132">
        <v>0</v>
      </c>
      <c r="CA32" s="132">
        <v>0</v>
      </c>
      <c r="CB32" s="132">
        <v>0</v>
      </c>
      <c r="CC32" s="132">
        <v>0</v>
      </c>
      <c r="CD32" s="68">
        <v>0</v>
      </c>
      <c r="CE32" s="69">
        <v>0</v>
      </c>
      <c r="CF32" s="70">
        <v>0</v>
      </c>
      <c r="CG32" s="71">
        <v>1837101.4680000001</v>
      </c>
      <c r="CH32" s="67">
        <v>61083.96</v>
      </c>
      <c r="CI32" s="67">
        <v>197200.82</v>
      </c>
      <c r="CJ32" s="67">
        <v>57201</v>
      </c>
      <c r="CK32" s="67">
        <v>28848</v>
      </c>
      <c r="CL32" s="68">
        <v>283249.82</v>
      </c>
      <c r="CM32" s="69">
        <v>0</v>
      </c>
      <c r="CN32" s="72">
        <v>1492767.6880000001</v>
      </c>
    </row>
    <row r="33" spans="1:92" ht="18" customHeight="1" x14ac:dyDescent="0.15">
      <c r="A33" s="112"/>
      <c r="B33" s="248"/>
      <c r="C33" s="251"/>
      <c r="D33" s="123" t="s">
        <v>8</v>
      </c>
      <c r="E33" s="131">
        <v>28118</v>
      </c>
      <c r="F33" s="132">
        <v>1257</v>
      </c>
      <c r="G33" s="132">
        <v>2503</v>
      </c>
      <c r="H33" s="132">
        <v>192</v>
      </c>
      <c r="I33" s="132">
        <v>0</v>
      </c>
      <c r="J33" s="68">
        <v>2695</v>
      </c>
      <c r="K33" s="69">
        <v>0</v>
      </c>
      <c r="L33" s="70">
        <v>24166</v>
      </c>
      <c r="M33" s="131">
        <v>44180</v>
      </c>
      <c r="N33" s="132">
        <v>1591</v>
      </c>
      <c r="O33" s="132">
        <v>997</v>
      </c>
      <c r="P33" s="132">
        <v>469</v>
      </c>
      <c r="Q33" s="132">
        <v>0</v>
      </c>
      <c r="R33" s="68">
        <v>1466</v>
      </c>
      <c r="S33" s="69">
        <v>0</v>
      </c>
      <c r="T33" s="70">
        <v>41123</v>
      </c>
      <c r="U33" s="131">
        <v>219890</v>
      </c>
      <c r="V33" s="132">
        <v>9342</v>
      </c>
      <c r="W33" s="132">
        <v>6686</v>
      </c>
      <c r="X33" s="132">
        <v>14465</v>
      </c>
      <c r="Y33" s="132">
        <v>671</v>
      </c>
      <c r="Z33" s="68">
        <v>21822</v>
      </c>
      <c r="AA33" s="69">
        <v>454</v>
      </c>
      <c r="AB33" s="70">
        <v>188726</v>
      </c>
      <c r="AC33" s="131">
        <v>132046</v>
      </c>
      <c r="AD33" s="132">
        <v>4933</v>
      </c>
      <c r="AE33" s="132">
        <v>0</v>
      </c>
      <c r="AF33" s="132">
        <v>36</v>
      </c>
      <c r="AG33" s="132">
        <v>1021</v>
      </c>
      <c r="AH33" s="68">
        <v>1057</v>
      </c>
      <c r="AI33" s="69">
        <v>0</v>
      </c>
      <c r="AJ33" s="70">
        <v>126056</v>
      </c>
      <c r="AK33" s="131">
        <v>4438</v>
      </c>
      <c r="AL33" s="132">
        <v>256</v>
      </c>
      <c r="AM33" s="132">
        <v>0</v>
      </c>
      <c r="AN33" s="132">
        <v>0</v>
      </c>
      <c r="AO33" s="132">
        <v>0</v>
      </c>
      <c r="AP33" s="68">
        <v>0</v>
      </c>
      <c r="AQ33" s="69">
        <v>0</v>
      </c>
      <c r="AR33" s="70">
        <v>4182</v>
      </c>
      <c r="AS33" s="131">
        <v>46033</v>
      </c>
      <c r="AT33" s="133">
        <v>2461</v>
      </c>
      <c r="AU33" s="133">
        <v>3876</v>
      </c>
      <c r="AV33" s="133">
        <v>0</v>
      </c>
      <c r="AW33" s="133">
        <v>0</v>
      </c>
      <c r="AX33" s="134">
        <v>3876</v>
      </c>
      <c r="AY33" s="135">
        <v>0</v>
      </c>
      <c r="AZ33" s="136">
        <v>39696</v>
      </c>
      <c r="BA33" s="131">
        <v>57173</v>
      </c>
      <c r="BB33" s="132">
        <v>1822</v>
      </c>
      <c r="BC33" s="132">
        <v>3567</v>
      </c>
      <c r="BD33" s="132">
        <v>0</v>
      </c>
      <c r="BE33" s="132">
        <v>0</v>
      </c>
      <c r="BF33" s="68">
        <v>3567</v>
      </c>
      <c r="BG33" s="69">
        <v>0</v>
      </c>
      <c r="BH33" s="70">
        <v>51784</v>
      </c>
      <c r="BI33" s="131">
        <v>1364.8820000000001</v>
      </c>
      <c r="BJ33" s="132">
        <v>99.578000000000003</v>
      </c>
      <c r="BK33" s="132">
        <v>0</v>
      </c>
      <c r="BL33" s="132">
        <v>0</v>
      </c>
      <c r="BM33" s="132">
        <v>0</v>
      </c>
      <c r="BN33" s="68">
        <v>0</v>
      </c>
      <c r="BO33" s="69">
        <v>0</v>
      </c>
      <c r="BP33" s="70">
        <v>1265.3040000000001</v>
      </c>
      <c r="BQ33" s="131">
        <v>10255</v>
      </c>
      <c r="BR33" s="132">
        <v>1287</v>
      </c>
      <c r="BS33" s="132">
        <v>800</v>
      </c>
      <c r="BT33" s="132">
        <v>0</v>
      </c>
      <c r="BU33" s="132">
        <v>0</v>
      </c>
      <c r="BV33" s="68">
        <v>800</v>
      </c>
      <c r="BW33" s="69">
        <v>0</v>
      </c>
      <c r="BX33" s="70">
        <v>8168</v>
      </c>
      <c r="BY33" s="131">
        <v>2646</v>
      </c>
      <c r="BZ33" s="132">
        <v>183</v>
      </c>
      <c r="CA33" s="132">
        <v>613</v>
      </c>
      <c r="CB33" s="132">
        <v>0</v>
      </c>
      <c r="CC33" s="132">
        <v>0</v>
      </c>
      <c r="CD33" s="68">
        <v>613</v>
      </c>
      <c r="CE33" s="69">
        <v>0</v>
      </c>
      <c r="CF33" s="70">
        <v>1850</v>
      </c>
      <c r="CG33" s="71">
        <v>546143.88199999998</v>
      </c>
      <c r="CH33" s="67">
        <v>23231.578000000001</v>
      </c>
      <c r="CI33" s="67">
        <v>19042</v>
      </c>
      <c r="CJ33" s="67">
        <v>15162</v>
      </c>
      <c r="CK33" s="67">
        <v>1692</v>
      </c>
      <c r="CL33" s="68">
        <v>35896</v>
      </c>
      <c r="CM33" s="69">
        <v>454</v>
      </c>
      <c r="CN33" s="72">
        <v>487016.304</v>
      </c>
    </row>
    <row r="34" spans="1:92" ht="18" customHeight="1" x14ac:dyDescent="0.15">
      <c r="A34" s="112"/>
      <c r="B34" s="248"/>
      <c r="C34" s="251"/>
      <c r="D34" s="114" t="s">
        <v>1</v>
      </c>
      <c r="E34" s="137">
        <v>171601</v>
      </c>
      <c r="F34" s="138">
        <v>15495</v>
      </c>
      <c r="G34" s="138">
        <v>25054</v>
      </c>
      <c r="H34" s="138">
        <v>544</v>
      </c>
      <c r="I34" s="138">
        <v>0</v>
      </c>
      <c r="J34" s="68">
        <v>25598</v>
      </c>
      <c r="K34" s="69">
        <v>0</v>
      </c>
      <c r="L34" s="70">
        <v>130508</v>
      </c>
      <c r="M34" s="137">
        <v>408473</v>
      </c>
      <c r="N34" s="138">
        <v>33167</v>
      </c>
      <c r="O34" s="138">
        <v>68188</v>
      </c>
      <c r="P34" s="138">
        <v>5465</v>
      </c>
      <c r="Q34" s="138">
        <v>0</v>
      </c>
      <c r="R34" s="68">
        <v>73653</v>
      </c>
      <c r="S34" s="69">
        <v>4810</v>
      </c>
      <c r="T34" s="70">
        <v>301653</v>
      </c>
      <c r="U34" s="137">
        <v>1258348</v>
      </c>
      <c r="V34" s="138">
        <v>124499</v>
      </c>
      <c r="W34" s="138">
        <v>118791</v>
      </c>
      <c r="X34" s="138">
        <v>128750</v>
      </c>
      <c r="Y34" s="138">
        <v>3155</v>
      </c>
      <c r="Z34" s="68">
        <v>250696</v>
      </c>
      <c r="AA34" s="69">
        <v>555</v>
      </c>
      <c r="AB34" s="70">
        <v>883153</v>
      </c>
      <c r="AC34" s="137">
        <v>1311788</v>
      </c>
      <c r="AD34" s="138">
        <v>122953</v>
      </c>
      <c r="AE34" s="138">
        <v>100833</v>
      </c>
      <c r="AF34" s="138">
        <v>105243</v>
      </c>
      <c r="AG34" s="138">
        <v>29869</v>
      </c>
      <c r="AH34" s="68">
        <v>235944</v>
      </c>
      <c r="AI34" s="69">
        <v>1666</v>
      </c>
      <c r="AJ34" s="70">
        <v>952891</v>
      </c>
      <c r="AK34" s="137">
        <v>107923</v>
      </c>
      <c r="AL34" s="138">
        <v>15350</v>
      </c>
      <c r="AM34" s="138">
        <v>22036</v>
      </c>
      <c r="AN34" s="138">
        <v>38</v>
      </c>
      <c r="AO34" s="138">
        <v>0</v>
      </c>
      <c r="AP34" s="68">
        <v>22074</v>
      </c>
      <c r="AQ34" s="69">
        <v>0</v>
      </c>
      <c r="AR34" s="70">
        <v>70499</v>
      </c>
      <c r="AS34" s="137">
        <v>1070489</v>
      </c>
      <c r="AT34" s="139">
        <v>83176</v>
      </c>
      <c r="AU34" s="139">
        <v>77328</v>
      </c>
      <c r="AV34" s="139">
        <v>20331</v>
      </c>
      <c r="AW34" s="139">
        <v>0</v>
      </c>
      <c r="AX34" s="134">
        <v>97659</v>
      </c>
      <c r="AY34" s="135">
        <v>0</v>
      </c>
      <c r="AZ34" s="136">
        <v>889654</v>
      </c>
      <c r="BA34" s="137">
        <v>2219956</v>
      </c>
      <c r="BB34" s="138">
        <v>161701</v>
      </c>
      <c r="BC34" s="138">
        <v>416004</v>
      </c>
      <c r="BD34" s="138">
        <v>62349</v>
      </c>
      <c r="BE34" s="138">
        <v>869</v>
      </c>
      <c r="BF34" s="68">
        <v>479222</v>
      </c>
      <c r="BG34" s="69">
        <v>3636</v>
      </c>
      <c r="BH34" s="70">
        <v>1579033</v>
      </c>
      <c r="BI34" s="137">
        <v>152176.70499999999</v>
      </c>
      <c r="BJ34" s="138">
        <v>19698.330000000002</v>
      </c>
      <c r="BK34" s="138">
        <v>25033.008999999998</v>
      </c>
      <c r="BL34" s="138">
        <v>8.9130000000000003</v>
      </c>
      <c r="BM34" s="138">
        <v>357.98</v>
      </c>
      <c r="BN34" s="68">
        <v>25399.901999999998</v>
      </c>
      <c r="BO34" s="69">
        <v>0</v>
      </c>
      <c r="BP34" s="70">
        <v>107078.473</v>
      </c>
      <c r="BQ34" s="137">
        <v>387876</v>
      </c>
      <c r="BR34" s="138">
        <v>46843</v>
      </c>
      <c r="BS34" s="138">
        <v>57263</v>
      </c>
      <c r="BT34" s="138">
        <v>58753</v>
      </c>
      <c r="BU34" s="138">
        <v>0</v>
      </c>
      <c r="BV34" s="68">
        <v>116016</v>
      </c>
      <c r="BW34" s="69">
        <v>0</v>
      </c>
      <c r="BX34" s="70">
        <v>225017</v>
      </c>
      <c r="BY34" s="137">
        <v>11704</v>
      </c>
      <c r="BZ34" s="138">
        <v>634</v>
      </c>
      <c r="CA34" s="138">
        <v>3751</v>
      </c>
      <c r="CB34" s="138">
        <v>0</v>
      </c>
      <c r="CC34" s="138">
        <v>688</v>
      </c>
      <c r="CD34" s="68">
        <v>4439</v>
      </c>
      <c r="CE34" s="69">
        <v>0</v>
      </c>
      <c r="CF34" s="70">
        <v>6632</v>
      </c>
      <c r="CG34" s="71">
        <v>7100334.7050000001</v>
      </c>
      <c r="CH34" s="67">
        <v>623516.32999999996</v>
      </c>
      <c r="CI34" s="67">
        <v>914281.00899999996</v>
      </c>
      <c r="CJ34" s="67">
        <v>381481.913</v>
      </c>
      <c r="CK34" s="67">
        <v>34938.980000000003</v>
      </c>
      <c r="CL34" s="68">
        <v>1330700.902</v>
      </c>
      <c r="CM34" s="69">
        <v>10667</v>
      </c>
      <c r="CN34" s="72">
        <v>5146118.4730000002</v>
      </c>
    </row>
    <row r="35" spans="1:92" ht="18" customHeight="1" x14ac:dyDescent="0.15">
      <c r="A35" s="112"/>
      <c r="B35" s="248"/>
      <c r="C35" s="252"/>
      <c r="D35" s="115" t="s">
        <v>66</v>
      </c>
      <c r="E35" s="140">
        <v>32993</v>
      </c>
      <c r="F35" s="141" t="s">
        <v>33</v>
      </c>
      <c r="G35" s="141" t="s">
        <v>33</v>
      </c>
      <c r="H35" s="141" t="s">
        <v>33</v>
      </c>
      <c r="I35" s="141" t="s">
        <v>33</v>
      </c>
      <c r="J35" s="78" t="s">
        <v>33</v>
      </c>
      <c r="K35" s="79" t="s">
        <v>33</v>
      </c>
      <c r="L35" s="80" t="s">
        <v>33</v>
      </c>
      <c r="M35" s="140">
        <v>117695</v>
      </c>
      <c r="N35" s="141" t="s">
        <v>33</v>
      </c>
      <c r="O35" s="141" t="s">
        <v>33</v>
      </c>
      <c r="P35" s="141" t="s">
        <v>33</v>
      </c>
      <c r="Q35" s="141" t="s">
        <v>33</v>
      </c>
      <c r="R35" s="78" t="s">
        <v>33</v>
      </c>
      <c r="S35" s="79" t="s">
        <v>33</v>
      </c>
      <c r="T35" s="80" t="s">
        <v>33</v>
      </c>
      <c r="U35" s="140">
        <v>500111</v>
      </c>
      <c r="V35" s="141" t="s">
        <v>33</v>
      </c>
      <c r="W35" s="141" t="s">
        <v>33</v>
      </c>
      <c r="X35" s="141" t="s">
        <v>33</v>
      </c>
      <c r="Y35" s="141" t="s">
        <v>33</v>
      </c>
      <c r="Z35" s="78" t="s">
        <v>33</v>
      </c>
      <c r="AA35" s="79" t="s">
        <v>33</v>
      </c>
      <c r="AB35" s="80" t="s">
        <v>33</v>
      </c>
      <c r="AC35" s="142">
        <v>421805</v>
      </c>
      <c r="AD35" s="141" t="s">
        <v>33</v>
      </c>
      <c r="AE35" s="141" t="s">
        <v>33</v>
      </c>
      <c r="AF35" s="141" t="s">
        <v>33</v>
      </c>
      <c r="AG35" s="141" t="s">
        <v>33</v>
      </c>
      <c r="AH35" s="78" t="s">
        <v>33</v>
      </c>
      <c r="AI35" s="79" t="s">
        <v>33</v>
      </c>
      <c r="AJ35" s="80" t="s">
        <v>33</v>
      </c>
      <c r="AK35" s="140">
        <v>92325</v>
      </c>
      <c r="AL35" s="141" t="s">
        <v>33</v>
      </c>
      <c r="AM35" s="141" t="s">
        <v>33</v>
      </c>
      <c r="AN35" s="141" t="s">
        <v>33</v>
      </c>
      <c r="AO35" s="141" t="s">
        <v>33</v>
      </c>
      <c r="AP35" s="78" t="s">
        <v>33</v>
      </c>
      <c r="AQ35" s="79" t="s">
        <v>33</v>
      </c>
      <c r="AR35" s="80" t="s">
        <v>33</v>
      </c>
      <c r="AS35" s="140">
        <v>263993</v>
      </c>
      <c r="AT35" s="143">
        <v>0</v>
      </c>
      <c r="AU35" s="143">
        <v>0</v>
      </c>
      <c r="AV35" s="143">
        <v>0</v>
      </c>
      <c r="AW35" s="143">
        <v>0</v>
      </c>
      <c r="AX35" s="144">
        <v>0</v>
      </c>
      <c r="AY35" s="145">
        <v>0</v>
      </c>
      <c r="AZ35" s="146">
        <v>0</v>
      </c>
      <c r="BA35" s="140">
        <v>433027</v>
      </c>
      <c r="BB35" s="141" t="s">
        <v>33</v>
      </c>
      <c r="BC35" s="141" t="s">
        <v>33</v>
      </c>
      <c r="BD35" s="141" t="s">
        <v>33</v>
      </c>
      <c r="BE35" s="141" t="s">
        <v>33</v>
      </c>
      <c r="BF35" s="78" t="s">
        <v>33</v>
      </c>
      <c r="BG35" s="79" t="s">
        <v>33</v>
      </c>
      <c r="BH35" s="80" t="s">
        <v>33</v>
      </c>
      <c r="BI35" s="140">
        <v>119740.11500000001</v>
      </c>
      <c r="BJ35" s="141" t="s">
        <v>33</v>
      </c>
      <c r="BK35" s="141" t="s">
        <v>33</v>
      </c>
      <c r="BL35" s="141" t="s">
        <v>33</v>
      </c>
      <c r="BM35" s="141" t="s">
        <v>33</v>
      </c>
      <c r="BN35" s="78" t="s">
        <v>33</v>
      </c>
      <c r="BO35" s="79" t="s">
        <v>33</v>
      </c>
      <c r="BP35" s="80" t="s">
        <v>33</v>
      </c>
      <c r="BQ35" s="140">
        <v>55213</v>
      </c>
      <c r="BR35" s="141" t="s">
        <v>33</v>
      </c>
      <c r="BS35" s="141" t="s">
        <v>33</v>
      </c>
      <c r="BT35" s="141" t="s">
        <v>33</v>
      </c>
      <c r="BU35" s="141" t="s">
        <v>33</v>
      </c>
      <c r="BV35" s="78" t="s">
        <v>33</v>
      </c>
      <c r="BW35" s="79" t="s">
        <v>33</v>
      </c>
      <c r="BX35" s="80" t="s">
        <v>33</v>
      </c>
      <c r="BY35" s="140">
        <v>5064</v>
      </c>
      <c r="BZ35" s="141" t="s">
        <v>33</v>
      </c>
      <c r="CA35" s="141" t="s">
        <v>33</v>
      </c>
      <c r="CB35" s="141" t="s">
        <v>33</v>
      </c>
      <c r="CC35" s="141" t="s">
        <v>33</v>
      </c>
      <c r="CD35" s="78" t="s">
        <v>33</v>
      </c>
      <c r="CE35" s="79" t="s">
        <v>33</v>
      </c>
      <c r="CF35" s="80" t="s">
        <v>33</v>
      </c>
      <c r="CG35" s="81">
        <v>2041966.115</v>
      </c>
      <c r="CH35" s="77" t="s">
        <v>33</v>
      </c>
      <c r="CI35" s="77" t="s">
        <v>33</v>
      </c>
      <c r="CJ35" s="77" t="s">
        <v>33</v>
      </c>
      <c r="CK35" s="77" t="s">
        <v>33</v>
      </c>
      <c r="CL35" s="98" t="s">
        <v>33</v>
      </c>
      <c r="CM35" s="99" t="s">
        <v>33</v>
      </c>
      <c r="CN35" s="82" t="s">
        <v>33</v>
      </c>
    </row>
    <row r="36" spans="1:92" ht="18" customHeight="1" x14ac:dyDescent="0.15">
      <c r="A36" s="112"/>
      <c r="B36" s="248"/>
      <c r="C36" s="250" t="s">
        <v>29</v>
      </c>
      <c r="D36" s="116" t="s">
        <v>24</v>
      </c>
      <c r="E36" s="147">
        <v>95034</v>
      </c>
      <c r="F36" s="148">
        <v>9315</v>
      </c>
      <c r="G36" s="148">
        <v>195</v>
      </c>
      <c r="H36" s="148">
        <v>352</v>
      </c>
      <c r="I36" s="148">
        <v>0</v>
      </c>
      <c r="J36" s="149">
        <v>547</v>
      </c>
      <c r="K36" s="83">
        <v>0</v>
      </c>
      <c r="L36" s="150">
        <v>85172</v>
      </c>
      <c r="M36" s="147">
        <v>41704</v>
      </c>
      <c r="N36" s="151" t="s">
        <v>33</v>
      </c>
      <c r="O36" s="151" t="s">
        <v>33</v>
      </c>
      <c r="P36" s="151" t="s">
        <v>33</v>
      </c>
      <c r="Q36" s="151" t="s">
        <v>33</v>
      </c>
      <c r="R36" s="78" t="s">
        <v>33</v>
      </c>
      <c r="S36" s="79" t="s">
        <v>33</v>
      </c>
      <c r="T36" s="80" t="s">
        <v>33</v>
      </c>
      <c r="U36" s="147">
        <v>10565</v>
      </c>
      <c r="V36" s="151" t="s">
        <v>33</v>
      </c>
      <c r="W36" s="151" t="s">
        <v>33</v>
      </c>
      <c r="X36" s="151" t="s">
        <v>33</v>
      </c>
      <c r="Y36" s="151" t="s">
        <v>33</v>
      </c>
      <c r="Z36" s="78" t="s">
        <v>33</v>
      </c>
      <c r="AA36" s="79" t="s">
        <v>33</v>
      </c>
      <c r="AB36" s="80" t="s">
        <v>33</v>
      </c>
      <c r="AC36" s="152">
        <v>514357</v>
      </c>
      <c r="AD36" s="151" t="s">
        <v>33</v>
      </c>
      <c r="AE36" s="151" t="s">
        <v>33</v>
      </c>
      <c r="AF36" s="151" t="s">
        <v>33</v>
      </c>
      <c r="AG36" s="151" t="s">
        <v>33</v>
      </c>
      <c r="AH36" s="149" t="s">
        <v>33</v>
      </c>
      <c r="AI36" s="83" t="s">
        <v>33</v>
      </c>
      <c r="AJ36" s="150" t="s">
        <v>33</v>
      </c>
      <c r="AK36" s="147">
        <v>20690</v>
      </c>
      <c r="AL36" s="151" t="s">
        <v>33</v>
      </c>
      <c r="AM36" s="151" t="s">
        <v>33</v>
      </c>
      <c r="AN36" s="151" t="s">
        <v>33</v>
      </c>
      <c r="AO36" s="151" t="s">
        <v>33</v>
      </c>
      <c r="AP36" s="78" t="s">
        <v>33</v>
      </c>
      <c r="AQ36" s="79" t="s">
        <v>33</v>
      </c>
      <c r="AR36" s="80" t="s">
        <v>33</v>
      </c>
      <c r="AS36" s="147">
        <v>98411</v>
      </c>
      <c r="AT36" s="153">
        <v>0</v>
      </c>
      <c r="AU36" s="153">
        <v>0</v>
      </c>
      <c r="AV36" s="153">
        <v>0</v>
      </c>
      <c r="AW36" s="153">
        <v>0</v>
      </c>
      <c r="AX36" s="144">
        <v>0</v>
      </c>
      <c r="AY36" s="145">
        <v>0</v>
      </c>
      <c r="AZ36" s="146">
        <v>0</v>
      </c>
      <c r="BA36" s="147">
        <v>655903</v>
      </c>
      <c r="BB36" s="151" t="s">
        <v>33</v>
      </c>
      <c r="BC36" s="151" t="s">
        <v>33</v>
      </c>
      <c r="BD36" s="151" t="s">
        <v>33</v>
      </c>
      <c r="BE36" s="151" t="s">
        <v>33</v>
      </c>
      <c r="BF36" s="78" t="s">
        <v>33</v>
      </c>
      <c r="BG36" s="79" t="s">
        <v>33</v>
      </c>
      <c r="BH36" s="80" t="s">
        <v>33</v>
      </c>
      <c r="BI36" s="147">
        <v>64485.97</v>
      </c>
      <c r="BJ36" s="151" t="s">
        <v>33</v>
      </c>
      <c r="BK36" s="151" t="s">
        <v>33</v>
      </c>
      <c r="BL36" s="151" t="s">
        <v>33</v>
      </c>
      <c r="BM36" s="151" t="s">
        <v>33</v>
      </c>
      <c r="BN36" s="78" t="s">
        <v>33</v>
      </c>
      <c r="BO36" s="79" t="s">
        <v>33</v>
      </c>
      <c r="BP36" s="80" t="s">
        <v>33</v>
      </c>
      <c r="BQ36" s="147">
        <v>66644</v>
      </c>
      <c r="BR36" s="148" t="s">
        <v>33</v>
      </c>
      <c r="BS36" s="148" t="s">
        <v>33</v>
      </c>
      <c r="BT36" s="148" t="s">
        <v>33</v>
      </c>
      <c r="BU36" s="148" t="s">
        <v>33</v>
      </c>
      <c r="BV36" s="149" t="s">
        <v>33</v>
      </c>
      <c r="BW36" s="83" t="s">
        <v>33</v>
      </c>
      <c r="BX36" s="80" t="s">
        <v>33</v>
      </c>
      <c r="BY36" s="147">
        <v>0</v>
      </c>
      <c r="BZ36" s="151" t="s">
        <v>33</v>
      </c>
      <c r="CA36" s="151" t="s">
        <v>33</v>
      </c>
      <c r="CB36" s="151" t="s">
        <v>33</v>
      </c>
      <c r="CC36" s="151" t="s">
        <v>33</v>
      </c>
      <c r="CD36" s="78" t="s">
        <v>33</v>
      </c>
      <c r="CE36" s="79" t="s">
        <v>33</v>
      </c>
      <c r="CF36" s="80" t="s">
        <v>33</v>
      </c>
      <c r="CG36" s="83">
        <v>1567793.97</v>
      </c>
      <c r="CH36" s="100" t="s">
        <v>33</v>
      </c>
      <c r="CI36" s="100" t="s">
        <v>33</v>
      </c>
      <c r="CJ36" s="100" t="s">
        <v>33</v>
      </c>
      <c r="CK36" s="100" t="s">
        <v>33</v>
      </c>
      <c r="CL36" s="101" t="s">
        <v>33</v>
      </c>
      <c r="CM36" s="99" t="s">
        <v>33</v>
      </c>
      <c r="CN36" s="103" t="s">
        <v>33</v>
      </c>
    </row>
    <row r="37" spans="1:92" ht="18" customHeight="1" x14ac:dyDescent="0.15">
      <c r="A37" s="112"/>
      <c r="B37" s="248"/>
      <c r="C37" s="251"/>
      <c r="D37" s="116" t="s">
        <v>30</v>
      </c>
      <c r="E37" s="147">
        <v>2203</v>
      </c>
      <c r="F37" s="148">
        <v>148</v>
      </c>
      <c r="G37" s="148">
        <v>0</v>
      </c>
      <c r="H37" s="148">
        <v>0</v>
      </c>
      <c r="I37" s="148">
        <v>0</v>
      </c>
      <c r="J37" s="149">
        <v>0</v>
      </c>
      <c r="K37" s="83">
        <v>0</v>
      </c>
      <c r="L37" s="150">
        <v>2055</v>
      </c>
      <c r="M37" s="147">
        <v>6644</v>
      </c>
      <c r="N37" s="151" t="s">
        <v>33</v>
      </c>
      <c r="O37" s="151" t="s">
        <v>33</v>
      </c>
      <c r="P37" s="151" t="s">
        <v>33</v>
      </c>
      <c r="Q37" s="151" t="s">
        <v>33</v>
      </c>
      <c r="R37" s="78" t="s">
        <v>33</v>
      </c>
      <c r="S37" s="79" t="s">
        <v>33</v>
      </c>
      <c r="T37" s="80" t="s">
        <v>33</v>
      </c>
      <c r="U37" s="147">
        <v>116310</v>
      </c>
      <c r="V37" s="151" t="s">
        <v>33</v>
      </c>
      <c r="W37" s="151" t="s">
        <v>33</v>
      </c>
      <c r="X37" s="151" t="s">
        <v>33</v>
      </c>
      <c r="Y37" s="151" t="s">
        <v>33</v>
      </c>
      <c r="Z37" s="78" t="s">
        <v>33</v>
      </c>
      <c r="AA37" s="79" t="s">
        <v>33</v>
      </c>
      <c r="AB37" s="80" t="s">
        <v>33</v>
      </c>
      <c r="AC37" s="152">
        <v>24830</v>
      </c>
      <c r="AD37" s="151" t="s">
        <v>33</v>
      </c>
      <c r="AE37" s="151" t="s">
        <v>33</v>
      </c>
      <c r="AF37" s="151" t="s">
        <v>33</v>
      </c>
      <c r="AG37" s="151" t="s">
        <v>33</v>
      </c>
      <c r="AH37" s="149" t="s">
        <v>33</v>
      </c>
      <c r="AI37" s="83" t="s">
        <v>33</v>
      </c>
      <c r="AJ37" s="150" t="s">
        <v>33</v>
      </c>
      <c r="AK37" s="147">
        <v>4264</v>
      </c>
      <c r="AL37" s="151" t="s">
        <v>33</v>
      </c>
      <c r="AM37" s="151" t="s">
        <v>33</v>
      </c>
      <c r="AN37" s="151" t="s">
        <v>33</v>
      </c>
      <c r="AO37" s="151" t="s">
        <v>33</v>
      </c>
      <c r="AP37" s="78" t="s">
        <v>33</v>
      </c>
      <c r="AQ37" s="79" t="s">
        <v>33</v>
      </c>
      <c r="AR37" s="80" t="s">
        <v>33</v>
      </c>
      <c r="AS37" s="147">
        <v>23275</v>
      </c>
      <c r="AT37" s="153">
        <v>0</v>
      </c>
      <c r="AU37" s="153">
        <v>0</v>
      </c>
      <c r="AV37" s="153">
        <v>0</v>
      </c>
      <c r="AW37" s="153">
        <v>0</v>
      </c>
      <c r="AX37" s="144">
        <v>0</v>
      </c>
      <c r="AY37" s="145">
        <v>0</v>
      </c>
      <c r="AZ37" s="146">
        <v>0</v>
      </c>
      <c r="BA37" s="147">
        <v>62624</v>
      </c>
      <c r="BB37" s="151" t="s">
        <v>33</v>
      </c>
      <c r="BC37" s="151" t="s">
        <v>33</v>
      </c>
      <c r="BD37" s="151" t="s">
        <v>33</v>
      </c>
      <c r="BE37" s="151" t="s">
        <v>33</v>
      </c>
      <c r="BF37" s="78" t="s">
        <v>33</v>
      </c>
      <c r="BG37" s="79" t="s">
        <v>33</v>
      </c>
      <c r="BH37" s="80" t="s">
        <v>33</v>
      </c>
      <c r="BI37" s="147">
        <v>4774.0249999999996</v>
      </c>
      <c r="BJ37" s="151" t="s">
        <v>33</v>
      </c>
      <c r="BK37" s="151" t="s">
        <v>33</v>
      </c>
      <c r="BL37" s="151" t="s">
        <v>33</v>
      </c>
      <c r="BM37" s="151" t="s">
        <v>33</v>
      </c>
      <c r="BN37" s="78" t="s">
        <v>33</v>
      </c>
      <c r="BO37" s="79" t="s">
        <v>33</v>
      </c>
      <c r="BP37" s="80" t="s">
        <v>33</v>
      </c>
      <c r="BQ37" s="147">
        <v>675</v>
      </c>
      <c r="BR37" s="148" t="s">
        <v>33</v>
      </c>
      <c r="BS37" s="148" t="s">
        <v>33</v>
      </c>
      <c r="BT37" s="148" t="s">
        <v>33</v>
      </c>
      <c r="BU37" s="148" t="s">
        <v>33</v>
      </c>
      <c r="BV37" s="149" t="s">
        <v>33</v>
      </c>
      <c r="BW37" s="83" t="s">
        <v>33</v>
      </c>
      <c r="BX37" s="80" t="s">
        <v>33</v>
      </c>
      <c r="BY37" s="147">
        <v>0</v>
      </c>
      <c r="BZ37" s="151" t="s">
        <v>33</v>
      </c>
      <c r="CA37" s="151" t="s">
        <v>33</v>
      </c>
      <c r="CB37" s="151" t="s">
        <v>33</v>
      </c>
      <c r="CC37" s="151" t="s">
        <v>33</v>
      </c>
      <c r="CD37" s="78" t="s">
        <v>33</v>
      </c>
      <c r="CE37" s="79" t="s">
        <v>33</v>
      </c>
      <c r="CF37" s="80" t="s">
        <v>33</v>
      </c>
      <c r="CG37" s="83">
        <v>245599.02499999999</v>
      </c>
      <c r="CH37" s="100" t="s">
        <v>33</v>
      </c>
      <c r="CI37" s="100" t="s">
        <v>33</v>
      </c>
      <c r="CJ37" s="100" t="s">
        <v>33</v>
      </c>
      <c r="CK37" s="100" t="s">
        <v>33</v>
      </c>
      <c r="CL37" s="101" t="s">
        <v>33</v>
      </c>
      <c r="CM37" s="99" t="s">
        <v>33</v>
      </c>
      <c r="CN37" s="103" t="s">
        <v>33</v>
      </c>
    </row>
    <row r="38" spans="1:92" ht="18" customHeight="1" x14ac:dyDescent="0.15">
      <c r="A38" s="112"/>
      <c r="B38" s="248"/>
      <c r="C38" s="251"/>
      <c r="D38" s="116" t="s">
        <v>25</v>
      </c>
      <c r="E38" s="147">
        <v>13948</v>
      </c>
      <c r="F38" s="148">
        <v>510</v>
      </c>
      <c r="G38" s="148">
        <v>0</v>
      </c>
      <c r="H38" s="148">
        <v>0</v>
      </c>
      <c r="I38" s="148">
        <v>0</v>
      </c>
      <c r="J38" s="149">
        <v>0</v>
      </c>
      <c r="K38" s="83">
        <v>0</v>
      </c>
      <c r="L38" s="150">
        <v>13438</v>
      </c>
      <c r="M38" s="147">
        <v>18993</v>
      </c>
      <c r="N38" s="151" t="s">
        <v>33</v>
      </c>
      <c r="O38" s="151" t="s">
        <v>33</v>
      </c>
      <c r="P38" s="151" t="s">
        <v>33</v>
      </c>
      <c r="Q38" s="151" t="s">
        <v>33</v>
      </c>
      <c r="R38" s="78" t="s">
        <v>33</v>
      </c>
      <c r="S38" s="79" t="s">
        <v>33</v>
      </c>
      <c r="T38" s="80" t="s">
        <v>33</v>
      </c>
      <c r="U38" s="147">
        <v>214866</v>
      </c>
      <c r="V38" s="151" t="s">
        <v>33</v>
      </c>
      <c r="W38" s="151" t="s">
        <v>33</v>
      </c>
      <c r="X38" s="151" t="s">
        <v>33</v>
      </c>
      <c r="Y38" s="151" t="s">
        <v>33</v>
      </c>
      <c r="Z38" s="78" t="s">
        <v>33</v>
      </c>
      <c r="AA38" s="79" t="s">
        <v>33</v>
      </c>
      <c r="AB38" s="80" t="s">
        <v>33</v>
      </c>
      <c r="AC38" s="152">
        <v>124602</v>
      </c>
      <c r="AD38" s="151" t="s">
        <v>33</v>
      </c>
      <c r="AE38" s="151" t="s">
        <v>33</v>
      </c>
      <c r="AF38" s="151" t="s">
        <v>33</v>
      </c>
      <c r="AG38" s="151" t="s">
        <v>33</v>
      </c>
      <c r="AH38" s="149" t="s">
        <v>33</v>
      </c>
      <c r="AI38" s="83" t="s">
        <v>33</v>
      </c>
      <c r="AJ38" s="150" t="s">
        <v>33</v>
      </c>
      <c r="AK38" s="147">
        <v>29699</v>
      </c>
      <c r="AL38" s="151" t="s">
        <v>33</v>
      </c>
      <c r="AM38" s="151" t="s">
        <v>33</v>
      </c>
      <c r="AN38" s="151" t="s">
        <v>33</v>
      </c>
      <c r="AO38" s="151" t="s">
        <v>33</v>
      </c>
      <c r="AP38" s="78" t="s">
        <v>33</v>
      </c>
      <c r="AQ38" s="79" t="s">
        <v>33</v>
      </c>
      <c r="AR38" s="80" t="s">
        <v>33</v>
      </c>
      <c r="AS38" s="147">
        <v>54147</v>
      </c>
      <c r="AT38" s="153">
        <v>0</v>
      </c>
      <c r="AU38" s="153">
        <v>0</v>
      </c>
      <c r="AV38" s="153">
        <v>0</v>
      </c>
      <c r="AW38" s="153">
        <v>0</v>
      </c>
      <c r="AX38" s="144">
        <v>0</v>
      </c>
      <c r="AY38" s="145">
        <v>0</v>
      </c>
      <c r="AZ38" s="146">
        <v>0</v>
      </c>
      <c r="BA38" s="147">
        <v>120690</v>
      </c>
      <c r="BB38" s="151" t="s">
        <v>33</v>
      </c>
      <c r="BC38" s="151" t="s">
        <v>33</v>
      </c>
      <c r="BD38" s="151" t="s">
        <v>33</v>
      </c>
      <c r="BE38" s="151" t="s">
        <v>33</v>
      </c>
      <c r="BF38" s="78" t="s">
        <v>33</v>
      </c>
      <c r="BG38" s="79" t="s">
        <v>33</v>
      </c>
      <c r="BH38" s="80" t="s">
        <v>33</v>
      </c>
      <c r="BI38" s="147">
        <v>3375.3150000000001</v>
      </c>
      <c r="BJ38" s="151" t="s">
        <v>33</v>
      </c>
      <c r="BK38" s="151" t="s">
        <v>33</v>
      </c>
      <c r="BL38" s="151" t="s">
        <v>33</v>
      </c>
      <c r="BM38" s="151" t="s">
        <v>33</v>
      </c>
      <c r="BN38" s="78" t="s">
        <v>33</v>
      </c>
      <c r="BO38" s="79" t="s">
        <v>33</v>
      </c>
      <c r="BP38" s="80" t="s">
        <v>33</v>
      </c>
      <c r="BQ38" s="147">
        <v>60557</v>
      </c>
      <c r="BR38" s="148" t="s">
        <v>33</v>
      </c>
      <c r="BS38" s="148" t="s">
        <v>33</v>
      </c>
      <c r="BT38" s="148" t="s">
        <v>33</v>
      </c>
      <c r="BU38" s="148" t="s">
        <v>33</v>
      </c>
      <c r="BV38" s="149" t="s">
        <v>33</v>
      </c>
      <c r="BW38" s="83" t="s">
        <v>33</v>
      </c>
      <c r="BX38" s="80" t="s">
        <v>33</v>
      </c>
      <c r="BY38" s="147">
        <v>1284</v>
      </c>
      <c r="BZ38" s="151" t="s">
        <v>33</v>
      </c>
      <c r="CA38" s="151" t="s">
        <v>33</v>
      </c>
      <c r="CB38" s="151" t="s">
        <v>33</v>
      </c>
      <c r="CC38" s="151" t="s">
        <v>33</v>
      </c>
      <c r="CD38" s="78" t="s">
        <v>33</v>
      </c>
      <c r="CE38" s="79" t="s">
        <v>33</v>
      </c>
      <c r="CF38" s="80" t="s">
        <v>33</v>
      </c>
      <c r="CG38" s="83">
        <v>642161.31499999994</v>
      </c>
      <c r="CH38" s="100" t="s">
        <v>33</v>
      </c>
      <c r="CI38" s="100" t="s">
        <v>33</v>
      </c>
      <c r="CJ38" s="100" t="s">
        <v>33</v>
      </c>
      <c r="CK38" s="100" t="s">
        <v>33</v>
      </c>
      <c r="CL38" s="101" t="s">
        <v>33</v>
      </c>
      <c r="CM38" s="99" t="s">
        <v>33</v>
      </c>
      <c r="CN38" s="103" t="s">
        <v>33</v>
      </c>
    </row>
    <row r="39" spans="1:92" ht="18" customHeight="1" x14ac:dyDescent="0.15">
      <c r="A39" s="112"/>
      <c r="B39" s="248"/>
      <c r="C39" s="251"/>
      <c r="D39" s="116" t="s">
        <v>31</v>
      </c>
      <c r="E39" s="147">
        <v>0</v>
      </c>
      <c r="F39" s="148">
        <v>0</v>
      </c>
      <c r="G39" s="148">
        <v>0</v>
      </c>
      <c r="H39" s="148">
        <v>0</v>
      </c>
      <c r="I39" s="148">
        <v>0</v>
      </c>
      <c r="J39" s="149">
        <v>0</v>
      </c>
      <c r="K39" s="83">
        <v>0</v>
      </c>
      <c r="L39" s="150">
        <v>0</v>
      </c>
      <c r="M39" s="147">
        <v>0</v>
      </c>
      <c r="N39" s="151" t="s">
        <v>33</v>
      </c>
      <c r="O39" s="151" t="s">
        <v>33</v>
      </c>
      <c r="P39" s="151" t="s">
        <v>33</v>
      </c>
      <c r="Q39" s="151" t="s">
        <v>33</v>
      </c>
      <c r="R39" s="78" t="s">
        <v>33</v>
      </c>
      <c r="S39" s="79" t="s">
        <v>33</v>
      </c>
      <c r="T39" s="80" t="s">
        <v>33</v>
      </c>
      <c r="U39" s="147">
        <v>5072</v>
      </c>
      <c r="V39" s="151" t="s">
        <v>33</v>
      </c>
      <c r="W39" s="151" t="s">
        <v>33</v>
      </c>
      <c r="X39" s="151" t="s">
        <v>33</v>
      </c>
      <c r="Y39" s="151" t="s">
        <v>33</v>
      </c>
      <c r="Z39" s="78" t="s">
        <v>33</v>
      </c>
      <c r="AA39" s="79" t="s">
        <v>33</v>
      </c>
      <c r="AB39" s="80" t="s">
        <v>33</v>
      </c>
      <c r="AC39" s="152">
        <v>0</v>
      </c>
      <c r="AD39" s="151" t="s">
        <v>33</v>
      </c>
      <c r="AE39" s="151" t="s">
        <v>33</v>
      </c>
      <c r="AF39" s="151" t="s">
        <v>33</v>
      </c>
      <c r="AG39" s="151" t="s">
        <v>33</v>
      </c>
      <c r="AH39" s="149" t="s">
        <v>33</v>
      </c>
      <c r="AI39" s="83" t="s">
        <v>33</v>
      </c>
      <c r="AJ39" s="150" t="s">
        <v>33</v>
      </c>
      <c r="AK39" s="147">
        <v>0</v>
      </c>
      <c r="AL39" s="151" t="s">
        <v>33</v>
      </c>
      <c r="AM39" s="151" t="s">
        <v>33</v>
      </c>
      <c r="AN39" s="151" t="s">
        <v>33</v>
      </c>
      <c r="AO39" s="151" t="s">
        <v>33</v>
      </c>
      <c r="AP39" s="78" t="s">
        <v>33</v>
      </c>
      <c r="AQ39" s="79" t="s">
        <v>33</v>
      </c>
      <c r="AR39" s="80" t="s">
        <v>33</v>
      </c>
      <c r="AS39" s="147">
        <v>17037</v>
      </c>
      <c r="AT39" s="153">
        <v>0</v>
      </c>
      <c r="AU39" s="153">
        <v>0</v>
      </c>
      <c r="AV39" s="153">
        <v>0</v>
      </c>
      <c r="AW39" s="153">
        <v>0</v>
      </c>
      <c r="AX39" s="144">
        <v>0</v>
      </c>
      <c r="AY39" s="145">
        <v>0</v>
      </c>
      <c r="AZ39" s="146">
        <v>0</v>
      </c>
      <c r="BA39" s="147">
        <v>0</v>
      </c>
      <c r="BB39" s="151" t="s">
        <v>33</v>
      </c>
      <c r="BC39" s="151" t="s">
        <v>33</v>
      </c>
      <c r="BD39" s="151" t="s">
        <v>33</v>
      </c>
      <c r="BE39" s="151" t="s">
        <v>33</v>
      </c>
      <c r="BF39" s="78" t="s">
        <v>33</v>
      </c>
      <c r="BG39" s="79" t="s">
        <v>33</v>
      </c>
      <c r="BH39" s="80" t="s">
        <v>33</v>
      </c>
      <c r="BI39" s="147">
        <v>0</v>
      </c>
      <c r="BJ39" s="151" t="s">
        <v>33</v>
      </c>
      <c r="BK39" s="151" t="s">
        <v>33</v>
      </c>
      <c r="BL39" s="151" t="s">
        <v>33</v>
      </c>
      <c r="BM39" s="151" t="s">
        <v>33</v>
      </c>
      <c r="BN39" s="78" t="s">
        <v>33</v>
      </c>
      <c r="BO39" s="79" t="s">
        <v>33</v>
      </c>
      <c r="BP39" s="80" t="s">
        <v>33</v>
      </c>
      <c r="BQ39" s="147">
        <v>2</v>
      </c>
      <c r="BR39" s="148" t="s">
        <v>33</v>
      </c>
      <c r="BS39" s="148" t="s">
        <v>33</v>
      </c>
      <c r="BT39" s="148" t="s">
        <v>33</v>
      </c>
      <c r="BU39" s="148" t="s">
        <v>33</v>
      </c>
      <c r="BV39" s="149" t="s">
        <v>33</v>
      </c>
      <c r="BW39" s="83" t="s">
        <v>33</v>
      </c>
      <c r="BX39" s="80" t="s">
        <v>33</v>
      </c>
      <c r="BY39" s="147">
        <v>0</v>
      </c>
      <c r="BZ39" s="151" t="s">
        <v>33</v>
      </c>
      <c r="CA39" s="151" t="s">
        <v>33</v>
      </c>
      <c r="CB39" s="151" t="s">
        <v>33</v>
      </c>
      <c r="CC39" s="151" t="s">
        <v>33</v>
      </c>
      <c r="CD39" s="78" t="s">
        <v>33</v>
      </c>
      <c r="CE39" s="79" t="s">
        <v>33</v>
      </c>
      <c r="CF39" s="80" t="s">
        <v>33</v>
      </c>
      <c r="CG39" s="83">
        <v>22111</v>
      </c>
      <c r="CH39" s="100" t="s">
        <v>33</v>
      </c>
      <c r="CI39" s="100" t="s">
        <v>33</v>
      </c>
      <c r="CJ39" s="100" t="s">
        <v>33</v>
      </c>
      <c r="CK39" s="100" t="s">
        <v>33</v>
      </c>
      <c r="CL39" s="101" t="s">
        <v>33</v>
      </c>
      <c r="CM39" s="99" t="s">
        <v>33</v>
      </c>
      <c r="CN39" s="103" t="s">
        <v>33</v>
      </c>
    </row>
    <row r="40" spans="1:92" ht="18" customHeight="1" x14ac:dyDescent="0.15">
      <c r="A40" s="112">
        <v>5</v>
      </c>
      <c r="B40" s="248"/>
      <c r="C40" s="251"/>
      <c r="D40" s="116" t="s">
        <v>26</v>
      </c>
      <c r="E40" s="147">
        <v>17389</v>
      </c>
      <c r="F40" s="148">
        <v>598</v>
      </c>
      <c r="G40" s="148">
        <v>257</v>
      </c>
      <c r="H40" s="148">
        <v>192</v>
      </c>
      <c r="I40" s="148">
        <v>0</v>
      </c>
      <c r="J40" s="149">
        <v>449</v>
      </c>
      <c r="K40" s="83">
        <v>0</v>
      </c>
      <c r="L40" s="150">
        <v>16342</v>
      </c>
      <c r="M40" s="147">
        <v>107789</v>
      </c>
      <c r="N40" s="151" t="s">
        <v>33</v>
      </c>
      <c r="O40" s="151" t="s">
        <v>33</v>
      </c>
      <c r="P40" s="151" t="s">
        <v>33</v>
      </c>
      <c r="Q40" s="151" t="s">
        <v>33</v>
      </c>
      <c r="R40" s="78" t="s">
        <v>33</v>
      </c>
      <c r="S40" s="79" t="s">
        <v>33</v>
      </c>
      <c r="T40" s="80" t="s">
        <v>33</v>
      </c>
      <c r="U40" s="147">
        <v>603680</v>
      </c>
      <c r="V40" s="151" t="s">
        <v>33</v>
      </c>
      <c r="W40" s="151" t="s">
        <v>33</v>
      </c>
      <c r="X40" s="151" t="s">
        <v>33</v>
      </c>
      <c r="Y40" s="151" t="s">
        <v>33</v>
      </c>
      <c r="Z40" s="78" t="s">
        <v>33</v>
      </c>
      <c r="AA40" s="79" t="s">
        <v>33</v>
      </c>
      <c r="AB40" s="80" t="s">
        <v>33</v>
      </c>
      <c r="AC40" s="152">
        <v>409551</v>
      </c>
      <c r="AD40" s="151" t="s">
        <v>33</v>
      </c>
      <c r="AE40" s="151" t="s">
        <v>33</v>
      </c>
      <c r="AF40" s="151" t="s">
        <v>33</v>
      </c>
      <c r="AG40" s="151" t="s">
        <v>33</v>
      </c>
      <c r="AH40" s="149" t="s">
        <v>33</v>
      </c>
      <c r="AI40" s="83" t="s">
        <v>33</v>
      </c>
      <c r="AJ40" s="150" t="s">
        <v>33</v>
      </c>
      <c r="AK40" s="147">
        <v>0</v>
      </c>
      <c r="AL40" s="151" t="s">
        <v>33</v>
      </c>
      <c r="AM40" s="151" t="s">
        <v>33</v>
      </c>
      <c r="AN40" s="151" t="s">
        <v>33</v>
      </c>
      <c r="AO40" s="151" t="s">
        <v>33</v>
      </c>
      <c r="AP40" s="78" t="s">
        <v>33</v>
      </c>
      <c r="AQ40" s="79" t="s">
        <v>33</v>
      </c>
      <c r="AR40" s="80" t="s">
        <v>33</v>
      </c>
      <c r="AS40" s="147">
        <v>441035</v>
      </c>
      <c r="AT40" s="153">
        <v>0</v>
      </c>
      <c r="AU40" s="153">
        <v>0</v>
      </c>
      <c r="AV40" s="153">
        <v>0</v>
      </c>
      <c r="AW40" s="153">
        <v>0</v>
      </c>
      <c r="AX40" s="144">
        <v>0</v>
      </c>
      <c r="AY40" s="145">
        <v>0</v>
      </c>
      <c r="AZ40" s="146">
        <v>0</v>
      </c>
      <c r="BA40" s="147">
        <v>1245731</v>
      </c>
      <c r="BB40" s="151" t="s">
        <v>33</v>
      </c>
      <c r="BC40" s="151" t="s">
        <v>33</v>
      </c>
      <c r="BD40" s="151" t="s">
        <v>33</v>
      </c>
      <c r="BE40" s="151" t="s">
        <v>33</v>
      </c>
      <c r="BF40" s="78" t="s">
        <v>33</v>
      </c>
      <c r="BG40" s="79" t="s">
        <v>33</v>
      </c>
      <c r="BH40" s="80" t="s">
        <v>33</v>
      </c>
      <c r="BI40" s="147">
        <v>38302.49</v>
      </c>
      <c r="BJ40" s="151" t="s">
        <v>33</v>
      </c>
      <c r="BK40" s="151" t="s">
        <v>33</v>
      </c>
      <c r="BL40" s="151" t="s">
        <v>33</v>
      </c>
      <c r="BM40" s="151" t="s">
        <v>33</v>
      </c>
      <c r="BN40" s="78" t="s">
        <v>33</v>
      </c>
      <c r="BO40" s="79" t="s">
        <v>33</v>
      </c>
      <c r="BP40" s="80" t="s">
        <v>33</v>
      </c>
      <c r="BQ40" s="147">
        <v>94102</v>
      </c>
      <c r="BR40" s="148" t="s">
        <v>33</v>
      </c>
      <c r="BS40" s="148" t="s">
        <v>33</v>
      </c>
      <c r="BT40" s="148" t="s">
        <v>33</v>
      </c>
      <c r="BU40" s="148" t="s">
        <v>33</v>
      </c>
      <c r="BV40" s="149" t="s">
        <v>33</v>
      </c>
      <c r="BW40" s="83" t="s">
        <v>33</v>
      </c>
      <c r="BX40" s="80" t="s">
        <v>33</v>
      </c>
      <c r="BY40" s="147">
        <v>0</v>
      </c>
      <c r="BZ40" s="151" t="s">
        <v>33</v>
      </c>
      <c r="CA40" s="151" t="s">
        <v>33</v>
      </c>
      <c r="CB40" s="151" t="s">
        <v>33</v>
      </c>
      <c r="CC40" s="151" t="s">
        <v>33</v>
      </c>
      <c r="CD40" s="78" t="s">
        <v>33</v>
      </c>
      <c r="CE40" s="79" t="s">
        <v>33</v>
      </c>
      <c r="CF40" s="80" t="s">
        <v>33</v>
      </c>
      <c r="CG40" s="83">
        <v>2957579.49</v>
      </c>
      <c r="CH40" s="100" t="s">
        <v>33</v>
      </c>
      <c r="CI40" s="100" t="s">
        <v>33</v>
      </c>
      <c r="CJ40" s="100" t="s">
        <v>33</v>
      </c>
      <c r="CK40" s="100" t="s">
        <v>33</v>
      </c>
      <c r="CL40" s="101" t="s">
        <v>33</v>
      </c>
      <c r="CM40" s="99" t="s">
        <v>33</v>
      </c>
      <c r="CN40" s="103" t="s">
        <v>33</v>
      </c>
    </row>
    <row r="41" spans="1:92" ht="18" customHeight="1" x14ac:dyDescent="0.15">
      <c r="A41" s="112" t="s">
        <v>22</v>
      </c>
      <c r="B41" s="248"/>
      <c r="C41" s="251"/>
      <c r="D41" s="116" t="s">
        <v>32</v>
      </c>
      <c r="E41" s="147">
        <v>0</v>
      </c>
      <c r="F41" s="148">
        <v>0</v>
      </c>
      <c r="G41" s="148">
        <v>0</v>
      </c>
      <c r="H41" s="148">
        <v>0</v>
      </c>
      <c r="I41" s="148">
        <v>0</v>
      </c>
      <c r="J41" s="149">
        <v>0</v>
      </c>
      <c r="K41" s="83">
        <v>0</v>
      </c>
      <c r="L41" s="150">
        <v>0</v>
      </c>
      <c r="M41" s="147">
        <v>0</v>
      </c>
      <c r="N41" s="151" t="s">
        <v>33</v>
      </c>
      <c r="O41" s="151" t="s">
        <v>33</v>
      </c>
      <c r="P41" s="151" t="s">
        <v>33</v>
      </c>
      <c r="Q41" s="151" t="s">
        <v>33</v>
      </c>
      <c r="R41" s="78" t="s">
        <v>33</v>
      </c>
      <c r="S41" s="79" t="s">
        <v>33</v>
      </c>
      <c r="T41" s="80" t="s">
        <v>33</v>
      </c>
      <c r="U41" s="147">
        <v>1483</v>
      </c>
      <c r="V41" s="151" t="s">
        <v>33</v>
      </c>
      <c r="W41" s="151" t="s">
        <v>33</v>
      </c>
      <c r="X41" s="151" t="s">
        <v>33</v>
      </c>
      <c r="Y41" s="151" t="s">
        <v>33</v>
      </c>
      <c r="Z41" s="78" t="s">
        <v>33</v>
      </c>
      <c r="AA41" s="79" t="s">
        <v>33</v>
      </c>
      <c r="AB41" s="80" t="s">
        <v>33</v>
      </c>
      <c r="AC41" s="152">
        <v>0</v>
      </c>
      <c r="AD41" s="151" t="s">
        <v>33</v>
      </c>
      <c r="AE41" s="151" t="s">
        <v>33</v>
      </c>
      <c r="AF41" s="151" t="s">
        <v>33</v>
      </c>
      <c r="AG41" s="151" t="s">
        <v>33</v>
      </c>
      <c r="AH41" s="149" t="s">
        <v>33</v>
      </c>
      <c r="AI41" s="83" t="s">
        <v>33</v>
      </c>
      <c r="AJ41" s="150" t="s">
        <v>33</v>
      </c>
      <c r="AK41" s="147">
        <v>0</v>
      </c>
      <c r="AL41" s="151" t="s">
        <v>33</v>
      </c>
      <c r="AM41" s="151" t="s">
        <v>33</v>
      </c>
      <c r="AN41" s="151" t="s">
        <v>33</v>
      </c>
      <c r="AO41" s="151" t="s">
        <v>33</v>
      </c>
      <c r="AP41" s="78" t="s">
        <v>33</v>
      </c>
      <c r="AQ41" s="79" t="s">
        <v>33</v>
      </c>
      <c r="AR41" s="80" t="s">
        <v>33</v>
      </c>
      <c r="AS41" s="147">
        <v>0</v>
      </c>
      <c r="AT41" s="153">
        <v>0</v>
      </c>
      <c r="AU41" s="153">
        <v>0</v>
      </c>
      <c r="AV41" s="153">
        <v>0</v>
      </c>
      <c r="AW41" s="153">
        <v>0</v>
      </c>
      <c r="AX41" s="144">
        <v>0</v>
      </c>
      <c r="AY41" s="145">
        <v>0</v>
      </c>
      <c r="AZ41" s="146">
        <v>0</v>
      </c>
      <c r="BA41" s="147">
        <v>0</v>
      </c>
      <c r="BB41" s="151" t="s">
        <v>33</v>
      </c>
      <c r="BC41" s="151" t="s">
        <v>33</v>
      </c>
      <c r="BD41" s="151" t="s">
        <v>33</v>
      </c>
      <c r="BE41" s="151" t="s">
        <v>33</v>
      </c>
      <c r="BF41" s="78" t="s">
        <v>33</v>
      </c>
      <c r="BG41" s="79" t="s">
        <v>33</v>
      </c>
      <c r="BH41" s="80" t="s">
        <v>33</v>
      </c>
      <c r="BI41" s="147">
        <v>0</v>
      </c>
      <c r="BJ41" s="151" t="s">
        <v>33</v>
      </c>
      <c r="BK41" s="151" t="s">
        <v>33</v>
      </c>
      <c r="BL41" s="151" t="s">
        <v>33</v>
      </c>
      <c r="BM41" s="151" t="s">
        <v>33</v>
      </c>
      <c r="BN41" s="78" t="s">
        <v>33</v>
      </c>
      <c r="BO41" s="79" t="s">
        <v>33</v>
      </c>
      <c r="BP41" s="80" t="s">
        <v>33</v>
      </c>
      <c r="BQ41" s="147">
        <v>0</v>
      </c>
      <c r="BR41" s="148" t="s">
        <v>33</v>
      </c>
      <c r="BS41" s="148" t="s">
        <v>33</v>
      </c>
      <c r="BT41" s="148" t="s">
        <v>33</v>
      </c>
      <c r="BU41" s="148" t="s">
        <v>33</v>
      </c>
      <c r="BV41" s="149" t="s">
        <v>33</v>
      </c>
      <c r="BW41" s="83" t="s">
        <v>33</v>
      </c>
      <c r="BX41" s="80" t="s">
        <v>33</v>
      </c>
      <c r="BY41" s="147">
        <v>0</v>
      </c>
      <c r="BZ41" s="151" t="s">
        <v>33</v>
      </c>
      <c r="CA41" s="151" t="s">
        <v>33</v>
      </c>
      <c r="CB41" s="151" t="s">
        <v>33</v>
      </c>
      <c r="CC41" s="151" t="s">
        <v>33</v>
      </c>
      <c r="CD41" s="78" t="s">
        <v>33</v>
      </c>
      <c r="CE41" s="79" t="s">
        <v>33</v>
      </c>
      <c r="CF41" s="80" t="s">
        <v>33</v>
      </c>
      <c r="CG41" s="83">
        <v>1483</v>
      </c>
      <c r="CH41" s="100" t="s">
        <v>33</v>
      </c>
      <c r="CI41" s="100" t="s">
        <v>33</v>
      </c>
      <c r="CJ41" s="100" t="s">
        <v>33</v>
      </c>
      <c r="CK41" s="100" t="s">
        <v>33</v>
      </c>
      <c r="CL41" s="101" t="s">
        <v>33</v>
      </c>
      <c r="CM41" s="99" t="s">
        <v>33</v>
      </c>
      <c r="CN41" s="103" t="s">
        <v>33</v>
      </c>
    </row>
    <row r="42" spans="1:92" ht="18" customHeight="1" x14ac:dyDescent="0.15">
      <c r="A42" s="112"/>
      <c r="B42" s="248"/>
      <c r="C42" s="251"/>
      <c r="D42" s="116" t="s">
        <v>20</v>
      </c>
      <c r="E42" s="147">
        <v>43027</v>
      </c>
      <c r="F42" s="148">
        <v>4923</v>
      </c>
      <c r="G42" s="148">
        <v>24602</v>
      </c>
      <c r="H42" s="148">
        <v>0</v>
      </c>
      <c r="I42" s="148">
        <v>0</v>
      </c>
      <c r="J42" s="149">
        <v>24602</v>
      </c>
      <c r="K42" s="83">
        <v>0</v>
      </c>
      <c r="L42" s="150">
        <v>13502</v>
      </c>
      <c r="M42" s="147">
        <v>233343</v>
      </c>
      <c r="N42" s="151" t="s">
        <v>33</v>
      </c>
      <c r="O42" s="151" t="s">
        <v>33</v>
      </c>
      <c r="P42" s="151" t="s">
        <v>33</v>
      </c>
      <c r="Q42" s="151" t="s">
        <v>33</v>
      </c>
      <c r="R42" s="78" t="s">
        <v>33</v>
      </c>
      <c r="S42" s="79" t="s">
        <v>33</v>
      </c>
      <c r="T42" s="80" t="s">
        <v>33</v>
      </c>
      <c r="U42" s="147">
        <v>306372</v>
      </c>
      <c r="V42" s="151" t="s">
        <v>33</v>
      </c>
      <c r="W42" s="151" t="s">
        <v>33</v>
      </c>
      <c r="X42" s="151" t="s">
        <v>33</v>
      </c>
      <c r="Y42" s="151" t="s">
        <v>33</v>
      </c>
      <c r="Z42" s="78" t="s">
        <v>33</v>
      </c>
      <c r="AA42" s="79" t="s">
        <v>33</v>
      </c>
      <c r="AB42" s="80" t="s">
        <v>33</v>
      </c>
      <c r="AC42" s="152">
        <v>238448</v>
      </c>
      <c r="AD42" s="151" t="s">
        <v>33</v>
      </c>
      <c r="AE42" s="151" t="s">
        <v>33</v>
      </c>
      <c r="AF42" s="151" t="s">
        <v>33</v>
      </c>
      <c r="AG42" s="151" t="s">
        <v>33</v>
      </c>
      <c r="AH42" s="149" t="s">
        <v>33</v>
      </c>
      <c r="AI42" s="83" t="s">
        <v>33</v>
      </c>
      <c r="AJ42" s="150" t="s">
        <v>33</v>
      </c>
      <c r="AK42" s="147">
        <v>53270</v>
      </c>
      <c r="AL42" s="151" t="s">
        <v>33</v>
      </c>
      <c r="AM42" s="151" t="s">
        <v>33</v>
      </c>
      <c r="AN42" s="151" t="s">
        <v>33</v>
      </c>
      <c r="AO42" s="151" t="s">
        <v>33</v>
      </c>
      <c r="AP42" s="78" t="s">
        <v>33</v>
      </c>
      <c r="AQ42" s="79" t="s">
        <v>33</v>
      </c>
      <c r="AR42" s="80" t="s">
        <v>33</v>
      </c>
      <c r="AS42" s="147">
        <v>436583</v>
      </c>
      <c r="AT42" s="153">
        <v>0</v>
      </c>
      <c r="AU42" s="153">
        <v>0</v>
      </c>
      <c r="AV42" s="153">
        <v>0</v>
      </c>
      <c r="AW42" s="153">
        <v>0</v>
      </c>
      <c r="AX42" s="144">
        <v>0</v>
      </c>
      <c r="AY42" s="145">
        <v>0</v>
      </c>
      <c r="AZ42" s="146">
        <v>0</v>
      </c>
      <c r="BA42" s="147">
        <v>135008</v>
      </c>
      <c r="BB42" s="151" t="s">
        <v>33</v>
      </c>
      <c r="BC42" s="151" t="s">
        <v>33</v>
      </c>
      <c r="BD42" s="151" t="s">
        <v>33</v>
      </c>
      <c r="BE42" s="151" t="s">
        <v>33</v>
      </c>
      <c r="BF42" s="78" t="s">
        <v>33</v>
      </c>
      <c r="BG42" s="79" t="s">
        <v>33</v>
      </c>
      <c r="BH42" s="80" t="s">
        <v>33</v>
      </c>
      <c r="BI42" s="147">
        <v>41238.904999999999</v>
      </c>
      <c r="BJ42" s="151" t="s">
        <v>33</v>
      </c>
      <c r="BK42" s="151" t="s">
        <v>33</v>
      </c>
      <c r="BL42" s="151" t="s">
        <v>33</v>
      </c>
      <c r="BM42" s="151" t="s">
        <v>33</v>
      </c>
      <c r="BN42" s="78" t="s">
        <v>33</v>
      </c>
      <c r="BO42" s="79" t="s">
        <v>33</v>
      </c>
      <c r="BP42" s="80" t="s">
        <v>33</v>
      </c>
      <c r="BQ42" s="147">
        <v>165896</v>
      </c>
      <c r="BR42" s="148" t="s">
        <v>33</v>
      </c>
      <c r="BS42" s="148" t="s">
        <v>33</v>
      </c>
      <c r="BT42" s="148" t="s">
        <v>33</v>
      </c>
      <c r="BU42" s="148" t="s">
        <v>33</v>
      </c>
      <c r="BV42" s="149" t="s">
        <v>33</v>
      </c>
      <c r="BW42" s="83" t="s">
        <v>33</v>
      </c>
      <c r="BX42" s="80" t="s">
        <v>33</v>
      </c>
      <c r="BY42" s="147">
        <v>10420</v>
      </c>
      <c r="BZ42" s="151" t="s">
        <v>33</v>
      </c>
      <c r="CA42" s="151" t="s">
        <v>33</v>
      </c>
      <c r="CB42" s="151" t="s">
        <v>33</v>
      </c>
      <c r="CC42" s="151" t="s">
        <v>33</v>
      </c>
      <c r="CD42" s="78" t="s">
        <v>33</v>
      </c>
      <c r="CE42" s="79" t="s">
        <v>33</v>
      </c>
      <c r="CF42" s="80" t="s">
        <v>33</v>
      </c>
      <c r="CG42" s="83">
        <v>1663605.905</v>
      </c>
      <c r="CH42" s="100" t="s">
        <v>33</v>
      </c>
      <c r="CI42" s="100" t="s">
        <v>33</v>
      </c>
      <c r="CJ42" s="100" t="s">
        <v>33</v>
      </c>
      <c r="CK42" s="100" t="s">
        <v>33</v>
      </c>
      <c r="CL42" s="101" t="s">
        <v>33</v>
      </c>
      <c r="CM42" s="99" t="s">
        <v>33</v>
      </c>
      <c r="CN42" s="103" t="s">
        <v>33</v>
      </c>
    </row>
    <row r="43" spans="1:92" ht="18" customHeight="1" x14ac:dyDescent="0.15">
      <c r="A43" s="112"/>
      <c r="B43" s="249"/>
      <c r="C43" s="252"/>
      <c r="D43" s="116" t="s">
        <v>1</v>
      </c>
      <c r="E43" s="147">
        <v>171601</v>
      </c>
      <c r="F43" s="148">
        <v>15494</v>
      </c>
      <c r="G43" s="148">
        <v>25054</v>
      </c>
      <c r="H43" s="148">
        <v>544</v>
      </c>
      <c r="I43" s="148">
        <v>0</v>
      </c>
      <c r="J43" s="149">
        <v>25598</v>
      </c>
      <c r="K43" s="83">
        <v>0</v>
      </c>
      <c r="L43" s="150">
        <v>130509</v>
      </c>
      <c r="M43" s="147">
        <v>408473</v>
      </c>
      <c r="N43" s="151" t="s">
        <v>33</v>
      </c>
      <c r="O43" s="151" t="s">
        <v>33</v>
      </c>
      <c r="P43" s="151" t="s">
        <v>33</v>
      </c>
      <c r="Q43" s="151" t="s">
        <v>33</v>
      </c>
      <c r="R43" s="78" t="s">
        <v>33</v>
      </c>
      <c r="S43" s="79" t="s">
        <v>33</v>
      </c>
      <c r="T43" s="80" t="s">
        <v>33</v>
      </c>
      <c r="U43" s="147">
        <v>1258348</v>
      </c>
      <c r="V43" s="151" t="s">
        <v>33</v>
      </c>
      <c r="W43" s="151" t="s">
        <v>33</v>
      </c>
      <c r="X43" s="151" t="s">
        <v>33</v>
      </c>
      <c r="Y43" s="151" t="s">
        <v>33</v>
      </c>
      <c r="Z43" s="78" t="s">
        <v>33</v>
      </c>
      <c r="AA43" s="79" t="s">
        <v>33</v>
      </c>
      <c r="AB43" s="80" t="s">
        <v>33</v>
      </c>
      <c r="AC43" s="152">
        <v>1311788</v>
      </c>
      <c r="AD43" s="151" t="s">
        <v>33</v>
      </c>
      <c r="AE43" s="151" t="s">
        <v>33</v>
      </c>
      <c r="AF43" s="151" t="s">
        <v>33</v>
      </c>
      <c r="AG43" s="151" t="s">
        <v>33</v>
      </c>
      <c r="AH43" s="149" t="s">
        <v>33</v>
      </c>
      <c r="AI43" s="83" t="s">
        <v>33</v>
      </c>
      <c r="AJ43" s="150" t="s">
        <v>33</v>
      </c>
      <c r="AK43" s="147">
        <v>107923</v>
      </c>
      <c r="AL43" s="151" t="s">
        <v>33</v>
      </c>
      <c r="AM43" s="151" t="s">
        <v>33</v>
      </c>
      <c r="AN43" s="151" t="s">
        <v>33</v>
      </c>
      <c r="AO43" s="151" t="s">
        <v>33</v>
      </c>
      <c r="AP43" s="78" t="s">
        <v>33</v>
      </c>
      <c r="AQ43" s="79" t="s">
        <v>33</v>
      </c>
      <c r="AR43" s="80" t="s">
        <v>33</v>
      </c>
      <c r="AS43" s="147">
        <v>1070489</v>
      </c>
      <c r="AT43" s="153">
        <v>0</v>
      </c>
      <c r="AU43" s="153">
        <v>0</v>
      </c>
      <c r="AV43" s="153">
        <v>0</v>
      </c>
      <c r="AW43" s="153">
        <v>0</v>
      </c>
      <c r="AX43" s="144">
        <v>0</v>
      </c>
      <c r="AY43" s="145">
        <v>0</v>
      </c>
      <c r="AZ43" s="146">
        <v>0</v>
      </c>
      <c r="BA43" s="147">
        <v>2219956</v>
      </c>
      <c r="BB43" s="151" t="s">
        <v>33</v>
      </c>
      <c r="BC43" s="151" t="s">
        <v>33</v>
      </c>
      <c r="BD43" s="151" t="s">
        <v>33</v>
      </c>
      <c r="BE43" s="151" t="s">
        <v>33</v>
      </c>
      <c r="BF43" s="78" t="s">
        <v>33</v>
      </c>
      <c r="BG43" s="79" t="s">
        <v>33</v>
      </c>
      <c r="BH43" s="80" t="s">
        <v>33</v>
      </c>
      <c r="BI43" s="147">
        <v>152176.70499999999</v>
      </c>
      <c r="BJ43" s="151" t="s">
        <v>33</v>
      </c>
      <c r="BK43" s="151" t="s">
        <v>33</v>
      </c>
      <c r="BL43" s="151" t="s">
        <v>33</v>
      </c>
      <c r="BM43" s="151" t="s">
        <v>33</v>
      </c>
      <c r="BN43" s="78" t="s">
        <v>33</v>
      </c>
      <c r="BO43" s="79" t="s">
        <v>33</v>
      </c>
      <c r="BP43" s="80" t="s">
        <v>33</v>
      </c>
      <c r="BQ43" s="147">
        <v>387876</v>
      </c>
      <c r="BR43" s="148" t="s">
        <v>33</v>
      </c>
      <c r="BS43" s="148" t="s">
        <v>33</v>
      </c>
      <c r="BT43" s="148" t="s">
        <v>33</v>
      </c>
      <c r="BU43" s="148" t="s">
        <v>33</v>
      </c>
      <c r="BV43" s="149" t="s">
        <v>33</v>
      </c>
      <c r="BW43" s="83" t="s">
        <v>33</v>
      </c>
      <c r="BX43" s="80" t="s">
        <v>33</v>
      </c>
      <c r="BY43" s="147">
        <v>11704</v>
      </c>
      <c r="BZ43" s="151" t="s">
        <v>33</v>
      </c>
      <c r="CA43" s="151" t="s">
        <v>33</v>
      </c>
      <c r="CB43" s="151" t="s">
        <v>33</v>
      </c>
      <c r="CC43" s="151" t="s">
        <v>33</v>
      </c>
      <c r="CD43" s="78" t="s">
        <v>33</v>
      </c>
      <c r="CE43" s="79" t="s">
        <v>33</v>
      </c>
      <c r="CF43" s="80" t="s">
        <v>33</v>
      </c>
      <c r="CG43" s="83">
        <v>7100334.7050000001</v>
      </c>
      <c r="CH43" s="100" t="s">
        <v>33</v>
      </c>
      <c r="CI43" s="100" t="s">
        <v>33</v>
      </c>
      <c r="CJ43" s="100" t="s">
        <v>33</v>
      </c>
      <c r="CK43" s="100" t="s">
        <v>33</v>
      </c>
      <c r="CL43" s="101" t="s">
        <v>33</v>
      </c>
      <c r="CM43" s="99" t="s">
        <v>33</v>
      </c>
      <c r="CN43" s="103" t="s">
        <v>33</v>
      </c>
    </row>
    <row r="44" spans="1:92" ht="18" customHeight="1" x14ac:dyDescent="0.15">
      <c r="A44" s="112"/>
      <c r="B44" s="234" t="s">
        <v>9</v>
      </c>
      <c r="C44" s="208"/>
      <c r="D44" s="257"/>
      <c r="E44" s="131">
        <v>0</v>
      </c>
      <c r="F44" s="132">
        <v>0</v>
      </c>
      <c r="G44" s="132">
        <v>0</v>
      </c>
      <c r="H44" s="132">
        <v>0</v>
      </c>
      <c r="I44" s="132">
        <v>0</v>
      </c>
      <c r="J44" s="68">
        <v>0</v>
      </c>
      <c r="K44" s="69">
        <v>0</v>
      </c>
      <c r="L44" s="70">
        <v>0</v>
      </c>
      <c r="M44" s="131">
        <v>0</v>
      </c>
      <c r="N44" s="132">
        <v>0</v>
      </c>
      <c r="O44" s="132">
        <v>0</v>
      </c>
      <c r="P44" s="132">
        <v>0</v>
      </c>
      <c r="Q44" s="132">
        <v>0</v>
      </c>
      <c r="R44" s="68">
        <v>0</v>
      </c>
      <c r="S44" s="69">
        <v>0</v>
      </c>
      <c r="T44" s="70">
        <v>0</v>
      </c>
      <c r="U44" s="131">
        <v>0</v>
      </c>
      <c r="V44" s="132">
        <v>0</v>
      </c>
      <c r="W44" s="132">
        <v>0</v>
      </c>
      <c r="X44" s="132">
        <v>0</v>
      </c>
      <c r="Y44" s="132">
        <v>0</v>
      </c>
      <c r="Z44" s="68">
        <v>0</v>
      </c>
      <c r="AA44" s="69">
        <v>0</v>
      </c>
      <c r="AB44" s="70">
        <v>0</v>
      </c>
      <c r="AC44" s="131">
        <v>0</v>
      </c>
      <c r="AD44" s="132">
        <v>0</v>
      </c>
      <c r="AE44" s="132">
        <v>0</v>
      </c>
      <c r="AF44" s="132">
        <v>0</v>
      </c>
      <c r="AG44" s="132">
        <v>0</v>
      </c>
      <c r="AH44" s="68">
        <v>0</v>
      </c>
      <c r="AI44" s="69">
        <v>0</v>
      </c>
      <c r="AJ44" s="70">
        <v>0</v>
      </c>
      <c r="AK44" s="131">
        <v>0</v>
      </c>
      <c r="AL44" s="132">
        <v>0</v>
      </c>
      <c r="AM44" s="132">
        <v>0</v>
      </c>
      <c r="AN44" s="132">
        <v>0</v>
      </c>
      <c r="AO44" s="132">
        <v>0</v>
      </c>
      <c r="AP44" s="68">
        <v>0</v>
      </c>
      <c r="AQ44" s="69">
        <v>0</v>
      </c>
      <c r="AR44" s="70">
        <v>0</v>
      </c>
      <c r="AS44" s="131">
        <v>0</v>
      </c>
      <c r="AT44" s="133">
        <v>0</v>
      </c>
      <c r="AU44" s="133">
        <v>0</v>
      </c>
      <c r="AV44" s="133">
        <v>0</v>
      </c>
      <c r="AW44" s="133">
        <v>0</v>
      </c>
      <c r="AX44" s="134">
        <v>0</v>
      </c>
      <c r="AY44" s="135">
        <v>0</v>
      </c>
      <c r="AZ44" s="136">
        <v>0</v>
      </c>
      <c r="BA44" s="131">
        <v>0</v>
      </c>
      <c r="BB44" s="132">
        <v>0</v>
      </c>
      <c r="BC44" s="132">
        <v>0</v>
      </c>
      <c r="BD44" s="132">
        <v>0</v>
      </c>
      <c r="BE44" s="132">
        <v>0</v>
      </c>
      <c r="BF44" s="68">
        <v>0</v>
      </c>
      <c r="BG44" s="69">
        <v>0</v>
      </c>
      <c r="BH44" s="70">
        <v>0</v>
      </c>
      <c r="BI44" s="131">
        <v>0</v>
      </c>
      <c r="BJ44" s="132">
        <v>0</v>
      </c>
      <c r="BK44" s="132">
        <v>0</v>
      </c>
      <c r="BL44" s="132">
        <v>0</v>
      </c>
      <c r="BM44" s="132">
        <v>0</v>
      </c>
      <c r="BN44" s="68">
        <v>0</v>
      </c>
      <c r="BO44" s="69">
        <v>0</v>
      </c>
      <c r="BP44" s="70">
        <v>0</v>
      </c>
      <c r="BQ44" s="131">
        <v>0</v>
      </c>
      <c r="BR44" s="132">
        <v>0</v>
      </c>
      <c r="BS44" s="132">
        <v>0</v>
      </c>
      <c r="BT44" s="132">
        <v>0</v>
      </c>
      <c r="BU44" s="132">
        <v>0</v>
      </c>
      <c r="BV44" s="68">
        <v>0</v>
      </c>
      <c r="BW44" s="69">
        <v>0</v>
      </c>
      <c r="BX44" s="70">
        <v>0</v>
      </c>
      <c r="BY44" s="131">
        <v>0</v>
      </c>
      <c r="BZ44" s="132">
        <v>0</v>
      </c>
      <c r="CA44" s="132">
        <v>0</v>
      </c>
      <c r="CB44" s="132">
        <v>0</v>
      </c>
      <c r="CC44" s="132">
        <v>0</v>
      </c>
      <c r="CD44" s="68">
        <v>0</v>
      </c>
      <c r="CE44" s="69">
        <v>0</v>
      </c>
      <c r="CF44" s="70">
        <v>0</v>
      </c>
      <c r="CG44" s="71">
        <v>0</v>
      </c>
      <c r="CH44" s="67">
        <v>0</v>
      </c>
      <c r="CI44" s="67">
        <v>0</v>
      </c>
      <c r="CJ44" s="67">
        <v>0</v>
      </c>
      <c r="CK44" s="67">
        <v>0</v>
      </c>
      <c r="CL44" s="68">
        <v>0</v>
      </c>
      <c r="CM44" s="69">
        <v>0</v>
      </c>
      <c r="CN44" s="72">
        <v>0</v>
      </c>
    </row>
    <row r="45" spans="1:92" ht="18" customHeight="1" x14ac:dyDescent="0.15">
      <c r="A45" s="112"/>
      <c r="B45" s="236" t="s">
        <v>19</v>
      </c>
      <c r="C45" s="237"/>
      <c r="D45" s="117" t="s">
        <v>16</v>
      </c>
      <c r="E45" s="131">
        <v>7784</v>
      </c>
      <c r="F45" s="132">
        <v>91</v>
      </c>
      <c r="G45" s="132">
        <v>7536</v>
      </c>
      <c r="H45" s="132">
        <v>0</v>
      </c>
      <c r="I45" s="132">
        <v>0</v>
      </c>
      <c r="J45" s="68">
        <v>7536</v>
      </c>
      <c r="K45" s="69">
        <v>0</v>
      </c>
      <c r="L45" s="70">
        <v>157</v>
      </c>
      <c r="M45" s="131">
        <v>24559</v>
      </c>
      <c r="N45" s="132">
        <v>403</v>
      </c>
      <c r="O45" s="132">
        <v>24036</v>
      </c>
      <c r="P45" s="132">
        <v>0</v>
      </c>
      <c r="Q45" s="132">
        <v>0</v>
      </c>
      <c r="R45" s="68">
        <v>24036</v>
      </c>
      <c r="S45" s="69">
        <v>0</v>
      </c>
      <c r="T45" s="70">
        <v>120</v>
      </c>
      <c r="U45" s="131">
        <v>2813</v>
      </c>
      <c r="V45" s="132">
        <v>57</v>
      </c>
      <c r="W45" s="132">
        <v>2116</v>
      </c>
      <c r="X45" s="132">
        <v>0</v>
      </c>
      <c r="Y45" s="132">
        <v>0</v>
      </c>
      <c r="Z45" s="68">
        <v>2116</v>
      </c>
      <c r="AA45" s="69">
        <v>0</v>
      </c>
      <c r="AB45" s="70">
        <v>640</v>
      </c>
      <c r="AC45" s="131">
        <v>3134</v>
      </c>
      <c r="AD45" s="132">
        <v>64</v>
      </c>
      <c r="AE45" s="132">
        <v>2573</v>
      </c>
      <c r="AF45" s="132">
        <v>0</v>
      </c>
      <c r="AG45" s="132">
        <v>0</v>
      </c>
      <c r="AH45" s="68">
        <v>2573</v>
      </c>
      <c r="AI45" s="69">
        <v>0</v>
      </c>
      <c r="AJ45" s="70">
        <v>496</v>
      </c>
      <c r="AK45" s="131">
        <v>1421</v>
      </c>
      <c r="AL45" s="132">
        <v>11</v>
      </c>
      <c r="AM45" s="132">
        <v>1356</v>
      </c>
      <c r="AN45" s="132">
        <v>0</v>
      </c>
      <c r="AO45" s="132">
        <v>0</v>
      </c>
      <c r="AP45" s="68">
        <v>1356</v>
      </c>
      <c r="AQ45" s="69">
        <v>0</v>
      </c>
      <c r="AR45" s="70">
        <v>54</v>
      </c>
      <c r="AS45" s="131">
        <v>416</v>
      </c>
      <c r="AT45" s="133">
        <v>3</v>
      </c>
      <c r="AU45" s="133">
        <v>413</v>
      </c>
      <c r="AV45" s="133">
        <v>0</v>
      </c>
      <c r="AW45" s="133">
        <v>0</v>
      </c>
      <c r="AX45" s="134">
        <v>413</v>
      </c>
      <c r="AY45" s="135">
        <v>0</v>
      </c>
      <c r="AZ45" s="136">
        <v>0</v>
      </c>
      <c r="BA45" s="131">
        <v>2965</v>
      </c>
      <c r="BB45" s="132">
        <v>43</v>
      </c>
      <c r="BC45" s="132">
        <v>2910</v>
      </c>
      <c r="BD45" s="132">
        <v>0</v>
      </c>
      <c r="BE45" s="132">
        <v>0</v>
      </c>
      <c r="BF45" s="68">
        <v>2910</v>
      </c>
      <c r="BG45" s="69">
        <v>0</v>
      </c>
      <c r="BH45" s="70">
        <v>12</v>
      </c>
      <c r="BI45" s="131">
        <v>0</v>
      </c>
      <c r="BJ45" s="132">
        <v>0</v>
      </c>
      <c r="BK45" s="132">
        <v>0</v>
      </c>
      <c r="BL45" s="132">
        <v>0</v>
      </c>
      <c r="BM45" s="132">
        <v>0</v>
      </c>
      <c r="BN45" s="68">
        <v>0</v>
      </c>
      <c r="BO45" s="69">
        <v>0</v>
      </c>
      <c r="BP45" s="70">
        <v>0</v>
      </c>
      <c r="BQ45" s="131">
        <v>6355</v>
      </c>
      <c r="BR45" s="132">
        <v>45</v>
      </c>
      <c r="BS45" s="132">
        <v>6127</v>
      </c>
      <c r="BT45" s="132">
        <v>0</v>
      </c>
      <c r="BU45" s="132">
        <v>0</v>
      </c>
      <c r="BV45" s="68">
        <v>6127</v>
      </c>
      <c r="BW45" s="69">
        <v>0</v>
      </c>
      <c r="BX45" s="70">
        <v>183</v>
      </c>
      <c r="BY45" s="131">
        <v>0</v>
      </c>
      <c r="BZ45" s="132">
        <v>0</v>
      </c>
      <c r="CA45" s="132">
        <v>0</v>
      </c>
      <c r="CB45" s="132">
        <v>0</v>
      </c>
      <c r="CC45" s="132">
        <v>0</v>
      </c>
      <c r="CD45" s="68">
        <v>0</v>
      </c>
      <c r="CE45" s="69">
        <v>0</v>
      </c>
      <c r="CF45" s="70">
        <v>0</v>
      </c>
      <c r="CG45" s="71">
        <v>49447</v>
      </c>
      <c r="CH45" s="67">
        <v>717</v>
      </c>
      <c r="CI45" s="67">
        <v>47067</v>
      </c>
      <c r="CJ45" s="67">
        <v>0</v>
      </c>
      <c r="CK45" s="67">
        <v>0</v>
      </c>
      <c r="CL45" s="68">
        <v>47067</v>
      </c>
      <c r="CM45" s="69">
        <v>0</v>
      </c>
      <c r="CN45" s="72">
        <v>1662</v>
      </c>
    </row>
    <row r="46" spans="1:92" ht="18" customHeight="1" x14ac:dyDescent="0.15">
      <c r="A46" s="118"/>
      <c r="B46" s="238"/>
      <c r="C46" s="239"/>
      <c r="D46" s="117" t="s">
        <v>17</v>
      </c>
      <c r="E46" s="131">
        <v>68561</v>
      </c>
      <c r="F46" s="132">
        <v>1411</v>
      </c>
      <c r="G46" s="132">
        <v>66317</v>
      </c>
      <c r="H46" s="132">
        <v>0</v>
      </c>
      <c r="I46" s="132">
        <v>0</v>
      </c>
      <c r="J46" s="68">
        <v>66317</v>
      </c>
      <c r="K46" s="69">
        <v>0</v>
      </c>
      <c r="L46" s="70">
        <v>833</v>
      </c>
      <c r="M46" s="131">
        <v>121184</v>
      </c>
      <c r="N46" s="132">
        <v>1558</v>
      </c>
      <c r="O46" s="132">
        <v>116311</v>
      </c>
      <c r="P46" s="132">
        <v>95</v>
      </c>
      <c r="Q46" s="132">
        <v>210</v>
      </c>
      <c r="R46" s="68">
        <v>116616</v>
      </c>
      <c r="S46" s="69">
        <v>0</v>
      </c>
      <c r="T46" s="70">
        <v>3010</v>
      </c>
      <c r="U46" s="131">
        <v>229158</v>
      </c>
      <c r="V46" s="132">
        <v>2504</v>
      </c>
      <c r="W46" s="132">
        <v>220579</v>
      </c>
      <c r="X46" s="132">
        <v>1254</v>
      </c>
      <c r="Y46" s="132">
        <v>173</v>
      </c>
      <c r="Z46" s="68">
        <v>222006</v>
      </c>
      <c r="AA46" s="69">
        <v>277</v>
      </c>
      <c r="AB46" s="70">
        <v>4648</v>
      </c>
      <c r="AC46" s="131">
        <v>121471</v>
      </c>
      <c r="AD46" s="132">
        <v>1723</v>
      </c>
      <c r="AE46" s="132">
        <v>113313</v>
      </c>
      <c r="AF46" s="132">
        <v>0</v>
      </c>
      <c r="AG46" s="132">
        <v>0</v>
      </c>
      <c r="AH46" s="68">
        <v>113313</v>
      </c>
      <c r="AI46" s="69">
        <v>0</v>
      </c>
      <c r="AJ46" s="70">
        <v>6435</v>
      </c>
      <c r="AK46" s="131">
        <v>26767</v>
      </c>
      <c r="AL46" s="132">
        <v>348</v>
      </c>
      <c r="AM46" s="132">
        <v>26355</v>
      </c>
      <c r="AN46" s="132">
        <v>0</v>
      </c>
      <c r="AO46" s="132">
        <v>0</v>
      </c>
      <c r="AP46" s="68">
        <v>26355</v>
      </c>
      <c r="AQ46" s="69">
        <v>0</v>
      </c>
      <c r="AR46" s="70">
        <v>64</v>
      </c>
      <c r="AS46" s="131">
        <v>64199</v>
      </c>
      <c r="AT46" s="133">
        <v>1083</v>
      </c>
      <c r="AU46" s="133">
        <v>60498</v>
      </c>
      <c r="AV46" s="133">
        <v>0</v>
      </c>
      <c r="AW46" s="133">
        <v>0</v>
      </c>
      <c r="AX46" s="134">
        <v>60498</v>
      </c>
      <c r="AY46" s="135">
        <v>0</v>
      </c>
      <c r="AZ46" s="136">
        <v>2618</v>
      </c>
      <c r="BA46" s="131">
        <v>84107</v>
      </c>
      <c r="BB46" s="132">
        <v>1177</v>
      </c>
      <c r="BC46" s="132">
        <v>82553</v>
      </c>
      <c r="BD46" s="132">
        <v>0</v>
      </c>
      <c r="BE46" s="132">
        <v>0</v>
      </c>
      <c r="BF46" s="68">
        <v>82553</v>
      </c>
      <c r="BG46" s="69">
        <v>0</v>
      </c>
      <c r="BH46" s="70">
        <v>377</v>
      </c>
      <c r="BI46" s="131">
        <v>56970.678999999996</v>
      </c>
      <c r="BJ46" s="132">
        <v>930.60400000000004</v>
      </c>
      <c r="BK46" s="132">
        <v>54714.896000000001</v>
      </c>
      <c r="BL46" s="132">
        <v>166.131</v>
      </c>
      <c r="BM46" s="132">
        <v>0</v>
      </c>
      <c r="BN46" s="68">
        <v>54881.027000000002</v>
      </c>
      <c r="BO46" s="69">
        <v>0</v>
      </c>
      <c r="BP46" s="70">
        <v>1159.048</v>
      </c>
      <c r="BQ46" s="131">
        <v>150169</v>
      </c>
      <c r="BR46" s="132">
        <v>2519</v>
      </c>
      <c r="BS46" s="132">
        <v>144196</v>
      </c>
      <c r="BT46" s="132">
        <v>0</v>
      </c>
      <c r="BU46" s="132">
        <v>0</v>
      </c>
      <c r="BV46" s="68">
        <v>144196</v>
      </c>
      <c r="BW46" s="69">
        <v>0</v>
      </c>
      <c r="BX46" s="70">
        <v>3454</v>
      </c>
      <c r="BY46" s="131">
        <v>1910</v>
      </c>
      <c r="BZ46" s="132">
        <v>20</v>
      </c>
      <c r="CA46" s="132">
        <v>1837</v>
      </c>
      <c r="CB46" s="132">
        <v>0</v>
      </c>
      <c r="CC46" s="132">
        <v>0</v>
      </c>
      <c r="CD46" s="68">
        <v>1837</v>
      </c>
      <c r="CE46" s="69">
        <v>0</v>
      </c>
      <c r="CF46" s="70">
        <v>54</v>
      </c>
      <c r="CG46" s="71">
        <v>924496.679</v>
      </c>
      <c r="CH46" s="67">
        <v>13273.603999999999</v>
      </c>
      <c r="CI46" s="67">
        <v>886673.89599999995</v>
      </c>
      <c r="CJ46" s="67">
        <v>1515.1310000000001</v>
      </c>
      <c r="CK46" s="67">
        <v>383</v>
      </c>
      <c r="CL46" s="68">
        <v>888572.027</v>
      </c>
      <c r="CM46" s="69">
        <v>277</v>
      </c>
      <c r="CN46" s="72">
        <v>22652.047999999999</v>
      </c>
    </row>
    <row r="47" spans="1:92" ht="18" customHeight="1" x14ac:dyDescent="0.15">
      <c r="A47" s="112"/>
      <c r="B47" s="238"/>
      <c r="C47" s="239"/>
      <c r="D47" s="117" t="s">
        <v>18</v>
      </c>
      <c r="E47" s="131">
        <v>0</v>
      </c>
      <c r="F47" s="132">
        <v>0</v>
      </c>
      <c r="G47" s="132">
        <v>0</v>
      </c>
      <c r="H47" s="132">
        <v>0</v>
      </c>
      <c r="I47" s="132">
        <v>0</v>
      </c>
      <c r="J47" s="74">
        <v>0</v>
      </c>
      <c r="K47" s="75">
        <v>0</v>
      </c>
      <c r="L47" s="70">
        <v>0</v>
      </c>
      <c r="M47" s="131">
        <v>4321</v>
      </c>
      <c r="N47" s="132">
        <v>242</v>
      </c>
      <c r="O47" s="132">
        <v>4079</v>
      </c>
      <c r="P47" s="132">
        <v>0</v>
      </c>
      <c r="Q47" s="132">
        <v>0</v>
      </c>
      <c r="R47" s="74">
        <v>4079</v>
      </c>
      <c r="S47" s="75">
        <v>0</v>
      </c>
      <c r="T47" s="70">
        <v>0</v>
      </c>
      <c r="U47" s="131">
        <v>0</v>
      </c>
      <c r="V47" s="132">
        <v>0</v>
      </c>
      <c r="W47" s="132">
        <v>0</v>
      </c>
      <c r="X47" s="132">
        <v>0</v>
      </c>
      <c r="Y47" s="132">
        <v>0</v>
      </c>
      <c r="Z47" s="74">
        <v>0</v>
      </c>
      <c r="AA47" s="75">
        <v>0</v>
      </c>
      <c r="AB47" s="70">
        <v>0</v>
      </c>
      <c r="AC47" s="131">
        <v>0</v>
      </c>
      <c r="AD47" s="132">
        <v>0</v>
      </c>
      <c r="AE47" s="132">
        <v>0</v>
      </c>
      <c r="AF47" s="132">
        <v>0</v>
      </c>
      <c r="AG47" s="132">
        <v>0</v>
      </c>
      <c r="AH47" s="74">
        <v>0</v>
      </c>
      <c r="AI47" s="75">
        <v>0</v>
      </c>
      <c r="AJ47" s="70">
        <v>0</v>
      </c>
      <c r="AK47" s="131">
        <v>0</v>
      </c>
      <c r="AL47" s="132">
        <v>0</v>
      </c>
      <c r="AM47" s="132">
        <v>0</v>
      </c>
      <c r="AN47" s="132">
        <v>0</v>
      </c>
      <c r="AO47" s="132">
        <v>0</v>
      </c>
      <c r="AP47" s="74">
        <v>0</v>
      </c>
      <c r="AQ47" s="75">
        <v>0</v>
      </c>
      <c r="AR47" s="70">
        <v>0</v>
      </c>
      <c r="AS47" s="131">
        <v>0</v>
      </c>
      <c r="AT47" s="133">
        <v>0</v>
      </c>
      <c r="AU47" s="133">
        <v>0</v>
      </c>
      <c r="AV47" s="133">
        <v>0</v>
      </c>
      <c r="AW47" s="133">
        <v>0</v>
      </c>
      <c r="AX47" s="154">
        <v>0</v>
      </c>
      <c r="AY47" s="155">
        <v>0</v>
      </c>
      <c r="AZ47" s="136">
        <v>0</v>
      </c>
      <c r="BA47" s="131">
        <v>0</v>
      </c>
      <c r="BB47" s="132">
        <v>0</v>
      </c>
      <c r="BC47" s="132">
        <v>0</v>
      </c>
      <c r="BD47" s="132">
        <v>0</v>
      </c>
      <c r="BE47" s="132">
        <v>0</v>
      </c>
      <c r="BF47" s="74">
        <v>0</v>
      </c>
      <c r="BG47" s="75">
        <v>0</v>
      </c>
      <c r="BH47" s="70">
        <v>0</v>
      </c>
      <c r="BI47" s="131">
        <v>0</v>
      </c>
      <c r="BJ47" s="132">
        <v>0</v>
      </c>
      <c r="BK47" s="132">
        <v>0</v>
      </c>
      <c r="BL47" s="132">
        <v>0</v>
      </c>
      <c r="BM47" s="132">
        <v>0</v>
      </c>
      <c r="BN47" s="74">
        <v>0</v>
      </c>
      <c r="BO47" s="75">
        <v>0</v>
      </c>
      <c r="BP47" s="70">
        <v>0</v>
      </c>
      <c r="BQ47" s="131">
        <v>5545</v>
      </c>
      <c r="BR47" s="132">
        <v>769</v>
      </c>
      <c r="BS47" s="132">
        <v>4776</v>
      </c>
      <c r="BT47" s="132">
        <v>0</v>
      </c>
      <c r="BU47" s="132">
        <v>0</v>
      </c>
      <c r="BV47" s="74">
        <v>4776</v>
      </c>
      <c r="BW47" s="75">
        <v>0</v>
      </c>
      <c r="BX47" s="70">
        <v>0</v>
      </c>
      <c r="BY47" s="131">
        <v>0</v>
      </c>
      <c r="BZ47" s="132">
        <v>0</v>
      </c>
      <c r="CA47" s="132">
        <v>0</v>
      </c>
      <c r="CB47" s="132">
        <v>0</v>
      </c>
      <c r="CC47" s="132">
        <v>0</v>
      </c>
      <c r="CD47" s="74">
        <v>0</v>
      </c>
      <c r="CE47" s="75">
        <v>0</v>
      </c>
      <c r="CF47" s="70">
        <v>0</v>
      </c>
      <c r="CG47" s="76">
        <v>9866</v>
      </c>
      <c r="CH47" s="73">
        <v>1011</v>
      </c>
      <c r="CI47" s="73">
        <v>8855</v>
      </c>
      <c r="CJ47" s="73">
        <v>0</v>
      </c>
      <c r="CK47" s="73">
        <v>0</v>
      </c>
      <c r="CL47" s="74">
        <v>8855</v>
      </c>
      <c r="CM47" s="75">
        <v>0</v>
      </c>
      <c r="CN47" s="72">
        <v>0</v>
      </c>
    </row>
    <row r="48" spans="1:92" ht="18" customHeight="1" x14ac:dyDescent="0.15">
      <c r="A48" s="112"/>
      <c r="B48" s="238"/>
      <c r="C48" s="239"/>
      <c r="D48" s="117" t="s">
        <v>89</v>
      </c>
      <c r="E48" s="156" t="s">
        <v>33</v>
      </c>
      <c r="F48" s="138">
        <v>0</v>
      </c>
      <c r="G48" s="138">
        <v>0</v>
      </c>
      <c r="H48" s="138">
        <v>0</v>
      </c>
      <c r="I48" s="138">
        <v>0</v>
      </c>
      <c r="J48" s="74">
        <v>0</v>
      </c>
      <c r="K48" s="75">
        <v>0</v>
      </c>
      <c r="L48" s="70">
        <v>0</v>
      </c>
      <c r="M48" s="156" t="s">
        <v>33</v>
      </c>
      <c r="N48" s="138">
        <v>0</v>
      </c>
      <c r="O48" s="138">
        <v>0</v>
      </c>
      <c r="P48" s="138">
        <v>0</v>
      </c>
      <c r="Q48" s="138">
        <v>0</v>
      </c>
      <c r="R48" s="74">
        <v>0</v>
      </c>
      <c r="S48" s="75">
        <v>0</v>
      </c>
      <c r="T48" s="70">
        <v>0</v>
      </c>
      <c r="U48" s="156" t="s">
        <v>33</v>
      </c>
      <c r="V48" s="138">
        <v>0</v>
      </c>
      <c r="W48" s="138">
        <v>0</v>
      </c>
      <c r="X48" s="138">
        <v>0</v>
      </c>
      <c r="Y48" s="138">
        <v>0</v>
      </c>
      <c r="Z48" s="74">
        <v>0</v>
      </c>
      <c r="AA48" s="75">
        <v>0</v>
      </c>
      <c r="AB48" s="70">
        <v>0</v>
      </c>
      <c r="AC48" s="137" t="s">
        <v>33</v>
      </c>
      <c r="AD48" s="138">
        <v>0</v>
      </c>
      <c r="AE48" s="138">
        <v>0</v>
      </c>
      <c r="AF48" s="138">
        <v>0</v>
      </c>
      <c r="AG48" s="138">
        <v>0</v>
      </c>
      <c r="AH48" s="74">
        <v>0</v>
      </c>
      <c r="AI48" s="75">
        <v>0</v>
      </c>
      <c r="AJ48" s="70">
        <v>0</v>
      </c>
      <c r="AK48" s="137">
        <v>0</v>
      </c>
      <c r="AL48" s="138">
        <v>0</v>
      </c>
      <c r="AM48" s="138">
        <v>0</v>
      </c>
      <c r="AN48" s="138">
        <v>0</v>
      </c>
      <c r="AO48" s="138">
        <v>0</v>
      </c>
      <c r="AP48" s="74">
        <v>0</v>
      </c>
      <c r="AQ48" s="75">
        <v>0</v>
      </c>
      <c r="AR48" s="70">
        <v>0</v>
      </c>
      <c r="AS48" s="156" t="s">
        <v>33</v>
      </c>
      <c r="AT48" s="139">
        <v>1.8859999999999999</v>
      </c>
      <c r="AU48" s="139">
        <v>0</v>
      </c>
      <c r="AV48" s="139">
        <v>0</v>
      </c>
      <c r="AW48" s="139">
        <v>0</v>
      </c>
      <c r="AX48" s="154">
        <v>0</v>
      </c>
      <c r="AY48" s="155">
        <v>0</v>
      </c>
      <c r="AZ48" s="136">
        <v>1</v>
      </c>
      <c r="BA48" s="156" t="s">
        <v>33</v>
      </c>
      <c r="BB48" s="138">
        <v>0</v>
      </c>
      <c r="BC48" s="138">
        <v>0</v>
      </c>
      <c r="BD48" s="138">
        <v>0</v>
      </c>
      <c r="BE48" s="138">
        <v>0</v>
      </c>
      <c r="BF48" s="74">
        <v>0</v>
      </c>
      <c r="BG48" s="75">
        <v>0</v>
      </c>
      <c r="BH48" s="70">
        <v>0</v>
      </c>
      <c r="BI48" s="156" t="s">
        <v>33</v>
      </c>
      <c r="BJ48" s="138">
        <v>0</v>
      </c>
      <c r="BK48" s="138">
        <v>0</v>
      </c>
      <c r="BL48" s="138">
        <v>0</v>
      </c>
      <c r="BM48" s="138">
        <v>0</v>
      </c>
      <c r="BN48" s="74">
        <v>0</v>
      </c>
      <c r="BO48" s="75">
        <v>0</v>
      </c>
      <c r="BP48" s="70">
        <v>0</v>
      </c>
      <c r="BQ48" s="156" t="s">
        <v>33</v>
      </c>
      <c r="BR48" s="138">
        <v>0</v>
      </c>
      <c r="BS48" s="138">
        <v>0</v>
      </c>
      <c r="BT48" s="138">
        <v>0</v>
      </c>
      <c r="BU48" s="138">
        <v>0</v>
      </c>
      <c r="BV48" s="74">
        <v>0</v>
      </c>
      <c r="BW48" s="75">
        <v>0</v>
      </c>
      <c r="BX48" s="70">
        <v>0</v>
      </c>
      <c r="BY48" s="156" t="s">
        <v>33</v>
      </c>
      <c r="BZ48" s="138">
        <v>0</v>
      </c>
      <c r="CA48" s="138">
        <v>0</v>
      </c>
      <c r="CB48" s="138">
        <v>0</v>
      </c>
      <c r="CC48" s="138">
        <v>0</v>
      </c>
      <c r="CD48" s="74">
        <v>0</v>
      </c>
      <c r="CE48" s="75">
        <v>0</v>
      </c>
      <c r="CF48" s="70">
        <v>0</v>
      </c>
      <c r="CG48" s="76">
        <v>0</v>
      </c>
      <c r="CH48" s="73">
        <v>1.8859999999999999</v>
      </c>
      <c r="CI48" s="73">
        <v>0</v>
      </c>
      <c r="CJ48" s="73">
        <v>0</v>
      </c>
      <c r="CK48" s="73">
        <v>0</v>
      </c>
      <c r="CL48" s="74">
        <v>0</v>
      </c>
      <c r="CM48" s="75">
        <v>0</v>
      </c>
      <c r="CN48" s="72">
        <v>1</v>
      </c>
    </row>
    <row r="49" spans="1:92" ht="18" customHeight="1" x14ac:dyDescent="0.15">
      <c r="A49" s="112"/>
      <c r="B49" s="238"/>
      <c r="C49" s="239"/>
      <c r="D49" s="114" t="s">
        <v>1</v>
      </c>
      <c r="E49" s="137">
        <v>76345</v>
      </c>
      <c r="F49" s="138">
        <v>1502</v>
      </c>
      <c r="G49" s="138">
        <v>73853</v>
      </c>
      <c r="H49" s="138">
        <v>0</v>
      </c>
      <c r="I49" s="138">
        <v>0</v>
      </c>
      <c r="J49" s="74">
        <v>73853</v>
      </c>
      <c r="K49" s="75">
        <v>0</v>
      </c>
      <c r="L49" s="70">
        <v>990</v>
      </c>
      <c r="M49" s="137">
        <v>150064</v>
      </c>
      <c r="N49" s="138">
        <v>2203</v>
      </c>
      <c r="O49" s="138">
        <v>144426</v>
      </c>
      <c r="P49" s="138">
        <v>95</v>
      </c>
      <c r="Q49" s="138">
        <v>210</v>
      </c>
      <c r="R49" s="74">
        <v>144731</v>
      </c>
      <c r="S49" s="75">
        <v>0</v>
      </c>
      <c r="T49" s="70">
        <v>3130</v>
      </c>
      <c r="U49" s="137">
        <v>231971</v>
      </c>
      <c r="V49" s="138">
        <v>2561</v>
      </c>
      <c r="W49" s="138">
        <v>222695</v>
      </c>
      <c r="X49" s="138">
        <v>1254</v>
      </c>
      <c r="Y49" s="138">
        <v>173</v>
      </c>
      <c r="Z49" s="74">
        <v>224122</v>
      </c>
      <c r="AA49" s="75">
        <v>277</v>
      </c>
      <c r="AB49" s="70">
        <v>5288</v>
      </c>
      <c r="AC49" s="137">
        <v>124604</v>
      </c>
      <c r="AD49" s="138">
        <v>1787</v>
      </c>
      <c r="AE49" s="138">
        <v>115887</v>
      </c>
      <c r="AF49" s="138">
        <v>0</v>
      </c>
      <c r="AG49" s="138">
        <v>0</v>
      </c>
      <c r="AH49" s="74">
        <v>115887</v>
      </c>
      <c r="AI49" s="75">
        <v>0</v>
      </c>
      <c r="AJ49" s="70">
        <v>6931</v>
      </c>
      <c r="AK49" s="137">
        <v>28188</v>
      </c>
      <c r="AL49" s="138">
        <v>359</v>
      </c>
      <c r="AM49" s="138">
        <v>27711</v>
      </c>
      <c r="AN49" s="138">
        <v>0</v>
      </c>
      <c r="AO49" s="138">
        <v>0</v>
      </c>
      <c r="AP49" s="74">
        <v>27711</v>
      </c>
      <c r="AQ49" s="75">
        <v>0</v>
      </c>
      <c r="AR49" s="70">
        <v>118</v>
      </c>
      <c r="AS49" s="137">
        <v>64617</v>
      </c>
      <c r="AT49" s="139">
        <v>1088</v>
      </c>
      <c r="AU49" s="139">
        <v>60911</v>
      </c>
      <c r="AV49" s="139">
        <v>0</v>
      </c>
      <c r="AW49" s="139">
        <v>0</v>
      </c>
      <c r="AX49" s="154">
        <v>60911</v>
      </c>
      <c r="AY49" s="155">
        <v>0</v>
      </c>
      <c r="AZ49" s="136">
        <v>2619</v>
      </c>
      <c r="BA49" s="137">
        <v>87072</v>
      </c>
      <c r="BB49" s="138">
        <v>1221</v>
      </c>
      <c r="BC49" s="138">
        <v>85463</v>
      </c>
      <c r="BD49" s="138">
        <v>0</v>
      </c>
      <c r="BE49" s="138">
        <v>0</v>
      </c>
      <c r="BF49" s="74">
        <v>85463</v>
      </c>
      <c r="BG49" s="75">
        <v>0</v>
      </c>
      <c r="BH49" s="70">
        <v>388</v>
      </c>
      <c r="BI49" s="137">
        <v>56970.678999999996</v>
      </c>
      <c r="BJ49" s="138">
        <v>930.60400000000004</v>
      </c>
      <c r="BK49" s="138">
        <v>54714.896000000001</v>
      </c>
      <c r="BL49" s="138">
        <v>166.131</v>
      </c>
      <c r="BM49" s="138">
        <v>0</v>
      </c>
      <c r="BN49" s="74">
        <v>54881.027000000002</v>
      </c>
      <c r="BO49" s="75">
        <v>0</v>
      </c>
      <c r="BP49" s="70">
        <v>1159.048</v>
      </c>
      <c r="BQ49" s="137">
        <v>162069</v>
      </c>
      <c r="BR49" s="138">
        <v>3333</v>
      </c>
      <c r="BS49" s="138">
        <v>155099</v>
      </c>
      <c r="BT49" s="138">
        <v>0</v>
      </c>
      <c r="BU49" s="138">
        <v>0</v>
      </c>
      <c r="BV49" s="74">
        <v>155099</v>
      </c>
      <c r="BW49" s="75">
        <v>0</v>
      </c>
      <c r="BX49" s="70">
        <v>3637</v>
      </c>
      <c r="BY49" s="137">
        <v>1910</v>
      </c>
      <c r="BZ49" s="138">
        <v>20</v>
      </c>
      <c r="CA49" s="138">
        <v>1837</v>
      </c>
      <c r="CB49" s="138">
        <v>0</v>
      </c>
      <c r="CC49" s="138">
        <v>0</v>
      </c>
      <c r="CD49" s="74">
        <v>1837</v>
      </c>
      <c r="CE49" s="75">
        <v>0</v>
      </c>
      <c r="CF49" s="70">
        <v>54</v>
      </c>
      <c r="CG49" s="76">
        <v>983810.679</v>
      </c>
      <c r="CH49" s="73">
        <v>15004.603999999999</v>
      </c>
      <c r="CI49" s="73">
        <v>942596.89599999995</v>
      </c>
      <c r="CJ49" s="73">
        <v>1515.1310000000001</v>
      </c>
      <c r="CK49" s="73">
        <v>383</v>
      </c>
      <c r="CL49" s="74">
        <v>944495.027</v>
      </c>
      <c r="CM49" s="75">
        <v>277</v>
      </c>
      <c r="CN49" s="72">
        <v>24314.047999999999</v>
      </c>
    </row>
    <row r="50" spans="1:92" ht="18" customHeight="1" x14ac:dyDescent="0.15">
      <c r="A50" s="112"/>
      <c r="B50" s="238"/>
      <c r="C50" s="239"/>
      <c r="D50" s="114" t="s">
        <v>27</v>
      </c>
      <c r="E50" s="140">
        <v>27137</v>
      </c>
      <c r="F50" s="141" t="s">
        <v>33</v>
      </c>
      <c r="G50" s="141" t="s">
        <v>33</v>
      </c>
      <c r="H50" s="141" t="s">
        <v>33</v>
      </c>
      <c r="I50" s="141" t="s">
        <v>33</v>
      </c>
      <c r="J50" s="86" t="s">
        <v>33</v>
      </c>
      <c r="K50" s="157">
        <v>0</v>
      </c>
      <c r="L50" s="88" t="s">
        <v>33</v>
      </c>
      <c r="M50" s="140">
        <v>195506</v>
      </c>
      <c r="N50" s="141" t="s">
        <v>33</v>
      </c>
      <c r="O50" s="141" t="s">
        <v>33</v>
      </c>
      <c r="P50" s="141" t="s">
        <v>33</v>
      </c>
      <c r="Q50" s="141" t="s">
        <v>33</v>
      </c>
      <c r="R50" s="86" t="s">
        <v>33</v>
      </c>
      <c r="S50" s="87" t="s">
        <v>33</v>
      </c>
      <c r="T50" s="88" t="s">
        <v>33</v>
      </c>
      <c r="U50" s="140">
        <v>88555</v>
      </c>
      <c r="V50" s="141" t="s">
        <v>33</v>
      </c>
      <c r="W50" s="141" t="s">
        <v>33</v>
      </c>
      <c r="X50" s="141" t="s">
        <v>33</v>
      </c>
      <c r="Y50" s="141" t="s">
        <v>33</v>
      </c>
      <c r="Z50" s="86" t="s">
        <v>33</v>
      </c>
      <c r="AA50" s="157" t="s">
        <v>33</v>
      </c>
      <c r="AB50" s="88" t="s">
        <v>33</v>
      </c>
      <c r="AC50" s="142">
        <v>159066</v>
      </c>
      <c r="AD50" s="141" t="s">
        <v>33</v>
      </c>
      <c r="AE50" s="141" t="s">
        <v>33</v>
      </c>
      <c r="AF50" s="141" t="s">
        <v>33</v>
      </c>
      <c r="AG50" s="141" t="s">
        <v>33</v>
      </c>
      <c r="AH50" s="86" t="s">
        <v>33</v>
      </c>
      <c r="AI50" s="157" t="s">
        <v>33</v>
      </c>
      <c r="AJ50" s="88" t="s">
        <v>33</v>
      </c>
      <c r="AK50" s="140">
        <v>43809</v>
      </c>
      <c r="AL50" s="141" t="s">
        <v>33</v>
      </c>
      <c r="AM50" s="141" t="s">
        <v>33</v>
      </c>
      <c r="AN50" s="141" t="s">
        <v>33</v>
      </c>
      <c r="AO50" s="141" t="s">
        <v>33</v>
      </c>
      <c r="AP50" s="86" t="s">
        <v>33</v>
      </c>
      <c r="AQ50" s="87" t="s">
        <v>33</v>
      </c>
      <c r="AR50" s="88" t="s">
        <v>33</v>
      </c>
      <c r="AS50" s="140">
        <v>50054</v>
      </c>
      <c r="AT50" s="143">
        <v>0</v>
      </c>
      <c r="AU50" s="143">
        <v>0</v>
      </c>
      <c r="AV50" s="143">
        <v>0</v>
      </c>
      <c r="AW50" s="143">
        <v>0</v>
      </c>
      <c r="AX50" s="154">
        <v>0</v>
      </c>
      <c r="AY50" s="158">
        <v>0</v>
      </c>
      <c r="AZ50" s="159">
        <v>0</v>
      </c>
      <c r="BA50" s="140">
        <v>70205</v>
      </c>
      <c r="BB50" s="141" t="s">
        <v>33</v>
      </c>
      <c r="BC50" s="141" t="s">
        <v>33</v>
      </c>
      <c r="BD50" s="141" t="s">
        <v>33</v>
      </c>
      <c r="BE50" s="141" t="s">
        <v>33</v>
      </c>
      <c r="BF50" s="86" t="s">
        <v>33</v>
      </c>
      <c r="BG50" s="87" t="s">
        <v>33</v>
      </c>
      <c r="BH50" s="88" t="s">
        <v>33</v>
      </c>
      <c r="BI50" s="140">
        <v>30188.240000000002</v>
      </c>
      <c r="BJ50" s="141" t="s">
        <v>33</v>
      </c>
      <c r="BK50" s="141" t="s">
        <v>33</v>
      </c>
      <c r="BL50" s="141" t="s">
        <v>33</v>
      </c>
      <c r="BM50" s="141" t="s">
        <v>33</v>
      </c>
      <c r="BN50" s="86" t="s">
        <v>33</v>
      </c>
      <c r="BO50" s="87" t="s">
        <v>33</v>
      </c>
      <c r="BP50" s="88" t="s">
        <v>33</v>
      </c>
      <c r="BQ50" s="140">
        <v>75523</v>
      </c>
      <c r="BR50" s="141" t="s">
        <v>33</v>
      </c>
      <c r="BS50" s="141" t="s">
        <v>33</v>
      </c>
      <c r="BT50" s="141" t="s">
        <v>33</v>
      </c>
      <c r="BU50" s="141" t="s">
        <v>33</v>
      </c>
      <c r="BV50" s="86" t="s">
        <v>33</v>
      </c>
      <c r="BW50" s="157" t="s">
        <v>33</v>
      </c>
      <c r="BX50" s="88" t="s">
        <v>33</v>
      </c>
      <c r="BY50" s="140">
        <v>5879</v>
      </c>
      <c r="BZ50" s="141" t="s">
        <v>33</v>
      </c>
      <c r="CA50" s="141" t="s">
        <v>33</v>
      </c>
      <c r="CB50" s="141" t="s">
        <v>33</v>
      </c>
      <c r="CC50" s="141" t="s">
        <v>33</v>
      </c>
      <c r="CD50" s="86" t="s">
        <v>33</v>
      </c>
      <c r="CE50" s="87" t="s">
        <v>33</v>
      </c>
      <c r="CF50" s="88" t="s">
        <v>33</v>
      </c>
      <c r="CG50" s="81">
        <v>745922.24</v>
      </c>
      <c r="CH50" s="84" t="s">
        <v>33</v>
      </c>
      <c r="CI50" s="84" t="s">
        <v>33</v>
      </c>
      <c r="CJ50" s="85" t="s">
        <v>33</v>
      </c>
      <c r="CK50" s="85" t="s">
        <v>33</v>
      </c>
      <c r="CL50" s="86" t="s">
        <v>33</v>
      </c>
      <c r="CM50" s="87" t="s">
        <v>33</v>
      </c>
      <c r="CN50" s="89" t="s">
        <v>33</v>
      </c>
    </row>
    <row r="51" spans="1:92" ht="18" customHeight="1" x14ac:dyDescent="0.15">
      <c r="A51" s="112"/>
      <c r="B51" s="240"/>
      <c r="C51" s="241"/>
      <c r="D51" s="114" t="s">
        <v>21</v>
      </c>
      <c r="E51" s="140">
        <v>5839</v>
      </c>
      <c r="F51" s="141" t="s">
        <v>33</v>
      </c>
      <c r="G51" s="141" t="s">
        <v>33</v>
      </c>
      <c r="H51" s="141" t="s">
        <v>33</v>
      </c>
      <c r="I51" s="141" t="s">
        <v>33</v>
      </c>
      <c r="J51" s="86" t="s">
        <v>33</v>
      </c>
      <c r="K51" s="157">
        <v>0</v>
      </c>
      <c r="L51" s="88" t="s">
        <v>33</v>
      </c>
      <c r="M51" s="140">
        <v>23411</v>
      </c>
      <c r="N51" s="141" t="s">
        <v>33</v>
      </c>
      <c r="O51" s="141" t="s">
        <v>33</v>
      </c>
      <c r="P51" s="141" t="s">
        <v>33</v>
      </c>
      <c r="Q51" s="141" t="s">
        <v>33</v>
      </c>
      <c r="R51" s="86" t="s">
        <v>33</v>
      </c>
      <c r="S51" s="87" t="s">
        <v>33</v>
      </c>
      <c r="T51" s="88" t="s">
        <v>33</v>
      </c>
      <c r="U51" s="140">
        <v>118162</v>
      </c>
      <c r="V51" s="141" t="s">
        <v>33</v>
      </c>
      <c r="W51" s="141" t="s">
        <v>33</v>
      </c>
      <c r="X51" s="141" t="s">
        <v>33</v>
      </c>
      <c r="Y51" s="141" t="s">
        <v>33</v>
      </c>
      <c r="Z51" s="86" t="s">
        <v>33</v>
      </c>
      <c r="AA51" s="157" t="s">
        <v>33</v>
      </c>
      <c r="AB51" s="88" t="s">
        <v>33</v>
      </c>
      <c r="AC51" s="142">
        <v>48975</v>
      </c>
      <c r="AD51" s="141" t="s">
        <v>33</v>
      </c>
      <c r="AE51" s="141" t="s">
        <v>33</v>
      </c>
      <c r="AF51" s="141" t="s">
        <v>33</v>
      </c>
      <c r="AG51" s="141" t="s">
        <v>33</v>
      </c>
      <c r="AH51" s="86" t="s">
        <v>33</v>
      </c>
      <c r="AI51" s="157" t="s">
        <v>33</v>
      </c>
      <c r="AJ51" s="88" t="s">
        <v>33</v>
      </c>
      <c r="AK51" s="140">
        <v>25126</v>
      </c>
      <c r="AL51" s="141" t="s">
        <v>33</v>
      </c>
      <c r="AM51" s="141" t="s">
        <v>33</v>
      </c>
      <c r="AN51" s="141" t="s">
        <v>33</v>
      </c>
      <c r="AO51" s="141" t="s">
        <v>33</v>
      </c>
      <c r="AP51" s="86" t="s">
        <v>33</v>
      </c>
      <c r="AQ51" s="87" t="s">
        <v>33</v>
      </c>
      <c r="AR51" s="88" t="s">
        <v>33</v>
      </c>
      <c r="AS51" s="140">
        <v>35615</v>
      </c>
      <c r="AT51" s="143">
        <v>0</v>
      </c>
      <c r="AU51" s="143">
        <v>0</v>
      </c>
      <c r="AV51" s="143">
        <v>0</v>
      </c>
      <c r="AW51" s="143">
        <v>0</v>
      </c>
      <c r="AX51" s="154">
        <v>0</v>
      </c>
      <c r="AY51" s="158">
        <v>0</v>
      </c>
      <c r="AZ51" s="159">
        <v>0</v>
      </c>
      <c r="BA51" s="140">
        <v>32098</v>
      </c>
      <c r="BB51" s="141" t="s">
        <v>33</v>
      </c>
      <c r="BC51" s="141" t="s">
        <v>33</v>
      </c>
      <c r="BD51" s="141" t="s">
        <v>33</v>
      </c>
      <c r="BE51" s="141" t="s">
        <v>33</v>
      </c>
      <c r="BF51" s="86" t="s">
        <v>33</v>
      </c>
      <c r="BG51" s="87" t="s">
        <v>33</v>
      </c>
      <c r="BH51" s="88" t="s">
        <v>33</v>
      </c>
      <c r="BI51" s="140">
        <v>6703.7719999999999</v>
      </c>
      <c r="BJ51" s="141" t="s">
        <v>33</v>
      </c>
      <c r="BK51" s="141" t="s">
        <v>33</v>
      </c>
      <c r="BL51" s="141" t="s">
        <v>33</v>
      </c>
      <c r="BM51" s="141" t="s">
        <v>33</v>
      </c>
      <c r="BN51" s="86" t="s">
        <v>33</v>
      </c>
      <c r="BO51" s="87" t="s">
        <v>33</v>
      </c>
      <c r="BP51" s="88" t="s">
        <v>33</v>
      </c>
      <c r="BQ51" s="140">
        <v>23870</v>
      </c>
      <c r="BR51" s="141" t="s">
        <v>33</v>
      </c>
      <c r="BS51" s="141" t="s">
        <v>33</v>
      </c>
      <c r="BT51" s="141" t="s">
        <v>33</v>
      </c>
      <c r="BU51" s="141" t="s">
        <v>33</v>
      </c>
      <c r="BV51" s="86" t="s">
        <v>33</v>
      </c>
      <c r="BW51" s="157" t="s">
        <v>33</v>
      </c>
      <c r="BX51" s="88" t="s">
        <v>33</v>
      </c>
      <c r="BY51" s="140">
        <v>4388</v>
      </c>
      <c r="BZ51" s="141" t="s">
        <v>33</v>
      </c>
      <c r="CA51" s="141" t="s">
        <v>33</v>
      </c>
      <c r="CB51" s="141" t="s">
        <v>33</v>
      </c>
      <c r="CC51" s="141" t="s">
        <v>33</v>
      </c>
      <c r="CD51" s="86" t="s">
        <v>33</v>
      </c>
      <c r="CE51" s="87" t="s">
        <v>33</v>
      </c>
      <c r="CF51" s="88" t="s">
        <v>33</v>
      </c>
      <c r="CG51" s="81">
        <v>324187.772</v>
      </c>
      <c r="CH51" s="84" t="s">
        <v>33</v>
      </c>
      <c r="CI51" s="84" t="s">
        <v>33</v>
      </c>
      <c r="CJ51" s="85" t="s">
        <v>33</v>
      </c>
      <c r="CK51" s="85" t="s">
        <v>33</v>
      </c>
      <c r="CL51" s="86" t="s">
        <v>33</v>
      </c>
      <c r="CM51" s="87" t="s">
        <v>33</v>
      </c>
      <c r="CN51" s="89" t="s">
        <v>33</v>
      </c>
    </row>
    <row r="52" spans="1:92" ht="18" customHeight="1" x14ac:dyDescent="0.15">
      <c r="A52" s="112"/>
      <c r="B52" s="264" t="s">
        <v>20</v>
      </c>
      <c r="C52" s="265"/>
      <c r="D52" s="117" t="s">
        <v>23</v>
      </c>
      <c r="E52" s="137">
        <v>0</v>
      </c>
      <c r="F52" s="138">
        <v>0</v>
      </c>
      <c r="G52" s="138">
        <v>0</v>
      </c>
      <c r="H52" s="138">
        <v>0</v>
      </c>
      <c r="I52" s="138">
        <v>0</v>
      </c>
      <c r="J52" s="74">
        <v>0</v>
      </c>
      <c r="K52" s="75">
        <v>0</v>
      </c>
      <c r="L52" s="90">
        <v>0</v>
      </c>
      <c r="M52" s="137">
        <v>0</v>
      </c>
      <c r="N52" s="138">
        <v>0</v>
      </c>
      <c r="O52" s="138">
        <v>0</v>
      </c>
      <c r="P52" s="138">
        <v>0</v>
      </c>
      <c r="Q52" s="138">
        <v>0</v>
      </c>
      <c r="R52" s="74">
        <v>0</v>
      </c>
      <c r="S52" s="75">
        <v>0</v>
      </c>
      <c r="T52" s="90">
        <v>0</v>
      </c>
      <c r="U52" s="137">
        <v>1</v>
      </c>
      <c r="V52" s="138">
        <v>0</v>
      </c>
      <c r="W52" s="138">
        <v>0</v>
      </c>
      <c r="X52" s="138">
        <v>0</v>
      </c>
      <c r="Y52" s="138">
        <v>0</v>
      </c>
      <c r="Z52" s="74">
        <v>0</v>
      </c>
      <c r="AA52" s="75">
        <v>0</v>
      </c>
      <c r="AB52" s="90">
        <v>1</v>
      </c>
      <c r="AC52" s="137">
        <v>0</v>
      </c>
      <c r="AD52" s="138">
        <v>0</v>
      </c>
      <c r="AE52" s="138">
        <v>0</v>
      </c>
      <c r="AF52" s="138">
        <v>0</v>
      </c>
      <c r="AG52" s="138">
        <v>0</v>
      </c>
      <c r="AH52" s="74">
        <v>0</v>
      </c>
      <c r="AI52" s="75">
        <v>0</v>
      </c>
      <c r="AJ52" s="90">
        <v>0</v>
      </c>
      <c r="AK52" s="137">
        <v>0</v>
      </c>
      <c r="AL52" s="138">
        <v>0</v>
      </c>
      <c r="AM52" s="138">
        <v>0</v>
      </c>
      <c r="AN52" s="138">
        <v>0</v>
      </c>
      <c r="AO52" s="138">
        <v>0</v>
      </c>
      <c r="AP52" s="74">
        <v>0</v>
      </c>
      <c r="AQ52" s="75">
        <v>0</v>
      </c>
      <c r="AR52" s="90">
        <v>0</v>
      </c>
      <c r="AS52" s="137">
        <v>0</v>
      </c>
      <c r="AT52" s="139">
        <v>0</v>
      </c>
      <c r="AU52" s="139">
        <v>0</v>
      </c>
      <c r="AV52" s="139">
        <v>0</v>
      </c>
      <c r="AW52" s="139">
        <v>0</v>
      </c>
      <c r="AX52" s="154">
        <v>0</v>
      </c>
      <c r="AY52" s="155">
        <v>0</v>
      </c>
      <c r="AZ52" s="160">
        <v>0</v>
      </c>
      <c r="BA52" s="137">
        <v>0</v>
      </c>
      <c r="BB52" s="138">
        <v>0</v>
      </c>
      <c r="BC52" s="138">
        <v>0</v>
      </c>
      <c r="BD52" s="138">
        <v>0</v>
      </c>
      <c r="BE52" s="138">
        <v>0</v>
      </c>
      <c r="BF52" s="74">
        <v>0</v>
      </c>
      <c r="BG52" s="75">
        <v>0</v>
      </c>
      <c r="BH52" s="90">
        <v>0</v>
      </c>
      <c r="BI52" s="137">
        <v>0</v>
      </c>
      <c r="BJ52" s="138">
        <v>0</v>
      </c>
      <c r="BK52" s="138">
        <v>0</v>
      </c>
      <c r="BL52" s="138">
        <v>0</v>
      </c>
      <c r="BM52" s="138">
        <v>0</v>
      </c>
      <c r="BN52" s="74">
        <v>0</v>
      </c>
      <c r="BO52" s="75">
        <v>0</v>
      </c>
      <c r="BP52" s="90">
        <v>0</v>
      </c>
      <c r="BQ52" s="137">
        <v>0</v>
      </c>
      <c r="BR52" s="138">
        <v>0</v>
      </c>
      <c r="BS52" s="138">
        <v>0</v>
      </c>
      <c r="BT52" s="138">
        <v>0</v>
      </c>
      <c r="BU52" s="138">
        <v>0</v>
      </c>
      <c r="BV52" s="74">
        <v>0</v>
      </c>
      <c r="BW52" s="75">
        <v>0</v>
      </c>
      <c r="BX52" s="90">
        <v>0</v>
      </c>
      <c r="BY52" s="137">
        <v>0</v>
      </c>
      <c r="BZ52" s="138">
        <v>0</v>
      </c>
      <c r="CA52" s="138">
        <v>0</v>
      </c>
      <c r="CB52" s="138">
        <v>0</v>
      </c>
      <c r="CC52" s="138">
        <v>0</v>
      </c>
      <c r="CD52" s="74">
        <v>0</v>
      </c>
      <c r="CE52" s="75">
        <v>0</v>
      </c>
      <c r="CF52" s="90">
        <v>0</v>
      </c>
      <c r="CG52" s="76">
        <v>1</v>
      </c>
      <c r="CH52" s="73">
        <v>0</v>
      </c>
      <c r="CI52" s="73">
        <v>0</v>
      </c>
      <c r="CJ52" s="73">
        <v>0</v>
      </c>
      <c r="CK52" s="73">
        <v>0</v>
      </c>
      <c r="CL52" s="74">
        <v>0</v>
      </c>
      <c r="CM52" s="75">
        <v>0</v>
      </c>
      <c r="CN52" s="91">
        <v>1</v>
      </c>
    </row>
    <row r="53" spans="1:92" ht="18" customHeight="1" x14ac:dyDescent="0.15">
      <c r="A53" s="119"/>
      <c r="B53" s="242" t="s">
        <v>10</v>
      </c>
      <c r="C53" s="242"/>
      <c r="D53" s="243"/>
      <c r="E53" s="161">
        <v>260927</v>
      </c>
      <c r="F53" s="162">
        <v>17129</v>
      </c>
      <c r="G53" s="162">
        <v>98907</v>
      </c>
      <c r="H53" s="162">
        <v>961</v>
      </c>
      <c r="I53" s="162">
        <v>0</v>
      </c>
      <c r="J53" s="93">
        <v>99868</v>
      </c>
      <c r="K53" s="94">
        <v>0</v>
      </c>
      <c r="L53" s="95">
        <v>143930</v>
      </c>
      <c r="M53" s="161">
        <v>615337</v>
      </c>
      <c r="N53" s="162">
        <v>37127</v>
      </c>
      <c r="O53" s="162">
        <v>233736</v>
      </c>
      <c r="P53" s="162">
        <v>19019</v>
      </c>
      <c r="Q53" s="162">
        <v>210</v>
      </c>
      <c r="R53" s="93">
        <v>252965</v>
      </c>
      <c r="S53" s="94">
        <v>4810</v>
      </c>
      <c r="T53" s="95">
        <v>325245</v>
      </c>
      <c r="U53" s="161">
        <v>1512880</v>
      </c>
      <c r="V53" s="162">
        <v>127498</v>
      </c>
      <c r="W53" s="162">
        <v>354742</v>
      </c>
      <c r="X53" s="162">
        <v>138866</v>
      </c>
      <c r="Y53" s="162">
        <v>3328</v>
      </c>
      <c r="Z53" s="93">
        <v>496936</v>
      </c>
      <c r="AA53" s="94">
        <v>832</v>
      </c>
      <c r="AB53" s="95">
        <v>888446</v>
      </c>
      <c r="AC53" s="161">
        <v>1480129</v>
      </c>
      <c r="AD53" s="162">
        <v>126432</v>
      </c>
      <c r="AE53" s="162">
        <v>226086</v>
      </c>
      <c r="AF53" s="162">
        <v>105243</v>
      </c>
      <c r="AG53" s="162">
        <v>29869</v>
      </c>
      <c r="AH53" s="93">
        <v>361197</v>
      </c>
      <c r="AI53" s="94">
        <v>1666</v>
      </c>
      <c r="AJ53" s="95">
        <v>992500</v>
      </c>
      <c r="AK53" s="161">
        <v>141554</v>
      </c>
      <c r="AL53" s="162">
        <v>16219</v>
      </c>
      <c r="AM53" s="162">
        <v>53886</v>
      </c>
      <c r="AN53" s="162">
        <v>103</v>
      </c>
      <c r="AO53" s="162">
        <v>0</v>
      </c>
      <c r="AP53" s="93">
        <v>53989</v>
      </c>
      <c r="AQ53" s="94">
        <v>0</v>
      </c>
      <c r="AR53" s="95">
        <v>71346</v>
      </c>
      <c r="AS53" s="161">
        <v>1135995</v>
      </c>
      <c r="AT53" s="163">
        <v>84264</v>
      </c>
      <c r="AU53" s="163">
        <v>139027</v>
      </c>
      <c r="AV53" s="163">
        <v>20331</v>
      </c>
      <c r="AW53" s="163">
        <v>0</v>
      </c>
      <c r="AX53" s="164">
        <v>159358</v>
      </c>
      <c r="AY53" s="165">
        <v>0</v>
      </c>
      <c r="AZ53" s="166">
        <v>892374</v>
      </c>
      <c r="BA53" s="161">
        <v>2311520</v>
      </c>
      <c r="BB53" s="162">
        <v>163042</v>
      </c>
      <c r="BC53" s="162">
        <v>505838</v>
      </c>
      <c r="BD53" s="162">
        <v>62349</v>
      </c>
      <c r="BE53" s="162">
        <v>869</v>
      </c>
      <c r="BF53" s="93">
        <v>569057</v>
      </c>
      <c r="BG53" s="94">
        <v>3636</v>
      </c>
      <c r="BH53" s="95">
        <v>1579421</v>
      </c>
      <c r="BI53" s="161">
        <v>209147.38399999999</v>
      </c>
      <c r="BJ53" s="162">
        <v>20628.934000000001</v>
      </c>
      <c r="BK53" s="162">
        <v>79747.904999999999</v>
      </c>
      <c r="BL53" s="162">
        <v>175.04400000000001</v>
      </c>
      <c r="BM53" s="162">
        <v>357.98</v>
      </c>
      <c r="BN53" s="93">
        <v>80280.929000000004</v>
      </c>
      <c r="BO53" s="94">
        <v>0</v>
      </c>
      <c r="BP53" s="95">
        <v>108237.52099999999</v>
      </c>
      <c r="BQ53" s="161">
        <v>583129</v>
      </c>
      <c r="BR53" s="162">
        <v>51285</v>
      </c>
      <c r="BS53" s="162">
        <v>216059</v>
      </c>
      <c r="BT53" s="162">
        <v>63317</v>
      </c>
      <c r="BU53" s="162">
        <v>0</v>
      </c>
      <c r="BV53" s="93">
        <v>279376</v>
      </c>
      <c r="BW53" s="94">
        <v>0</v>
      </c>
      <c r="BX53" s="95">
        <v>252468</v>
      </c>
      <c r="BY53" s="161">
        <v>14238</v>
      </c>
      <c r="BZ53" s="162">
        <v>672</v>
      </c>
      <c r="CA53" s="162">
        <v>6183</v>
      </c>
      <c r="CB53" s="162">
        <v>0</v>
      </c>
      <c r="CC53" s="162">
        <v>688</v>
      </c>
      <c r="CD53" s="93">
        <v>6871</v>
      </c>
      <c r="CE53" s="94">
        <v>0</v>
      </c>
      <c r="CF53" s="95">
        <v>6695</v>
      </c>
      <c r="CG53" s="96">
        <v>8264856.3839999996</v>
      </c>
      <c r="CH53" s="92">
        <v>644296.93400000001</v>
      </c>
      <c r="CI53" s="92">
        <v>1914211.905</v>
      </c>
      <c r="CJ53" s="92">
        <v>410364.04399999999</v>
      </c>
      <c r="CK53" s="92">
        <v>35321.980000000003</v>
      </c>
      <c r="CL53" s="93">
        <v>2359897.929</v>
      </c>
      <c r="CM53" s="94">
        <v>10944</v>
      </c>
      <c r="CN53" s="97">
        <v>5260662.5209999997</v>
      </c>
    </row>
    <row r="54" spans="1:92" ht="18" customHeight="1" x14ac:dyDescent="0.15">
      <c r="A54" s="120"/>
      <c r="B54" s="244" t="s">
        <v>6</v>
      </c>
      <c r="C54" s="245"/>
      <c r="D54" s="246"/>
      <c r="E54" s="125">
        <v>10781</v>
      </c>
      <c r="F54" s="126">
        <v>115</v>
      </c>
      <c r="G54" s="126">
        <v>0</v>
      </c>
      <c r="H54" s="126">
        <v>428</v>
      </c>
      <c r="I54" s="126">
        <v>0</v>
      </c>
      <c r="J54" s="62">
        <v>428</v>
      </c>
      <c r="K54" s="63">
        <v>0</v>
      </c>
      <c r="L54" s="64">
        <v>10238</v>
      </c>
      <c r="M54" s="125">
        <v>45905</v>
      </c>
      <c r="N54" s="126">
        <v>1360</v>
      </c>
      <c r="O54" s="126">
        <v>15410</v>
      </c>
      <c r="P54" s="126">
        <v>9325</v>
      </c>
      <c r="Q54" s="126">
        <v>0</v>
      </c>
      <c r="R54" s="62">
        <v>24735</v>
      </c>
      <c r="S54" s="63">
        <v>0</v>
      </c>
      <c r="T54" s="64">
        <v>19810</v>
      </c>
      <c r="U54" s="125">
        <v>25333</v>
      </c>
      <c r="V54" s="126">
        <v>493</v>
      </c>
      <c r="W54" s="126">
        <v>15767</v>
      </c>
      <c r="X54" s="126">
        <v>9069</v>
      </c>
      <c r="Y54" s="126">
        <v>0</v>
      </c>
      <c r="Z54" s="62">
        <v>24836</v>
      </c>
      <c r="AA54" s="63">
        <v>0</v>
      </c>
      <c r="AB54" s="64">
        <v>4</v>
      </c>
      <c r="AC54" s="125">
        <v>39099</v>
      </c>
      <c r="AD54" s="126">
        <v>1499</v>
      </c>
      <c r="AE54" s="126">
        <v>8842</v>
      </c>
      <c r="AF54" s="126">
        <v>0</v>
      </c>
      <c r="AG54" s="126">
        <v>0</v>
      </c>
      <c r="AH54" s="62">
        <v>8842</v>
      </c>
      <c r="AI54" s="63">
        <v>0</v>
      </c>
      <c r="AJ54" s="64">
        <v>28757</v>
      </c>
      <c r="AK54" s="125">
        <v>5347</v>
      </c>
      <c r="AL54" s="126">
        <v>69</v>
      </c>
      <c r="AM54" s="126">
        <v>4173</v>
      </c>
      <c r="AN54" s="126">
        <v>80</v>
      </c>
      <c r="AO54" s="126">
        <v>0</v>
      </c>
      <c r="AP54" s="62">
        <v>4253</v>
      </c>
      <c r="AQ54" s="63">
        <v>0</v>
      </c>
      <c r="AR54" s="64">
        <v>1025</v>
      </c>
      <c r="AS54" s="125">
        <v>937</v>
      </c>
      <c r="AT54" s="127">
        <v>4</v>
      </c>
      <c r="AU54" s="127">
        <v>794</v>
      </c>
      <c r="AV54" s="127">
        <v>0</v>
      </c>
      <c r="AW54" s="127">
        <v>0</v>
      </c>
      <c r="AX54" s="128">
        <v>794</v>
      </c>
      <c r="AY54" s="129">
        <v>0</v>
      </c>
      <c r="AZ54" s="130">
        <v>139</v>
      </c>
      <c r="BA54" s="125">
        <v>4461</v>
      </c>
      <c r="BB54" s="126">
        <v>126</v>
      </c>
      <c r="BC54" s="126">
        <v>4335</v>
      </c>
      <c r="BD54" s="126">
        <v>0</v>
      </c>
      <c r="BE54" s="126">
        <v>0</v>
      </c>
      <c r="BF54" s="62">
        <v>4335</v>
      </c>
      <c r="BG54" s="63">
        <v>0</v>
      </c>
      <c r="BH54" s="64">
        <v>0</v>
      </c>
      <c r="BI54" s="125">
        <v>0</v>
      </c>
      <c r="BJ54" s="126">
        <v>0</v>
      </c>
      <c r="BK54" s="126">
        <v>0</v>
      </c>
      <c r="BL54" s="126">
        <v>0</v>
      </c>
      <c r="BM54" s="126">
        <v>0</v>
      </c>
      <c r="BN54" s="62">
        <v>0</v>
      </c>
      <c r="BO54" s="63">
        <v>0</v>
      </c>
      <c r="BP54" s="64">
        <v>0</v>
      </c>
      <c r="BQ54" s="125">
        <v>32183</v>
      </c>
      <c r="BR54" s="126">
        <v>1213</v>
      </c>
      <c r="BS54" s="126">
        <v>3583</v>
      </c>
      <c r="BT54" s="126">
        <v>4896</v>
      </c>
      <c r="BU54" s="126">
        <v>0</v>
      </c>
      <c r="BV54" s="62">
        <v>8479</v>
      </c>
      <c r="BW54" s="63">
        <v>0</v>
      </c>
      <c r="BX54" s="64">
        <v>22491</v>
      </c>
      <c r="BY54" s="125">
        <v>580</v>
      </c>
      <c r="BZ54" s="126">
        <v>19</v>
      </c>
      <c r="CA54" s="126">
        <v>552</v>
      </c>
      <c r="CB54" s="126">
        <v>0</v>
      </c>
      <c r="CC54" s="126">
        <v>0</v>
      </c>
      <c r="CD54" s="62">
        <v>552</v>
      </c>
      <c r="CE54" s="63">
        <v>0</v>
      </c>
      <c r="CF54" s="64">
        <v>9</v>
      </c>
      <c r="CG54" s="65">
        <v>164626</v>
      </c>
      <c r="CH54" s="61">
        <v>4898</v>
      </c>
      <c r="CI54" s="61">
        <v>53456</v>
      </c>
      <c r="CJ54" s="61">
        <v>23798</v>
      </c>
      <c r="CK54" s="61">
        <v>0</v>
      </c>
      <c r="CL54" s="62">
        <v>77254</v>
      </c>
      <c r="CM54" s="63">
        <v>0</v>
      </c>
      <c r="CN54" s="66">
        <v>82473</v>
      </c>
    </row>
    <row r="55" spans="1:92" ht="18" customHeight="1" x14ac:dyDescent="0.15">
      <c r="A55" s="112"/>
      <c r="B55" s="247" t="s">
        <v>7</v>
      </c>
      <c r="C55" s="250" t="s">
        <v>28</v>
      </c>
      <c r="D55" s="122" t="s">
        <v>11</v>
      </c>
      <c r="E55" s="131">
        <v>164025</v>
      </c>
      <c r="F55" s="132">
        <v>17320</v>
      </c>
      <c r="G55" s="132">
        <v>23108</v>
      </c>
      <c r="H55" s="132">
        <v>355</v>
      </c>
      <c r="I55" s="132">
        <v>0</v>
      </c>
      <c r="J55" s="68">
        <v>23463</v>
      </c>
      <c r="K55" s="69">
        <v>0</v>
      </c>
      <c r="L55" s="70">
        <v>123242</v>
      </c>
      <c r="M55" s="131">
        <v>259742</v>
      </c>
      <c r="N55" s="132">
        <v>27984</v>
      </c>
      <c r="O55" s="132">
        <v>58971</v>
      </c>
      <c r="P55" s="132">
        <v>4763</v>
      </c>
      <c r="Q55" s="132">
        <v>0</v>
      </c>
      <c r="R55" s="68">
        <v>63734</v>
      </c>
      <c r="S55" s="69">
        <v>4461</v>
      </c>
      <c r="T55" s="70">
        <v>168024</v>
      </c>
      <c r="U55" s="131">
        <v>650184</v>
      </c>
      <c r="V55" s="132">
        <v>96950</v>
      </c>
      <c r="W55" s="132">
        <v>79733</v>
      </c>
      <c r="X55" s="132">
        <v>167121</v>
      </c>
      <c r="Y55" s="132">
        <v>2040</v>
      </c>
      <c r="Z55" s="68">
        <v>248894</v>
      </c>
      <c r="AA55" s="69">
        <v>42</v>
      </c>
      <c r="AB55" s="70">
        <v>304340</v>
      </c>
      <c r="AC55" s="131">
        <v>794691</v>
      </c>
      <c r="AD55" s="132">
        <v>103480</v>
      </c>
      <c r="AE55" s="132">
        <v>60160</v>
      </c>
      <c r="AF55" s="132">
        <v>105260</v>
      </c>
      <c r="AG55" s="132">
        <v>0</v>
      </c>
      <c r="AH55" s="68">
        <v>165421</v>
      </c>
      <c r="AI55" s="69">
        <v>1742</v>
      </c>
      <c r="AJ55" s="70">
        <v>525790</v>
      </c>
      <c r="AK55" s="131">
        <v>75333</v>
      </c>
      <c r="AL55" s="132">
        <v>13283</v>
      </c>
      <c r="AM55" s="132">
        <v>18953</v>
      </c>
      <c r="AN55" s="132">
        <v>30</v>
      </c>
      <c r="AO55" s="132">
        <v>0</v>
      </c>
      <c r="AP55" s="68">
        <v>18983</v>
      </c>
      <c r="AQ55" s="69">
        <v>0</v>
      </c>
      <c r="AR55" s="70">
        <v>43067</v>
      </c>
      <c r="AS55" s="131">
        <v>595001</v>
      </c>
      <c r="AT55" s="133">
        <v>64085</v>
      </c>
      <c r="AU55" s="133">
        <v>55110</v>
      </c>
      <c r="AV55" s="133">
        <v>7820</v>
      </c>
      <c r="AW55" s="133">
        <v>0</v>
      </c>
      <c r="AX55" s="134">
        <v>62930</v>
      </c>
      <c r="AY55" s="135">
        <v>0</v>
      </c>
      <c r="AZ55" s="136">
        <v>467986</v>
      </c>
      <c r="BA55" s="131">
        <v>1354689</v>
      </c>
      <c r="BB55" s="132">
        <v>128590</v>
      </c>
      <c r="BC55" s="132">
        <v>227574</v>
      </c>
      <c r="BD55" s="132">
        <v>59321</v>
      </c>
      <c r="BE55" s="132">
        <v>601</v>
      </c>
      <c r="BF55" s="68">
        <v>287495</v>
      </c>
      <c r="BG55" s="69">
        <v>3425</v>
      </c>
      <c r="BH55" s="70">
        <v>938604</v>
      </c>
      <c r="BI55" s="131">
        <v>88828.875</v>
      </c>
      <c r="BJ55" s="132">
        <v>15415.369000000001</v>
      </c>
      <c r="BK55" s="132">
        <v>15874.714</v>
      </c>
      <c r="BL55" s="132">
        <v>8.141</v>
      </c>
      <c r="BM55" s="132">
        <v>602.58600000000001</v>
      </c>
      <c r="BN55" s="68">
        <v>16485.440999999999</v>
      </c>
      <c r="BO55" s="69">
        <v>0</v>
      </c>
      <c r="BP55" s="70">
        <v>56928.065000000002</v>
      </c>
      <c r="BQ55" s="131">
        <v>242081</v>
      </c>
      <c r="BR55" s="132">
        <v>42056</v>
      </c>
      <c r="BS55" s="132">
        <v>44682</v>
      </c>
      <c r="BT55" s="132">
        <v>17290</v>
      </c>
      <c r="BU55" s="132">
        <v>0</v>
      </c>
      <c r="BV55" s="68">
        <v>61972</v>
      </c>
      <c r="BW55" s="69">
        <v>0</v>
      </c>
      <c r="BX55" s="70">
        <v>138053</v>
      </c>
      <c r="BY55" s="131">
        <v>7444</v>
      </c>
      <c r="BZ55" s="132">
        <v>433</v>
      </c>
      <c r="CA55" s="132">
        <v>3049</v>
      </c>
      <c r="CB55" s="132">
        <v>0</v>
      </c>
      <c r="CC55" s="132">
        <v>417</v>
      </c>
      <c r="CD55" s="68">
        <v>3465</v>
      </c>
      <c r="CE55" s="69">
        <v>0</v>
      </c>
      <c r="CF55" s="70">
        <v>3546</v>
      </c>
      <c r="CG55" s="71">
        <v>4232018.875</v>
      </c>
      <c r="CH55" s="67">
        <v>509596.36900000001</v>
      </c>
      <c r="CI55" s="67">
        <v>587214.71400000004</v>
      </c>
      <c r="CJ55" s="67">
        <v>361968.141</v>
      </c>
      <c r="CK55" s="67">
        <v>3660.5860000000002</v>
      </c>
      <c r="CL55" s="68">
        <v>952842.44099999999</v>
      </c>
      <c r="CM55" s="69">
        <v>9670</v>
      </c>
      <c r="CN55" s="72">
        <v>2769580.0649999999</v>
      </c>
    </row>
    <row r="56" spans="1:92" ht="18" customHeight="1" x14ac:dyDescent="0.15">
      <c r="A56" s="112"/>
      <c r="B56" s="248"/>
      <c r="C56" s="251"/>
      <c r="D56" s="113" t="s">
        <v>3</v>
      </c>
      <c r="E56" s="131">
        <v>7559</v>
      </c>
      <c r="F56" s="132">
        <v>127</v>
      </c>
      <c r="G56" s="132">
        <v>0</v>
      </c>
      <c r="H56" s="132">
        <v>0</v>
      </c>
      <c r="I56" s="132">
        <v>0</v>
      </c>
      <c r="J56" s="68">
        <v>0</v>
      </c>
      <c r="K56" s="69">
        <v>0</v>
      </c>
      <c r="L56" s="70">
        <v>7432</v>
      </c>
      <c r="M56" s="131">
        <v>51027</v>
      </c>
      <c r="N56" s="132">
        <v>1158</v>
      </c>
      <c r="O56" s="132">
        <v>0</v>
      </c>
      <c r="P56" s="132">
        <v>0</v>
      </c>
      <c r="Q56" s="132">
        <v>0</v>
      </c>
      <c r="R56" s="68">
        <v>0</v>
      </c>
      <c r="S56" s="69">
        <v>0</v>
      </c>
      <c r="T56" s="70">
        <v>49869</v>
      </c>
      <c r="U56" s="131">
        <v>398414</v>
      </c>
      <c r="V56" s="132">
        <v>27747</v>
      </c>
      <c r="W56" s="132">
        <v>8749</v>
      </c>
      <c r="X56" s="132">
        <v>4145</v>
      </c>
      <c r="Y56" s="132">
        <v>0</v>
      </c>
      <c r="Z56" s="68">
        <v>12894</v>
      </c>
      <c r="AA56" s="69">
        <v>0</v>
      </c>
      <c r="AB56" s="70">
        <v>357773</v>
      </c>
      <c r="AC56" s="131">
        <v>281538</v>
      </c>
      <c r="AD56" s="132">
        <v>13784</v>
      </c>
      <c r="AE56" s="132">
        <v>9555</v>
      </c>
      <c r="AF56" s="132">
        <v>0</v>
      </c>
      <c r="AG56" s="132">
        <v>26342</v>
      </c>
      <c r="AH56" s="68">
        <v>35897</v>
      </c>
      <c r="AI56" s="69">
        <v>0</v>
      </c>
      <c r="AJ56" s="70">
        <v>231857</v>
      </c>
      <c r="AK56" s="131">
        <v>1384</v>
      </c>
      <c r="AL56" s="132">
        <v>63</v>
      </c>
      <c r="AM56" s="132">
        <v>0</v>
      </c>
      <c r="AN56" s="132">
        <v>0</v>
      </c>
      <c r="AO56" s="132">
        <v>0</v>
      </c>
      <c r="AP56" s="68">
        <v>0</v>
      </c>
      <c r="AQ56" s="69">
        <v>0</v>
      </c>
      <c r="AR56" s="70">
        <v>1321</v>
      </c>
      <c r="AS56" s="131">
        <v>385249</v>
      </c>
      <c r="AT56" s="133">
        <v>15724</v>
      </c>
      <c r="AU56" s="133">
        <v>28493</v>
      </c>
      <c r="AV56" s="133">
        <v>10620</v>
      </c>
      <c r="AW56" s="133">
        <v>0</v>
      </c>
      <c r="AX56" s="134">
        <v>39113</v>
      </c>
      <c r="AY56" s="135">
        <v>0</v>
      </c>
      <c r="AZ56" s="136">
        <v>330412</v>
      </c>
      <c r="BA56" s="131">
        <v>605883</v>
      </c>
      <c r="BB56" s="132">
        <v>11941</v>
      </c>
      <c r="BC56" s="132">
        <v>144115</v>
      </c>
      <c r="BD56" s="132">
        <v>0</v>
      </c>
      <c r="BE56" s="132">
        <v>0</v>
      </c>
      <c r="BF56" s="68">
        <v>144115</v>
      </c>
      <c r="BG56" s="69">
        <v>0</v>
      </c>
      <c r="BH56" s="70">
        <v>449827</v>
      </c>
      <c r="BI56" s="131">
        <v>34021.94</v>
      </c>
      <c r="BJ56" s="132">
        <v>1140.7860000000001</v>
      </c>
      <c r="BK56" s="132">
        <v>1556.76</v>
      </c>
      <c r="BL56" s="132">
        <v>0</v>
      </c>
      <c r="BM56" s="132">
        <v>0</v>
      </c>
      <c r="BN56" s="68">
        <v>1556.76</v>
      </c>
      <c r="BO56" s="69">
        <v>0</v>
      </c>
      <c r="BP56" s="70">
        <v>31324.394</v>
      </c>
      <c r="BQ56" s="131">
        <v>109812</v>
      </c>
      <c r="BR56" s="132">
        <v>3146</v>
      </c>
      <c r="BS56" s="132">
        <v>2037</v>
      </c>
      <c r="BT56" s="132">
        <v>38736</v>
      </c>
      <c r="BU56" s="132">
        <v>0</v>
      </c>
      <c r="BV56" s="68">
        <v>40773</v>
      </c>
      <c r="BW56" s="69">
        <v>0</v>
      </c>
      <c r="BX56" s="70">
        <v>65893</v>
      </c>
      <c r="BY56" s="131">
        <v>0</v>
      </c>
      <c r="BZ56" s="132">
        <v>0</v>
      </c>
      <c r="CA56" s="132">
        <v>0</v>
      </c>
      <c r="CB56" s="132">
        <v>0</v>
      </c>
      <c r="CC56" s="132">
        <v>0</v>
      </c>
      <c r="CD56" s="68">
        <v>0</v>
      </c>
      <c r="CE56" s="69">
        <v>0</v>
      </c>
      <c r="CF56" s="70">
        <v>0</v>
      </c>
      <c r="CG56" s="71">
        <v>1874887.94</v>
      </c>
      <c r="CH56" s="67">
        <v>74830.785999999993</v>
      </c>
      <c r="CI56" s="67">
        <v>194505.76</v>
      </c>
      <c r="CJ56" s="67">
        <v>53501</v>
      </c>
      <c r="CK56" s="67">
        <v>26342</v>
      </c>
      <c r="CL56" s="68">
        <v>274348.76</v>
      </c>
      <c r="CM56" s="69">
        <v>0</v>
      </c>
      <c r="CN56" s="72">
        <v>1525708.3940000001</v>
      </c>
    </row>
    <row r="57" spans="1:92" ht="18" customHeight="1" x14ac:dyDescent="0.15">
      <c r="A57" s="112"/>
      <c r="B57" s="248"/>
      <c r="C57" s="251"/>
      <c r="D57" s="123" t="s">
        <v>8</v>
      </c>
      <c r="E57" s="131">
        <v>32181</v>
      </c>
      <c r="F57" s="132">
        <v>1382</v>
      </c>
      <c r="G57" s="132">
        <v>2754</v>
      </c>
      <c r="H57" s="132">
        <v>213</v>
      </c>
      <c r="I57" s="132">
        <v>0</v>
      </c>
      <c r="J57" s="68">
        <v>2967</v>
      </c>
      <c r="K57" s="69">
        <v>0</v>
      </c>
      <c r="L57" s="70">
        <v>27832</v>
      </c>
      <c r="M57" s="131">
        <v>46745</v>
      </c>
      <c r="N57" s="132">
        <v>1822</v>
      </c>
      <c r="O57" s="132">
        <v>1073</v>
      </c>
      <c r="P57" s="132">
        <v>528</v>
      </c>
      <c r="Q57" s="132">
        <v>0</v>
      </c>
      <c r="R57" s="68">
        <v>1601</v>
      </c>
      <c r="S57" s="69">
        <v>0</v>
      </c>
      <c r="T57" s="70">
        <v>43322</v>
      </c>
      <c r="U57" s="131">
        <v>249483</v>
      </c>
      <c r="V57" s="132">
        <v>10742</v>
      </c>
      <c r="W57" s="132">
        <v>5957</v>
      </c>
      <c r="X57" s="132">
        <v>16697</v>
      </c>
      <c r="Y57" s="132">
        <v>444</v>
      </c>
      <c r="Z57" s="68">
        <v>23098</v>
      </c>
      <c r="AA57" s="69">
        <v>105</v>
      </c>
      <c r="AB57" s="70">
        <v>215643</v>
      </c>
      <c r="AC57" s="131">
        <v>144991</v>
      </c>
      <c r="AD57" s="132">
        <v>5809</v>
      </c>
      <c r="AE57" s="132">
        <v>0</v>
      </c>
      <c r="AF57" s="132">
        <v>25</v>
      </c>
      <c r="AG57" s="132">
        <v>918</v>
      </c>
      <c r="AH57" s="68">
        <v>943</v>
      </c>
      <c r="AI57" s="69">
        <v>0</v>
      </c>
      <c r="AJ57" s="70">
        <v>138239</v>
      </c>
      <c r="AK57" s="131">
        <v>4586</v>
      </c>
      <c r="AL57" s="132">
        <v>248</v>
      </c>
      <c r="AM57" s="132">
        <v>0</v>
      </c>
      <c r="AN57" s="132">
        <v>0</v>
      </c>
      <c r="AO57" s="132">
        <v>0</v>
      </c>
      <c r="AP57" s="68">
        <v>0</v>
      </c>
      <c r="AQ57" s="69">
        <v>0</v>
      </c>
      <c r="AR57" s="70">
        <v>4338</v>
      </c>
      <c r="AS57" s="131">
        <v>56680</v>
      </c>
      <c r="AT57" s="133">
        <v>2896</v>
      </c>
      <c r="AU57" s="133">
        <v>3284</v>
      </c>
      <c r="AV57" s="133">
        <v>0</v>
      </c>
      <c r="AW57" s="133">
        <v>0</v>
      </c>
      <c r="AX57" s="134">
        <v>3284</v>
      </c>
      <c r="AY57" s="135">
        <v>0</v>
      </c>
      <c r="AZ57" s="136">
        <v>50500</v>
      </c>
      <c r="BA57" s="131">
        <v>56127</v>
      </c>
      <c r="BB57" s="132">
        <v>1870</v>
      </c>
      <c r="BC57" s="132">
        <v>4634</v>
      </c>
      <c r="BD57" s="132">
        <v>0</v>
      </c>
      <c r="BE57" s="132">
        <v>0</v>
      </c>
      <c r="BF57" s="68">
        <v>4634</v>
      </c>
      <c r="BG57" s="69">
        <v>0</v>
      </c>
      <c r="BH57" s="70">
        <v>49623</v>
      </c>
      <c r="BI57" s="131">
        <v>2252.0259999999998</v>
      </c>
      <c r="BJ57" s="132">
        <v>138.78</v>
      </c>
      <c r="BK57" s="132">
        <v>0</v>
      </c>
      <c r="BL57" s="132">
        <v>0</v>
      </c>
      <c r="BM57" s="132">
        <v>0</v>
      </c>
      <c r="BN57" s="68">
        <v>0</v>
      </c>
      <c r="BO57" s="69">
        <v>0</v>
      </c>
      <c r="BP57" s="70">
        <v>2113.2460000000001</v>
      </c>
      <c r="BQ57" s="131">
        <v>12976</v>
      </c>
      <c r="BR57" s="132">
        <v>1416</v>
      </c>
      <c r="BS57" s="132">
        <v>920</v>
      </c>
      <c r="BT57" s="132">
        <v>0</v>
      </c>
      <c r="BU57" s="132">
        <v>0</v>
      </c>
      <c r="BV57" s="68">
        <v>920</v>
      </c>
      <c r="BW57" s="69">
        <v>0</v>
      </c>
      <c r="BX57" s="70">
        <v>10640</v>
      </c>
      <c r="BY57" s="131">
        <v>2956</v>
      </c>
      <c r="BZ57" s="132">
        <v>208</v>
      </c>
      <c r="CA57" s="132">
        <v>549</v>
      </c>
      <c r="CB57" s="132">
        <v>0</v>
      </c>
      <c r="CC57" s="132">
        <v>0</v>
      </c>
      <c r="CD57" s="68">
        <v>549</v>
      </c>
      <c r="CE57" s="69">
        <v>0</v>
      </c>
      <c r="CF57" s="70">
        <v>2198</v>
      </c>
      <c r="CG57" s="71">
        <v>608977.02599999995</v>
      </c>
      <c r="CH57" s="67">
        <v>26531.78</v>
      </c>
      <c r="CI57" s="67">
        <v>19171</v>
      </c>
      <c r="CJ57" s="67">
        <v>17463</v>
      </c>
      <c r="CK57" s="67">
        <v>1362</v>
      </c>
      <c r="CL57" s="68">
        <v>37996</v>
      </c>
      <c r="CM57" s="69">
        <v>105</v>
      </c>
      <c r="CN57" s="72">
        <v>544448.24600000004</v>
      </c>
    </row>
    <row r="58" spans="1:92" ht="18" customHeight="1" x14ac:dyDescent="0.15">
      <c r="A58" s="112"/>
      <c r="B58" s="248"/>
      <c r="C58" s="251"/>
      <c r="D58" s="114" t="s">
        <v>1</v>
      </c>
      <c r="E58" s="137">
        <v>203765</v>
      </c>
      <c r="F58" s="138">
        <v>18829</v>
      </c>
      <c r="G58" s="138">
        <v>25862</v>
      </c>
      <c r="H58" s="138">
        <v>568</v>
      </c>
      <c r="I58" s="138">
        <v>0</v>
      </c>
      <c r="J58" s="68">
        <v>26430</v>
      </c>
      <c r="K58" s="69">
        <v>0</v>
      </c>
      <c r="L58" s="70">
        <v>158506</v>
      </c>
      <c r="M58" s="137">
        <v>357514</v>
      </c>
      <c r="N58" s="138">
        <v>30964</v>
      </c>
      <c r="O58" s="138">
        <v>60044</v>
      </c>
      <c r="P58" s="138">
        <v>5291</v>
      </c>
      <c r="Q58" s="138">
        <v>0</v>
      </c>
      <c r="R58" s="68">
        <v>65335</v>
      </c>
      <c r="S58" s="69">
        <v>4461</v>
      </c>
      <c r="T58" s="70">
        <v>261215</v>
      </c>
      <c r="U58" s="137">
        <v>1298081</v>
      </c>
      <c r="V58" s="138">
        <v>135439</v>
      </c>
      <c r="W58" s="138">
        <v>94439</v>
      </c>
      <c r="X58" s="138">
        <v>187963</v>
      </c>
      <c r="Y58" s="138">
        <v>2484</v>
      </c>
      <c r="Z58" s="68">
        <v>284886</v>
      </c>
      <c r="AA58" s="69">
        <v>147</v>
      </c>
      <c r="AB58" s="70">
        <v>877756</v>
      </c>
      <c r="AC58" s="137">
        <v>1221220</v>
      </c>
      <c r="AD58" s="138">
        <v>123073</v>
      </c>
      <c r="AE58" s="138">
        <v>69716</v>
      </c>
      <c r="AF58" s="138">
        <v>105285</v>
      </c>
      <c r="AG58" s="138">
        <v>27260</v>
      </c>
      <c r="AH58" s="68">
        <v>202261</v>
      </c>
      <c r="AI58" s="69">
        <v>1742</v>
      </c>
      <c r="AJ58" s="70">
        <v>895885</v>
      </c>
      <c r="AK58" s="137">
        <v>81303</v>
      </c>
      <c r="AL58" s="138">
        <v>13594</v>
      </c>
      <c r="AM58" s="138">
        <v>18953</v>
      </c>
      <c r="AN58" s="138">
        <v>30</v>
      </c>
      <c r="AO58" s="138">
        <v>0</v>
      </c>
      <c r="AP58" s="68">
        <v>18983</v>
      </c>
      <c r="AQ58" s="69">
        <v>0</v>
      </c>
      <c r="AR58" s="70">
        <v>48726</v>
      </c>
      <c r="AS58" s="137">
        <v>1036930</v>
      </c>
      <c r="AT58" s="139">
        <v>82704</v>
      </c>
      <c r="AU58" s="139">
        <v>86886</v>
      </c>
      <c r="AV58" s="139">
        <v>18440</v>
      </c>
      <c r="AW58" s="139">
        <v>0</v>
      </c>
      <c r="AX58" s="134">
        <v>105326</v>
      </c>
      <c r="AY58" s="135">
        <v>0</v>
      </c>
      <c r="AZ58" s="136">
        <v>848900</v>
      </c>
      <c r="BA58" s="137">
        <v>2016700</v>
      </c>
      <c r="BB58" s="138">
        <v>142401</v>
      </c>
      <c r="BC58" s="138">
        <v>376323</v>
      </c>
      <c r="BD58" s="138">
        <v>59321</v>
      </c>
      <c r="BE58" s="138">
        <v>601</v>
      </c>
      <c r="BF58" s="68">
        <v>436244</v>
      </c>
      <c r="BG58" s="69">
        <v>3425</v>
      </c>
      <c r="BH58" s="70">
        <v>1438055</v>
      </c>
      <c r="BI58" s="137">
        <v>125102.841</v>
      </c>
      <c r="BJ58" s="138">
        <v>16694.935000000001</v>
      </c>
      <c r="BK58" s="138">
        <v>17431.473999999998</v>
      </c>
      <c r="BL58" s="138">
        <v>8.141</v>
      </c>
      <c r="BM58" s="138">
        <v>602.58600000000001</v>
      </c>
      <c r="BN58" s="68">
        <v>18042.201000000001</v>
      </c>
      <c r="BO58" s="69">
        <v>0</v>
      </c>
      <c r="BP58" s="70">
        <v>90365.705000000002</v>
      </c>
      <c r="BQ58" s="137">
        <v>364869</v>
      </c>
      <c r="BR58" s="138">
        <v>46618</v>
      </c>
      <c r="BS58" s="138">
        <v>47639</v>
      </c>
      <c r="BT58" s="138">
        <v>56026</v>
      </c>
      <c r="BU58" s="138">
        <v>0</v>
      </c>
      <c r="BV58" s="68">
        <v>103665</v>
      </c>
      <c r="BW58" s="69">
        <v>0</v>
      </c>
      <c r="BX58" s="70">
        <v>214586</v>
      </c>
      <c r="BY58" s="137">
        <v>10399</v>
      </c>
      <c r="BZ58" s="138">
        <v>641</v>
      </c>
      <c r="CA58" s="138">
        <v>3598</v>
      </c>
      <c r="CB58" s="138">
        <v>0</v>
      </c>
      <c r="CC58" s="138">
        <v>417</v>
      </c>
      <c r="CD58" s="68">
        <v>4015</v>
      </c>
      <c r="CE58" s="69">
        <v>0</v>
      </c>
      <c r="CF58" s="70">
        <v>5744</v>
      </c>
      <c r="CG58" s="71">
        <v>6715883.841</v>
      </c>
      <c r="CH58" s="67">
        <v>610957.93500000006</v>
      </c>
      <c r="CI58" s="67">
        <v>800891.47400000005</v>
      </c>
      <c r="CJ58" s="67">
        <v>432932.141</v>
      </c>
      <c r="CK58" s="67">
        <v>31364.585999999999</v>
      </c>
      <c r="CL58" s="68">
        <v>1265187.2009999999</v>
      </c>
      <c r="CM58" s="69">
        <v>9775</v>
      </c>
      <c r="CN58" s="72">
        <v>4839738.7050000001</v>
      </c>
    </row>
    <row r="59" spans="1:92" ht="18" customHeight="1" x14ac:dyDescent="0.15">
      <c r="A59" s="112"/>
      <c r="B59" s="248"/>
      <c r="C59" s="252"/>
      <c r="D59" s="115" t="s">
        <v>66</v>
      </c>
      <c r="E59" s="140">
        <v>35633</v>
      </c>
      <c r="F59" s="141" t="s">
        <v>33</v>
      </c>
      <c r="G59" s="141" t="s">
        <v>33</v>
      </c>
      <c r="H59" s="141" t="s">
        <v>33</v>
      </c>
      <c r="I59" s="141" t="s">
        <v>33</v>
      </c>
      <c r="J59" s="78" t="s">
        <v>33</v>
      </c>
      <c r="K59" s="79" t="s">
        <v>33</v>
      </c>
      <c r="L59" s="80" t="s">
        <v>33</v>
      </c>
      <c r="M59" s="140">
        <v>128336</v>
      </c>
      <c r="N59" s="141" t="s">
        <v>33</v>
      </c>
      <c r="O59" s="141" t="s">
        <v>33</v>
      </c>
      <c r="P59" s="141" t="s">
        <v>33</v>
      </c>
      <c r="Q59" s="141" t="s">
        <v>33</v>
      </c>
      <c r="R59" s="78" t="s">
        <v>33</v>
      </c>
      <c r="S59" s="79" t="s">
        <v>33</v>
      </c>
      <c r="T59" s="80" t="s">
        <v>33</v>
      </c>
      <c r="U59" s="140">
        <v>540922</v>
      </c>
      <c r="V59" s="141" t="s">
        <v>33</v>
      </c>
      <c r="W59" s="141" t="s">
        <v>33</v>
      </c>
      <c r="X59" s="141" t="s">
        <v>33</v>
      </c>
      <c r="Y59" s="141" t="s">
        <v>33</v>
      </c>
      <c r="Z59" s="78" t="s">
        <v>33</v>
      </c>
      <c r="AA59" s="79" t="s">
        <v>33</v>
      </c>
      <c r="AB59" s="80" t="s">
        <v>33</v>
      </c>
      <c r="AC59" s="142">
        <v>434494</v>
      </c>
      <c r="AD59" s="141" t="s">
        <v>33</v>
      </c>
      <c r="AE59" s="141" t="s">
        <v>33</v>
      </c>
      <c r="AF59" s="141" t="s">
        <v>33</v>
      </c>
      <c r="AG59" s="141" t="s">
        <v>33</v>
      </c>
      <c r="AH59" s="78" t="s">
        <v>33</v>
      </c>
      <c r="AI59" s="79" t="s">
        <v>33</v>
      </c>
      <c r="AJ59" s="80" t="s">
        <v>33</v>
      </c>
      <c r="AK59" s="140">
        <v>71894</v>
      </c>
      <c r="AL59" s="141" t="s">
        <v>33</v>
      </c>
      <c r="AM59" s="141" t="s">
        <v>33</v>
      </c>
      <c r="AN59" s="141" t="s">
        <v>33</v>
      </c>
      <c r="AO59" s="141" t="s">
        <v>33</v>
      </c>
      <c r="AP59" s="78" t="s">
        <v>33</v>
      </c>
      <c r="AQ59" s="79" t="s">
        <v>33</v>
      </c>
      <c r="AR59" s="80" t="s">
        <v>33</v>
      </c>
      <c r="AS59" s="140">
        <v>264128</v>
      </c>
      <c r="AT59" s="143">
        <v>0</v>
      </c>
      <c r="AU59" s="143">
        <v>0</v>
      </c>
      <c r="AV59" s="143">
        <v>0</v>
      </c>
      <c r="AW59" s="143">
        <v>0</v>
      </c>
      <c r="AX59" s="144">
        <v>0</v>
      </c>
      <c r="AY59" s="145">
        <v>0</v>
      </c>
      <c r="AZ59" s="146">
        <v>0</v>
      </c>
      <c r="BA59" s="140">
        <v>353451</v>
      </c>
      <c r="BB59" s="141" t="s">
        <v>33</v>
      </c>
      <c r="BC59" s="141" t="s">
        <v>33</v>
      </c>
      <c r="BD59" s="141" t="s">
        <v>33</v>
      </c>
      <c r="BE59" s="141" t="s">
        <v>33</v>
      </c>
      <c r="BF59" s="78" t="s">
        <v>33</v>
      </c>
      <c r="BG59" s="79" t="s">
        <v>33</v>
      </c>
      <c r="BH59" s="80" t="s">
        <v>33</v>
      </c>
      <c r="BI59" s="140">
        <v>97742.15</v>
      </c>
      <c r="BJ59" s="141" t="s">
        <v>33</v>
      </c>
      <c r="BK59" s="141" t="s">
        <v>33</v>
      </c>
      <c r="BL59" s="141" t="s">
        <v>33</v>
      </c>
      <c r="BM59" s="141" t="s">
        <v>33</v>
      </c>
      <c r="BN59" s="78" t="s">
        <v>33</v>
      </c>
      <c r="BO59" s="79" t="s">
        <v>33</v>
      </c>
      <c r="BP59" s="80" t="s">
        <v>33</v>
      </c>
      <c r="BQ59" s="140">
        <v>54903</v>
      </c>
      <c r="BR59" s="141" t="s">
        <v>33</v>
      </c>
      <c r="BS59" s="141" t="s">
        <v>33</v>
      </c>
      <c r="BT59" s="141" t="s">
        <v>33</v>
      </c>
      <c r="BU59" s="141" t="s">
        <v>33</v>
      </c>
      <c r="BV59" s="78" t="s">
        <v>33</v>
      </c>
      <c r="BW59" s="79" t="s">
        <v>33</v>
      </c>
      <c r="BX59" s="80" t="s">
        <v>33</v>
      </c>
      <c r="BY59" s="140">
        <v>5200</v>
      </c>
      <c r="BZ59" s="141" t="s">
        <v>33</v>
      </c>
      <c r="CA59" s="141" t="s">
        <v>33</v>
      </c>
      <c r="CB59" s="141" t="s">
        <v>33</v>
      </c>
      <c r="CC59" s="141" t="s">
        <v>33</v>
      </c>
      <c r="CD59" s="78" t="s">
        <v>33</v>
      </c>
      <c r="CE59" s="79" t="s">
        <v>33</v>
      </c>
      <c r="CF59" s="80" t="s">
        <v>33</v>
      </c>
      <c r="CG59" s="81">
        <v>1986703.15</v>
      </c>
      <c r="CH59" s="77" t="s">
        <v>33</v>
      </c>
      <c r="CI59" s="77" t="s">
        <v>33</v>
      </c>
      <c r="CJ59" s="77" t="s">
        <v>33</v>
      </c>
      <c r="CK59" s="77" t="s">
        <v>33</v>
      </c>
      <c r="CL59" s="98" t="s">
        <v>33</v>
      </c>
      <c r="CM59" s="99" t="s">
        <v>33</v>
      </c>
      <c r="CN59" s="82" t="s">
        <v>33</v>
      </c>
    </row>
    <row r="60" spans="1:92" ht="18" customHeight="1" x14ac:dyDescent="0.15">
      <c r="A60" s="112"/>
      <c r="B60" s="248"/>
      <c r="C60" s="250" t="s">
        <v>29</v>
      </c>
      <c r="D60" s="116" t="s">
        <v>24</v>
      </c>
      <c r="E60" s="147">
        <v>122024</v>
      </c>
      <c r="F60" s="148">
        <v>12485</v>
      </c>
      <c r="G60" s="148">
        <v>215</v>
      </c>
      <c r="H60" s="148">
        <v>355</v>
      </c>
      <c r="I60" s="148">
        <v>0</v>
      </c>
      <c r="J60" s="149">
        <v>570</v>
      </c>
      <c r="K60" s="83">
        <v>0</v>
      </c>
      <c r="L60" s="150">
        <v>108969</v>
      </c>
      <c r="M60" s="147">
        <v>33633</v>
      </c>
      <c r="N60" s="151" t="s">
        <v>33</v>
      </c>
      <c r="O60" s="151" t="s">
        <v>33</v>
      </c>
      <c r="P60" s="151" t="s">
        <v>33</v>
      </c>
      <c r="Q60" s="151" t="s">
        <v>33</v>
      </c>
      <c r="R60" s="78" t="s">
        <v>33</v>
      </c>
      <c r="S60" s="79" t="s">
        <v>33</v>
      </c>
      <c r="T60" s="80" t="s">
        <v>33</v>
      </c>
      <c r="U60" s="147">
        <v>10733</v>
      </c>
      <c r="V60" s="151" t="s">
        <v>33</v>
      </c>
      <c r="W60" s="151" t="s">
        <v>33</v>
      </c>
      <c r="X60" s="151" t="s">
        <v>33</v>
      </c>
      <c r="Y60" s="151" t="s">
        <v>33</v>
      </c>
      <c r="Z60" s="78" t="s">
        <v>33</v>
      </c>
      <c r="AA60" s="79" t="s">
        <v>33</v>
      </c>
      <c r="AB60" s="80" t="s">
        <v>33</v>
      </c>
      <c r="AC60" s="152">
        <v>449295</v>
      </c>
      <c r="AD60" s="151" t="s">
        <v>33</v>
      </c>
      <c r="AE60" s="151" t="s">
        <v>33</v>
      </c>
      <c r="AF60" s="151" t="s">
        <v>33</v>
      </c>
      <c r="AG60" s="151" t="s">
        <v>33</v>
      </c>
      <c r="AH60" s="149" t="s">
        <v>33</v>
      </c>
      <c r="AI60" s="83" t="s">
        <v>33</v>
      </c>
      <c r="AJ60" s="150" t="s">
        <v>33</v>
      </c>
      <c r="AK60" s="147">
        <v>14373</v>
      </c>
      <c r="AL60" s="151" t="s">
        <v>33</v>
      </c>
      <c r="AM60" s="151" t="s">
        <v>33</v>
      </c>
      <c r="AN60" s="151" t="s">
        <v>33</v>
      </c>
      <c r="AO60" s="151" t="s">
        <v>33</v>
      </c>
      <c r="AP60" s="78" t="s">
        <v>33</v>
      </c>
      <c r="AQ60" s="79" t="s">
        <v>33</v>
      </c>
      <c r="AR60" s="80" t="s">
        <v>33</v>
      </c>
      <c r="AS60" s="147">
        <v>89891</v>
      </c>
      <c r="AT60" s="153">
        <v>0</v>
      </c>
      <c r="AU60" s="153">
        <v>0</v>
      </c>
      <c r="AV60" s="153">
        <v>0</v>
      </c>
      <c r="AW60" s="153">
        <v>0</v>
      </c>
      <c r="AX60" s="144">
        <v>0</v>
      </c>
      <c r="AY60" s="145">
        <v>0</v>
      </c>
      <c r="AZ60" s="146">
        <v>0</v>
      </c>
      <c r="BA60" s="147">
        <v>509612</v>
      </c>
      <c r="BB60" s="151" t="s">
        <v>33</v>
      </c>
      <c r="BC60" s="151" t="s">
        <v>33</v>
      </c>
      <c r="BD60" s="151" t="s">
        <v>33</v>
      </c>
      <c r="BE60" s="151" t="s">
        <v>33</v>
      </c>
      <c r="BF60" s="78" t="s">
        <v>33</v>
      </c>
      <c r="BG60" s="79" t="s">
        <v>33</v>
      </c>
      <c r="BH60" s="80" t="s">
        <v>33</v>
      </c>
      <c r="BI60" s="147">
        <v>52158.489000000001</v>
      </c>
      <c r="BJ60" s="151" t="s">
        <v>33</v>
      </c>
      <c r="BK60" s="151" t="s">
        <v>33</v>
      </c>
      <c r="BL60" s="151" t="s">
        <v>33</v>
      </c>
      <c r="BM60" s="151" t="s">
        <v>33</v>
      </c>
      <c r="BN60" s="78" t="s">
        <v>33</v>
      </c>
      <c r="BO60" s="79" t="s">
        <v>33</v>
      </c>
      <c r="BP60" s="80" t="s">
        <v>33</v>
      </c>
      <c r="BQ60" s="147">
        <v>55160</v>
      </c>
      <c r="BR60" s="148" t="s">
        <v>33</v>
      </c>
      <c r="BS60" s="148" t="s">
        <v>33</v>
      </c>
      <c r="BT60" s="148" t="s">
        <v>33</v>
      </c>
      <c r="BU60" s="148" t="s">
        <v>33</v>
      </c>
      <c r="BV60" s="149" t="s">
        <v>33</v>
      </c>
      <c r="BW60" s="83" t="s">
        <v>33</v>
      </c>
      <c r="BX60" s="80" t="s">
        <v>33</v>
      </c>
      <c r="BY60" s="147">
        <v>0</v>
      </c>
      <c r="BZ60" s="151" t="s">
        <v>33</v>
      </c>
      <c r="CA60" s="151" t="s">
        <v>33</v>
      </c>
      <c r="CB60" s="151" t="s">
        <v>33</v>
      </c>
      <c r="CC60" s="151" t="s">
        <v>33</v>
      </c>
      <c r="CD60" s="78" t="s">
        <v>33</v>
      </c>
      <c r="CE60" s="79" t="s">
        <v>33</v>
      </c>
      <c r="CF60" s="80" t="s">
        <v>33</v>
      </c>
      <c r="CG60" s="83">
        <v>1336879.4890000001</v>
      </c>
      <c r="CH60" s="100" t="s">
        <v>33</v>
      </c>
      <c r="CI60" s="100" t="s">
        <v>33</v>
      </c>
      <c r="CJ60" s="100" t="s">
        <v>33</v>
      </c>
      <c r="CK60" s="100" t="s">
        <v>33</v>
      </c>
      <c r="CL60" s="101" t="s">
        <v>33</v>
      </c>
      <c r="CM60" s="99" t="s">
        <v>33</v>
      </c>
      <c r="CN60" s="103" t="s">
        <v>33</v>
      </c>
    </row>
    <row r="61" spans="1:92" ht="18" customHeight="1" x14ac:dyDescent="0.15">
      <c r="A61" s="112"/>
      <c r="B61" s="248"/>
      <c r="C61" s="251"/>
      <c r="D61" s="116" t="s">
        <v>30</v>
      </c>
      <c r="E61" s="147">
        <v>2291</v>
      </c>
      <c r="F61" s="148">
        <v>157</v>
      </c>
      <c r="G61" s="148">
        <v>0</v>
      </c>
      <c r="H61" s="148">
        <v>0</v>
      </c>
      <c r="I61" s="148">
        <v>0</v>
      </c>
      <c r="J61" s="149">
        <v>0</v>
      </c>
      <c r="K61" s="83">
        <v>0</v>
      </c>
      <c r="L61" s="150">
        <v>2134</v>
      </c>
      <c r="M61" s="147">
        <v>6680</v>
      </c>
      <c r="N61" s="151" t="s">
        <v>33</v>
      </c>
      <c r="O61" s="151" t="s">
        <v>33</v>
      </c>
      <c r="P61" s="151" t="s">
        <v>33</v>
      </c>
      <c r="Q61" s="151" t="s">
        <v>33</v>
      </c>
      <c r="R61" s="78" t="s">
        <v>33</v>
      </c>
      <c r="S61" s="79" t="s">
        <v>33</v>
      </c>
      <c r="T61" s="80" t="s">
        <v>33</v>
      </c>
      <c r="U61" s="147">
        <v>104798</v>
      </c>
      <c r="V61" s="151" t="s">
        <v>33</v>
      </c>
      <c r="W61" s="151" t="s">
        <v>33</v>
      </c>
      <c r="X61" s="151" t="s">
        <v>33</v>
      </c>
      <c r="Y61" s="151" t="s">
        <v>33</v>
      </c>
      <c r="Z61" s="78" t="s">
        <v>33</v>
      </c>
      <c r="AA61" s="79" t="s">
        <v>33</v>
      </c>
      <c r="AB61" s="80" t="s">
        <v>33</v>
      </c>
      <c r="AC61" s="152">
        <v>27091</v>
      </c>
      <c r="AD61" s="151" t="s">
        <v>33</v>
      </c>
      <c r="AE61" s="151" t="s">
        <v>33</v>
      </c>
      <c r="AF61" s="151" t="s">
        <v>33</v>
      </c>
      <c r="AG61" s="151" t="s">
        <v>33</v>
      </c>
      <c r="AH61" s="149" t="s">
        <v>33</v>
      </c>
      <c r="AI61" s="83" t="s">
        <v>33</v>
      </c>
      <c r="AJ61" s="150" t="s">
        <v>33</v>
      </c>
      <c r="AK61" s="147">
        <v>4348</v>
      </c>
      <c r="AL61" s="151" t="s">
        <v>33</v>
      </c>
      <c r="AM61" s="151" t="s">
        <v>33</v>
      </c>
      <c r="AN61" s="151" t="s">
        <v>33</v>
      </c>
      <c r="AO61" s="151" t="s">
        <v>33</v>
      </c>
      <c r="AP61" s="78" t="s">
        <v>33</v>
      </c>
      <c r="AQ61" s="79" t="s">
        <v>33</v>
      </c>
      <c r="AR61" s="80" t="s">
        <v>33</v>
      </c>
      <c r="AS61" s="147">
        <v>14192</v>
      </c>
      <c r="AT61" s="153">
        <v>0</v>
      </c>
      <c r="AU61" s="153">
        <v>0</v>
      </c>
      <c r="AV61" s="153">
        <v>0</v>
      </c>
      <c r="AW61" s="153">
        <v>0</v>
      </c>
      <c r="AX61" s="144">
        <v>0</v>
      </c>
      <c r="AY61" s="145">
        <v>0</v>
      </c>
      <c r="AZ61" s="146">
        <v>0</v>
      </c>
      <c r="BA61" s="147">
        <v>60765</v>
      </c>
      <c r="BB61" s="151" t="s">
        <v>33</v>
      </c>
      <c r="BC61" s="151" t="s">
        <v>33</v>
      </c>
      <c r="BD61" s="151" t="s">
        <v>33</v>
      </c>
      <c r="BE61" s="151" t="s">
        <v>33</v>
      </c>
      <c r="BF61" s="78" t="s">
        <v>33</v>
      </c>
      <c r="BG61" s="79" t="s">
        <v>33</v>
      </c>
      <c r="BH61" s="80" t="s">
        <v>33</v>
      </c>
      <c r="BI61" s="147">
        <v>5880.9210000000003</v>
      </c>
      <c r="BJ61" s="151" t="s">
        <v>33</v>
      </c>
      <c r="BK61" s="151" t="s">
        <v>33</v>
      </c>
      <c r="BL61" s="151" t="s">
        <v>33</v>
      </c>
      <c r="BM61" s="151" t="s">
        <v>33</v>
      </c>
      <c r="BN61" s="78" t="s">
        <v>33</v>
      </c>
      <c r="BO61" s="79" t="s">
        <v>33</v>
      </c>
      <c r="BP61" s="80" t="s">
        <v>33</v>
      </c>
      <c r="BQ61" s="147">
        <v>543</v>
      </c>
      <c r="BR61" s="148" t="s">
        <v>33</v>
      </c>
      <c r="BS61" s="148" t="s">
        <v>33</v>
      </c>
      <c r="BT61" s="148" t="s">
        <v>33</v>
      </c>
      <c r="BU61" s="148" t="s">
        <v>33</v>
      </c>
      <c r="BV61" s="149" t="s">
        <v>33</v>
      </c>
      <c r="BW61" s="83" t="s">
        <v>33</v>
      </c>
      <c r="BX61" s="80" t="s">
        <v>33</v>
      </c>
      <c r="BY61" s="147">
        <v>0</v>
      </c>
      <c r="BZ61" s="151" t="s">
        <v>33</v>
      </c>
      <c r="CA61" s="151" t="s">
        <v>33</v>
      </c>
      <c r="CB61" s="151" t="s">
        <v>33</v>
      </c>
      <c r="CC61" s="151" t="s">
        <v>33</v>
      </c>
      <c r="CD61" s="78" t="s">
        <v>33</v>
      </c>
      <c r="CE61" s="79" t="s">
        <v>33</v>
      </c>
      <c r="CF61" s="80" t="s">
        <v>33</v>
      </c>
      <c r="CG61" s="83">
        <v>226588.921</v>
      </c>
      <c r="CH61" s="100" t="s">
        <v>33</v>
      </c>
      <c r="CI61" s="100" t="s">
        <v>33</v>
      </c>
      <c r="CJ61" s="100" t="s">
        <v>33</v>
      </c>
      <c r="CK61" s="100" t="s">
        <v>33</v>
      </c>
      <c r="CL61" s="101" t="s">
        <v>33</v>
      </c>
      <c r="CM61" s="99" t="s">
        <v>33</v>
      </c>
      <c r="CN61" s="103" t="s">
        <v>33</v>
      </c>
    </row>
    <row r="62" spans="1:92" ht="18" customHeight="1" x14ac:dyDescent="0.15">
      <c r="A62" s="112"/>
      <c r="B62" s="248"/>
      <c r="C62" s="251"/>
      <c r="D62" s="116" t="s">
        <v>25</v>
      </c>
      <c r="E62" s="147">
        <v>17946</v>
      </c>
      <c r="F62" s="148">
        <v>602</v>
      </c>
      <c r="G62" s="148">
        <v>0</v>
      </c>
      <c r="H62" s="148">
        <v>0</v>
      </c>
      <c r="I62" s="148">
        <v>0</v>
      </c>
      <c r="J62" s="149">
        <v>0</v>
      </c>
      <c r="K62" s="83">
        <v>0</v>
      </c>
      <c r="L62" s="150">
        <v>17344</v>
      </c>
      <c r="M62" s="147">
        <v>19897</v>
      </c>
      <c r="N62" s="151" t="s">
        <v>33</v>
      </c>
      <c r="O62" s="151" t="s">
        <v>33</v>
      </c>
      <c r="P62" s="151" t="s">
        <v>33</v>
      </c>
      <c r="Q62" s="151" t="s">
        <v>33</v>
      </c>
      <c r="R62" s="78" t="s">
        <v>33</v>
      </c>
      <c r="S62" s="79" t="s">
        <v>33</v>
      </c>
      <c r="T62" s="80" t="s">
        <v>33</v>
      </c>
      <c r="U62" s="147">
        <v>287614</v>
      </c>
      <c r="V62" s="151" t="s">
        <v>33</v>
      </c>
      <c r="W62" s="151" t="s">
        <v>33</v>
      </c>
      <c r="X62" s="151" t="s">
        <v>33</v>
      </c>
      <c r="Y62" s="151" t="s">
        <v>33</v>
      </c>
      <c r="Z62" s="78" t="s">
        <v>33</v>
      </c>
      <c r="AA62" s="79" t="s">
        <v>33</v>
      </c>
      <c r="AB62" s="80" t="s">
        <v>33</v>
      </c>
      <c r="AC62" s="152">
        <v>125602</v>
      </c>
      <c r="AD62" s="151" t="s">
        <v>33</v>
      </c>
      <c r="AE62" s="151" t="s">
        <v>33</v>
      </c>
      <c r="AF62" s="151" t="s">
        <v>33</v>
      </c>
      <c r="AG62" s="151" t="s">
        <v>33</v>
      </c>
      <c r="AH62" s="149" t="s">
        <v>33</v>
      </c>
      <c r="AI62" s="83" t="s">
        <v>33</v>
      </c>
      <c r="AJ62" s="150" t="s">
        <v>33</v>
      </c>
      <c r="AK62" s="147">
        <v>33112</v>
      </c>
      <c r="AL62" s="151" t="s">
        <v>33</v>
      </c>
      <c r="AM62" s="151" t="s">
        <v>33</v>
      </c>
      <c r="AN62" s="151" t="s">
        <v>33</v>
      </c>
      <c r="AO62" s="151" t="s">
        <v>33</v>
      </c>
      <c r="AP62" s="78" t="s">
        <v>33</v>
      </c>
      <c r="AQ62" s="79" t="s">
        <v>33</v>
      </c>
      <c r="AR62" s="80" t="s">
        <v>33</v>
      </c>
      <c r="AS62" s="147">
        <v>52486</v>
      </c>
      <c r="AT62" s="153">
        <v>0</v>
      </c>
      <c r="AU62" s="153">
        <v>0</v>
      </c>
      <c r="AV62" s="153">
        <v>0</v>
      </c>
      <c r="AW62" s="153">
        <v>0</v>
      </c>
      <c r="AX62" s="144">
        <v>0</v>
      </c>
      <c r="AY62" s="145">
        <v>0</v>
      </c>
      <c r="AZ62" s="146">
        <v>0</v>
      </c>
      <c r="BA62" s="147">
        <v>110075</v>
      </c>
      <c r="BB62" s="151" t="s">
        <v>33</v>
      </c>
      <c r="BC62" s="151" t="s">
        <v>33</v>
      </c>
      <c r="BD62" s="151" t="s">
        <v>33</v>
      </c>
      <c r="BE62" s="151" t="s">
        <v>33</v>
      </c>
      <c r="BF62" s="78" t="s">
        <v>33</v>
      </c>
      <c r="BG62" s="79" t="s">
        <v>33</v>
      </c>
      <c r="BH62" s="80" t="s">
        <v>33</v>
      </c>
      <c r="BI62" s="147">
        <v>3662.4650000000001</v>
      </c>
      <c r="BJ62" s="151" t="s">
        <v>33</v>
      </c>
      <c r="BK62" s="151" t="s">
        <v>33</v>
      </c>
      <c r="BL62" s="151" t="s">
        <v>33</v>
      </c>
      <c r="BM62" s="151" t="s">
        <v>33</v>
      </c>
      <c r="BN62" s="78" t="s">
        <v>33</v>
      </c>
      <c r="BO62" s="79" t="s">
        <v>33</v>
      </c>
      <c r="BP62" s="80" t="s">
        <v>33</v>
      </c>
      <c r="BQ62" s="147">
        <v>55033</v>
      </c>
      <c r="BR62" s="148" t="s">
        <v>33</v>
      </c>
      <c r="BS62" s="148" t="s">
        <v>33</v>
      </c>
      <c r="BT62" s="148" t="s">
        <v>33</v>
      </c>
      <c r="BU62" s="148" t="s">
        <v>33</v>
      </c>
      <c r="BV62" s="149" t="s">
        <v>33</v>
      </c>
      <c r="BW62" s="83" t="s">
        <v>33</v>
      </c>
      <c r="BX62" s="80" t="s">
        <v>33</v>
      </c>
      <c r="BY62" s="147">
        <v>1692</v>
      </c>
      <c r="BZ62" s="151" t="s">
        <v>33</v>
      </c>
      <c r="CA62" s="151" t="s">
        <v>33</v>
      </c>
      <c r="CB62" s="151" t="s">
        <v>33</v>
      </c>
      <c r="CC62" s="151" t="s">
        <v>33</v>
      </c>
      <c r="CD62" s="78" t="s">
        <v>33</v>
      </c>
      <c r="CE62" s="79" t="s">
        <v>33</v>
      </c>
      <c r="CF62" s="80" t="s">
        <v>33</v>
      </c>
      <c r="CG62" s="83">
        <v>707119.46499999997</v>
      </c>
      <c r="CH62" s="100" t="s">
        <v>33</v>
      </c>
      <c r="CI62" s="100" t="s">
        <v>33</v>
      </c>
      <c r="CJ62" s="100" t="s">
        <v>33</v>
      </c>
      <c r="CK62" s="100" t="s">
        <v>33</v>
      </c>
      <c r="CL62" s="101" t="s">
        <v>33</v>
      </c>
      <c r="CM62" s="99" t="s">
        <v>33</v>
      </c>
      <c r="CN62" s="103" t="s">
        <v>33</v>
      </c>
    </row>
    <row r="63" spans="1:92" ht="18" customHeight="1" x14ac:dyDescent="0.15">
      <c r="A63" s="112"/>
      <c r="B63" s="248"/>
      <c r="C63" s="251"/>
      <c r="D63" s="116" t="s">
        <v>31</v>
      </c>
      <c r="E63" s="147">
        <v>0</v>
      </c>
      <c r="F63" s="148">
        <v>0</v>
      </c>
      <c r="G63" s="148">
        <v>0</v>
      </c>
      <c r="H63" s="148">
        <v>0</v>
      </c>
      <c r="I63" s="148">
        <v>0</v>
      </c>
      <c r="J63" s="149">
        <v>0</v>
      </c>
      <c r="K63" s="83">
        <v>0</v>
      </c>
      <c r="L63" s="150">
        <v>0</v>
      </c>
      <c r="M63" s="147">
        <v>0</v>
      </c>
      <c r="N63" s="151" t="s">
        <v>33</v>
      </c>
      <c r="O63" s="151" t="s">
        <v>33</v>
      </c>
      <c r="P63" s="151" t="s">
        <v>33</v>
      </c>
      <c r="Q63" s="151" t="s">
        <v>33</v>
      </c>
      <c r="R63" s="78" t="s">
        <v>33</v>
      </c>
      <c r="S63" s="79" t="s">
        <v>33</v>
      </c>
      <c r="T63" s="80" t="s">
        <v>33</v>
      </c>
      <c r="U63" s="147">
        <v>5198</v>
      </c>
      <c r="V63" s="151" t="s">
        <v>33</v>
      </c>
      <c r="W63" s="151" t="s">
        <v>33</v>
      </c>
      <c r="X63" s="151" t="s">
        <v>33</v>
      </c>
      <c r="Y63" s="151" t="s">
        <v>33</v>
      </c>
      <c r="Z63" s="78" t="s">
        <v>33</v>
      </c>
      <c r="AA63" s="79" t="s">
        <v>33</v>
      </c>
      <c r="AB63" s="80" t="s">
        <v>33</v>
      </c>
      <c r="AC63" s="152">
        <v>0</v>
      </c>
      <c r="AD63" s="151" t="s">
        <v>33</v>
      </c>
      <c r="AE63" s="151" t="s">
        <v>33</v>
      </c>
      <c r="AF63" s="151" t="s">
        <v>33</v>
      </c>
      <c r="AG63" s="151" t="s">
        <v>33</v>
      </c>
      <c r="AH63" s="149" t="s">
        <v>33</v>
      </c>
      <c r="AI63" s="83" t="s">
        <v>33</v>
      </c>
      <c r="AJ63" s="150" t="s">
        <v>33</v>
      </c>
      <c r="AK63" s="147">
        <v>0</v>
      </c>
      <c r="AL63" s="151" t="s">
        <v>33</v>
      </c>
      <c r="AM63" s="151" t="s">
        <v>33</v>
      </c>
      <c r="AN63" s="151" t="s">
        <v>33</v>
      </c>
      <c r="AO63" s="151" t="s">
        <v>33</v>
      </c>
      <c r="AP63" s="78" t="s">
        <v>33</v>
      </c>
      <c r="AQ63" s="79" t="s">
        <v>33</v>
      </c>
      <c r="AR63" s="80" t="s">
        <v>33</v>
      </c>
      <c r="AS63" s="147">
        <v>15087</v>
      </c>
      <c r="AT63" s="153">
        <v>0</v>
      </c>
      <c r="AU63" s="153">
        <v>0</v>
      </c>
      <c r="AV63" s="153">
        <v>0</v>
      </c>
      <c r="AW63" s="153">
        <v>0</v>
      </c>
      <c r="AX63" s="144">
        <v>0</v>
      </c>
      <c r="AY63" s="145">
        <v>0</v>
      </c>
      <c r="AZ63" s="146">
        <v>0</v>
      </c>
      <c r="BA63" s="147">
        <v>0</v>
      </c>
      <c r="BB63" s="151" t="s">
        <v>33</v>
      </c>
      <c r="BC63" s="151" t="s">
        <v>33</v>
      </c>
      <c r="BD63" s="151" t="s">
        <v>33</v>
      </c>
      <c r="BE63" s="151" t="s">
        <v>33</v>
      </c>
      <c r="BF63" s="78" t="s">
        <v>33</v>
      </c>
      <c r="BG63" s="79" t="s">
        <v>33</v>
      </c>
      <c r="BH63" s="80" t="s">
        <v>33</v>
      </c>
      <c r="BI63" s="147">
        <v>0</v>
      </c>
      <c r="BJ63" s="151" t="s">
        <v>33</v>
      </c>
      <c r="BK63" s="151" t="s">
        <v>33</v>
      </c>
      <c r="BL63" s="151" t="s">
        <v>33</v>
      </c>
      <c r="BM63" s="151" t="s">
        <v>33</v>
      </c>
      <c r="BN63" s="78" t="s">
        <v>33</v>
      </c>
      <c r="BO63" s="79" t="s">
        <v>33</v>
      </c>
      <c r="BP63" s="80" t="s">
        <v>33</v>
      </c>
      <c r="BQ63" s="147">
        <v>3</v>
      </c>
      <c r="BR63" s="148" t="s">
        <v>33</v>
      </c>
      <c r="BS63" s="148" t="s">
        <v>33</v>
      </c>
      <c r="BT63" s="148" t="s">
        <v>33</v>
      </c>
      <c r="BU63" s="148" t="s">
        <v>33</v>
      </c>
      <c r="BV63" s="149" t="s">
        <v>33</v>
      </c>
      <c r="BW63" s="83" t="s">
        <v>33</v>
      </c>
      <c r="BX63" s="80" t="s">
        <v>33</v>
      </c>
      <c r="BY63" s="147">
        <v>0</v>
      </c>
      <c r="BZ63" s="151" t="s">
        <v>33</v>
      </c>
      <c r="CA63" s="151" t="s">
        <v>33</v>
      </c>
      <c r="CB63" s="151" t="s">
        <v>33</v>
      </c>
      <c r="CC63" s="151" t="s">
        <v>33</v>
      </c>
      <c r="CD63" s="78" t="s">
        <v>33</v>
      </c>
      <c r="CE63" s="79" t="s">
        <v>33</v>
      </c>
      <c r="CF63" s="80" t="s">
        <v>33</v>
      </c>
      <c r="CG63" s="83">
        <v>20288</v>
      </c>
      <c r="CH63" s="100" t="s">
        <v>33</v>
      </c>
      <c r="CI63" s="100" t="s">
        <v>33</v>
      </c>
      <c r="CJ63" s="100" t="s">
        <v>33</v>
      </c>
      <c r="CK63" s="100" t="s">
        <v>33</v>
      </c>
      <c r="CL63" s="101" t="s">
        <v>33</v>
      </c>
      <c r="CM63" s="99" t="s">
        <v>33</v>
      </c>
      <c r="CN63" s="103" t="s">
        <v>33</v>
      </c>
    </row>
    <row r="64" spans="1:92" ht="18" customHeight="1" x14ac:dyDescent="0.15">
      <c r="A64" s="112">
        <v>6</v>
      </c>
      <c r="B64" s="248"/>
      <c r="C64" s="251"/>
      <c r="D64" s="116" t="s">
        <v>26</v>
      </c>
      <c r="E64" s="147">
        <v>16796</v>
      </c>
      <c r="F64" s="148">
        <v>592</v>
      </c>
      <c r="G64" s="148">
        <v>218</v>
      </c>
      <c r="H64" s="148">
        <v>213</v>
      </c>
      <c r="I64" s="148">
        <v>0</v>
      </c>
      <c r="J64" s="149">
        <v>430</v>
      </c>
      <c r="K64" s="83">
        <v>0</v>
      </c>
      <c r="L64" s="150">
        <v>15774</v>
      </c>
      <c r="M64" s="147">
        <v>116788</v>
      </c>
      <c r="N64" s="151" t="s">
        <v>33</v>
      </c>
      <c r="O64" s="151" t="s">
        <v>33</v>
      </c>
      <c r="P64" s="151" t="s">
        <v>33</v>
      </c>
      <c r="Q64" s="151" t="s">
        <v>33</v>
      </c>
      <c r="R64" s="78" t="s">
        <v>33</v>
      </c>
      <c r="S64" s="79" t="s">
        <v>33</v>
      </c>
      <c r="T64" s="80" t="s">
        <v>33</v>
      </c>
      <c r="U64" s="147">
        <v>649022</v>
      </c>
      <c r="V64" s="151" t="s">
        <v>33</v>
      </c>
      <c r="W64" s="151" t="s">
        <v>33</v>
      </c>
      <c r="X64" s="151" t="s">
        <v>33</v>
      </c>
      <c r="Y64" s="151" t="s">
        <v>33</v>
      </c>
      <c r="Z64" s="78" t="s">
        <v>33</v>
      </c>
      <c r="AA64" s="79" t="s">
        <v>33</v>
      </c>
      <c r="AB64" s="80" t="s">
        <v>33</v>
      </c>
      <c r="AC64" s="152">
        <v>412801</v>
      </c>
      <c r="AD64" s="151" t="s">
        <v>33</v>
      </c>
      <c r="AE64" s="151" t="s">
        <v>33</v>
      </c>
      <c r="AF64" s="151" t="s">
        <v>33</v>
      </c>
      <c r="AG64" s="151" t="s">
        <v>33</v>
      </c>
      <c r="AH64" s="149" t="s">
        <v>33</v>
      </c>
      <c r="AI64" s="83" t="s">
        <v>33</v>
      </c>
      <c r="AJ64" s="150" t="s">
        <v>33</v>
      </c>
      <c r="AK64" s="147">
        <v>0</v>
      </c>
      <c r="AL64" s="151" t="s">
        <v>33</v>
      </c>
      <c r="AM64" s="151" t="s">
        <v>33</v>
      </c>
      <c r="AN64" s="151" t="s">
        <v>33</v>
      </c>
      <c r="AO64" s="151" t="s">
        <v>33</v>
      </c>
      <c r="AP64" s="78" t="s">
        <v>33</v>
      </c>
      <c r="AQ64" s="79" t="s">
        <v>33</v>
      </c>
      <c r="AR64" s="80" t="s">
        <v>33</v>
      </c>
      <c r="AS64" s="147">
        <v>479567</v>
      </c>
      <c r="AT64" s="153">
        <v>0</v>
      </c>
      <c r="AU64" s="153">
        <v>0</v>
      </c>
      <c r="AV64" s="153">
        <v>0</v>
      </c>
      <c r="AW64" s="153">
        <v>0</v>
      </c>
      <c r="AX64" s="144">
        <v>0</v>
      </c>
      <c r="AY64" s="145">
        <v>0</v>
      </c>
      <c r="AZ64" s="146">
        <v>0</v>
      </c>
      <c r="BA64" s="147">
        <v>1215440</v>
      </c>
      <c r="BB64" s="151" t="s">
        <v>33</v>
      </c>
      <c r="BC64" s="151" t="s">
        <v>33</v>
      </c>
      <c r="BD64" s="151" t="s">
        <v>33</v>
      </c>
      <c r="BE64" s="151" t="s">
        <v>33</v>
      </c>
      <c r="BF64" s="78" t="s">
        <v>33</v>
      </c>
      <c r="BG64" s="79" t="s">
        <v>33</v>
      </c>
      <c r="BH64" s="80" t="s">
        <v>33</v>
      </c>
      <c r="BI64" s="147">
        <v>28500.44</v>
      </c>
      <c r="BJ64" s="151" t="s">
        <v>33</v>
      </c>
      <c r="BK64" s="151" t="s">
        <v>33</v>
      </c>
      <c r="BL64" s="151" t="s">
        <v>33</v>
      </c>
      <c r="BM64" s="151" t="s">
        <v>33</v>
      </c>
      <c r="BN64" s="78" t="s">
        <v>33</v>
      </c>
      <c r="BO64" s="79" t="s">
        <v>33</v>
      </c>
      <c r="BP64" s="80" t="s">
        <v>33</v>
      </c>
      <c r="BQ64" s="147">
        <v>94179</v>
      </c>
      <c r="BR64" s="148" t="s">
        <v>33</v>
      </c>
      <c r="BS64" s="148" t="s">
        <v>33</v>
      </c>
      <c r="BT64" s="148" t="s">
        <v>33</v>
      </c>
      <c r="BU64" s="148" t="s">
        <v>33</v>
      </c>
      <c r="BV64" s="149" t="s">
        <v>33</v>
      </c>
      <c r="BW64" s="83" t="s">
        <v>33</v>
      </c>
      <c r="BX64" s="80" t="s">
        <v>33</v>
      </c>
      <c r="BY64" s="147">
        <v>0</v>
      </c>
      <c r="BZ64" s="151" t="s">
        <v>33</v>
      </c>
      <c r="CA64" s="151" t="s">
        <v>33</v>
      </c>
      <c r="CB64" s="151" t="s">
        <v>33</v>
      </c>
      <c r="CC64" s="151" t="s">
        <v>33</v>
      </c>
      <c r="CD64" s="78" t="s">
        <v>33</v>
      </c>
      <c r="CE64" s="79" t="s">
        <v>33</v>
      </c>
      <c r="CF64" s="80" t="s">
        <v>33</v>
      </c>
      <c r="CG64" s="83">
        <v>3013093.44</v>
      </c>
      <c r="CH64" s="100" t="s">
        <v>33</v>
      </c>
      <c r="CI64" s="100" t="s">
        <v>33</v>
      </c>
      <c r="CJ64" s="100" t="s">
        <v>33</v>
      </c>
      <c r="CK64" s="100" t="s">
        <v>33</v>
      </c>
      <c r="CL64" s="101" t="s">
        <v>33</v>
      </c>
      <c r="CM64" s="99" t="s">
        <v>33</v>
      </c>
      <c r="CN64" s="103" t="s">
        <v>33</v>
      </c>
    </row>
    <row r="65" spans="1:92" ht="18" customHeight="1" x14ac:dyDescent="0.15">
      <c r="A65" s="112" t="s">
        <v>22</v>
      </c>
      <c r="B65" s="248"/>
      <c r="C65" s="251"/>
      <c r="D65" s="116" t="s">
        <v>32</v>
      </c>
      <c r="E65" s="147">
        <v>0</v>
      </c>
      <c r="F65" s="148">
        <v>0</v>
      </c>
      <c r="G65" s="148">
        <v>0</v>
      </c>
      <c r="H65" s="148">
        <v>0</v>
      </c>
      <c r="I65" s="148">
        <v>0</v>
      </c>
      <c r="J65" s="149">
        <v>0</v>
      </c>
      <c r="K65" s="83">
        <v>0</v>
      </c>
      <c r="L65" s="150">
        <v>0</v>
      </c>
      <c r="M65" s="147">
        <v>0</v>
      </c>
      <c r="N65" s="151" t="s">
        <v>33</v>
      </c>
      <c r="O65" s="151" t="s">
        <v>33</v>
      </c>
      <c r="P65" s="151" t="s">
        <v>33</v>
      </c>
      <c r="Q65" s="151" t="s">
        <v>33</v>
      </c>
      <c r="R65" s="78" t="s">
        <v>33</v>
      </c>
      <c r="S65" s="79" t="s">
        <v>33</v>
      </c>
      <c r="T65" s="80" t="s">
        <v>33</v>
      </c>
      <c r="U65" s="147">
        <v>1403</v>
      </c>
      <c r="V65" s="151" t="s">
        <v>33</v>
      </c>
      <c r="W65" s="151" t="s">
        <v>33</v>
      </c>
      <c r="X65" s="151" t="s">
        <v>33</v>
      </c>
      <c r="Y65" s="151" t="s">
        <v>33</v>
      </c>
      <c r="Z65" s="78" t="s">
        <v>33</v>
      </c>
      <c r="AA65" s="79" t="s">
        <v>33</v>
      </c>
      <c r="AB65" s="80" t="s">
        <v>33</v>
      </c>
      <c r="AC65" s="152">
        <v>0</v>
      </c>
      <c r="AD65" s="151" t="s">
        <v>33</v>
      </c>
      <c r="AE65" s="151" t="s">
        <v>33</v>
      </c>
      <c r="AF65" s="151" t="s">
        <v>33</v>
      </c>
      <c r="AG65" s="151" t="s">
        <v>33</v>
      </c>
      <c r="AH65" s="149" t="s">
        <v>33</v>
      </c>
      <c r="AI65" s="83" t="s">
        <v>33</v>
      </c>
      <c r="AJ65" s="150" t="s">
        <v>33</v>
      </c>
      <c r="AK65" s="147">
        <v>0</v>
      </c>
      <c r="AL65" s="151" t="s">
        <v>33</v>
      </c>
      <c r="AM65" s="151" t="s">
        <v>33</v>
      </c>
      <c r="AN65" s="151" t="s">
        <v>33</v>
      </c>
      <c r="AO65" s="151" t="s">
        <v>33</v>
      </c>
      <c r="AP65" s="78" t="s">
        <v>33</v>
      </c>
      <c r="AQ65" s="79" t="s">
        <v>33</v>
      </c>
      <c r="AR65" s="80" t="s">
        <v>33</v>
      </c>
      <c r="AS65" s="147">
        <v>0</v>
      </c>
      <c r="AT65" s="153">
        <v>0</v>
      </c>
      <c r="AU65" s="153">
        <v>0</v>
      </c>
      <c r="AV65" s="153">
        <v>0</v>
      </c>
      <c r="AW65" s="153">
        <v>0</v>
      </c>
      <c r="AX65" s="144">
        <v>0</v>
      </c>
      <c r="AY65" s="145">
        <v>0</v>
      </c>
      <c r="AZ65" s="146">
        <v>0</v>
      </c>
      <c r="BA65" s="147">
        <v>0</v>
      </c>
      <c r="BB65" s="151" t="s">
        <v>33</v>
      </c>
      <c r="BC65" s="151" t="s">
        <v>33</v>
      </c>
      <c r="BD65" s="151" t="s">
        <v>33</v>
      </c>
      <c r="BE65" s="151" t="s">
        <v>33</v>
      </c>
      <c r="BF65" s="78" t="s">
        <v>33</v>
      </c>
      <c r="BG65" s="79" t="s">
        <v>33</v>
      </c>
      <c r="BH65" s="80" t="s">
        <v>33</v>
      </c>
      <c r="BI65" s="147">
        <v>0</v>
      </c>
      <c r="BJ65" s="151" t="s">
        <v>33</v>
      </c>
      <c r="BK65" s="151" t="s">
        <v>33</v>
      </c>
      <c r="BL65" s="151" t="s">
        <v>33</v>
      </c>
      <c r="BM65" s="151" t="s">
        <v>33</v>
      </c>
      <c r="BN65" s="78" t="s">
        <v>33</v>
      </c>
      <c r="BO65" s="79" t="s">
        <v>33</v>
      </c>
      <c r="BP65" s="80" t="s">
        <v>33</v>
      </c>
      <c r="BQ65" s="147">
        <v>0</v>
      </c>
      <c r="BR65" s="148" t="s">
        <v>33</v>
      </c>
      <c r="BS65" s="148" t="s">
        <v>33</v>
      </c>
      <c r="BT65" s="148" t="s">
        <v>33</v>
      </c>
      <c r="BU65" s="148" t="s">
        <v>33</v>
      </c>
      <c r="BV65" s="149" t="s">
        <v>33</v>
      </c>
      <c r="BW65" s="83" t="s">
        <v>33</v>
      </c>
      <c r="BX65" s="80" t="s">
        <v>33</v>
      </c>
      <c r="BY65" s="147">
        <v>0</v>
      </c>
      <c r="BZ65" s="151" t="s">
        <v>33</v>
      </c>
      <c r="CA65" s="151" t="s">
        <v>33</v>
      </c>
      <c r="CB65" s="151" t="s">
        <v>33</v>
      </c>
      <c r="CC65" s="151" t="s">
        <v>33</v>
      </c>
      <c r="CD65" s="78" t="s">
        <v>33</v>
      </c>
      <c r="CE65" s="79" t="s">
        <v>33</v>
      </c>
      <c r="CF65" s="80" t="s">
        <v>33</v>
      </c>
      <c r="CG65" s="83">
        <v>1403</v>
      </c>
      <c r="CH65" s="100" t="s">
        <v>33</v>
      </c>
      <c r="CI65" s="100" t="s">
        <v>33</v>
      </c>
      <c r="CJ65" s="100" t="s">
        <v>33</v>
      </c>
      <c r="CK65" s="100" t="s">
        <v>33</v>
      </c>
      <c r="CL65" s="101" t="s">
        <v>33</v>
      </c>
      <c r="CM65" s="99" t="s">
        <v>33</v>
      </c>
      <c r="CN65" s="103" t="s">
        <v>33</v>
      </c>
    </row>
    <row r="66" spans="1:92" ht="18" customHeight="1" x14ac:dyDescent="0.15">
      <c r="A66" s="112"/>
      <c r="B66" s="248"/>
      <c r="C66" s="251"/>
      <c r="D66" s="116" t="s">
        <v>20</v>
      </c>
      <c r="E66" s="147">
        <v>44709</v>
      </c>
      <c r="F66" s="148">
        <v>4995</v>
      </c>
      <c r="G66" s="148">
        <v>25428</v>
      </c>
      <c r="H66" s="148">
        <v>0</v>
      </c>
      <c r="I66" s="148">
        <v>0</v>
      </c>
      <c r="J66" s="149">
        <v>25428</v>
      </c>
      <c r="K66" s="83">
        <v>0</v>
      </c>
      <c r="L66" s="150">
        <v>14285</v>
      </c>
      <c r="M66" s="147">
        <v>180516</v>
      </c>
      <c r="N66" s="151" t="s">
        <v>33</v>
      </c>
      <c r="O66" s="151" t="s">
        <v>33</v>
      </c>
      <c r="P66" s="151" t="s">
        <v>33</v>
      </c>
      <c r="Q66" s="151" t="s">
        <v>33</v>
      </c>
      <c r="R66" s="78" t="s">
        <v>33</v>
      </c>
      <c r="S66" s="79" t="s">
        <v>33</v>
      </c>
      <c r="T66" s="80" t="s">
        <v>33</v>
      </c>
      <c r="U66" s="147">
        <v>239313</v>
      </c>
      <c r="V66" s="151" t="s">
        <v>33</v>
      </c>
      <c r="W66" s="151" t="s">
        <v>33</v>
      </c>
      <c r="X66" s="151" t="s">
        <v>33</v>
      </c>
      <c r="Y66" s="151" t="s">
        <v>33</v>
      </c>
      <c r="Z66" s="78" t="s">
        <v>33</v>
      </c>
      <c r="AA66" s="79" t="s">
        <v>33</v>
      </c>
      <c r="AB66" s="80" t="s">
        <v>33</v>
      </c>
      <c r="AC66" s="152">
        <v>206430</v>
      </c>
      <c r="AD66" s="151" t="s">
        <v>33</v>
      </c>
      <c r="AE66" s="151" t="s">
        <v>33</v>
      </c>
      <c r="AF66" s="151" t="s">
        <v>33</v>
      </c>
      <c r="AG66" s="151" t="s">
        <v>33</v>
      </c>
      <c r="AH66" s="149" t="s">
        <v>33</v>
      </c>
      <c r="AI66" s="83" t="s">
        <v>33</v>
      </c>
      <c r="AJ66" s="150" t="s">
        <v>33</v>
      </c>
      <c r="AK66" s="147">
        <v>29470</v>
      </c>
      <c r="AL66" s="151" t="s">
        <v>33</v>
      </c>
      <c r="AM66" s="151" t="s">
        <v>33</v>
      </c>
      <c r="AN66" s="151" t="s">
        <v>33</v>
      </c>
      <c r="AO66" s="151" t="s">
        <v>33</v>
      </c>
      <c r="AP66" s="78" t="s">
        <v>33</v>
      </c>
      <c r="AQ66" s="79" t="s">
        <v>33</v>
      </c>
      <c r="AR66" s="80" t="s">
        <v>33</v>
      </c>
      <c r="AS66" s="147">
        <v>385707</v>
      </c>
      <c r="AT66" s="153">
        <v>0</v>
      </c>
      <c r="AU66" s="153">
        <v>0</v>
      </c>
      <c r="AV66" s="153">
        <v>0</v>
      </c>
      <c r="AW66" s="153">
        <v>0</v>
      </c>
      <c r="AX66" s="144">
        <v>0</v>
      </c>
      <c r="AY66" s="145">
        <v>0</v>
      </c>
      <c r="AZ66" s="146">
        <v>0</v>
      </c>
      <c r="BA66" s="147">
        <v>120806</v>
      </c>
      <c r="BB66" s="151" t="s">
        <v>33</v>
      </c>
      <c r="BC66" s="151" t="s">
        <v>33</v>
      </c>
      <c r="BD66" s="151" t="s">
        <v>33</v>
      </c>
      <c r="BE66" s="151" t="s">
        <v>33</v>
      </c>
      <c r="BF66" s="78" t="s">
        <v>33</v>
      </c>
      <c r="BG66" s="79" t="s">
        <v>33</v>
      </c>
      <c r="BH66" s="80" t="s">
        <v>33</v>
      </c>
      <c r="BI66" s="147">
        <v>34900.525999999998</v>
      </c>
      <c r="BJ66" s="151" t="s">
        <v>33</v>
      </c>
      <c r="BK66" s="151" t="s">
        <v>33</v>
      </c>
      <c r="BL66" s="151" t="s">
        <v>33</v>
      </c>
      <c r="BM66" s="151" t="s">
        <v>33</v>
      </c>
      <c r="BN66" s="78" t="s">
        <v>33</v>
      </c>
      <c r="BO66" s="79" t="s">
        <v>33</v>
      </c>
      <c r="BP66" s="80" t="s">
        <v>33</v>
      </c>
      <c r="BQ66" s="147">
        <v>159951</v>
      </c>
      <c r="BR66" s="148" t="s">
        <v>33</v>
      </c>
      <c r="BS66" s="148" t="s">
        <v>33</v>
      </c>
      <c r="BT66" s="148" t="s">
        <v>33</v>
      </c>
      <c r="BU66" s="148" t="s">
        <v>33</v>
      </c>
      <c r="BV66" s="149" t="s">
        <v>33</v>
      </c>
      <c r="BW66" s="83" t="s">
        <v>33</v>
      </c>
      <c r="BX66" s="80" t="s">
        <v>33</v>
      </c>
      <c r="BY66" s="147">
        <v>8708</v>
      </c>
      <c r="BZ66" s="151" t="s">
        <v>33</v>
      </c>
      <c r="CA66" s="151" t="s">
        <v>33</v>
      </c>
      <c r="CB66" s="151" t="s">
        <v>33</v>
      </c>
      <c r="CC66" s="151" t="s">
        <v>33</v>
      </c>
      <c r="CD66" s="78" t="s">
        <v>33</v>
      </c>
      <c r="CE66" s="79" t="s">
        <v>33</v>
      </c>
      <c r="CF66" s="80" t="s">
        <v>33</v>
      </c>
      <c r="CG66" s="83">
        <v>1410510.5260000001</v>
      </c>
      <c r="CH66" s="100" t="s">
        <v>33</v>
      </c>
      <c r="CI66" s="100" t="s">
        <v>33</v>
      </c>
      <c r="CJ66" s="100" t="s">
        <v>33</v>
      </c>
      <c r="CK66" s="100" t="s">
        <v>33</v>
      </c>
      <c r="CL66" s="101" t="s">
        <v>33</v>
      </c>
      <c r="CM66" s="99" t="s">
        <v>33</v>
      </c>
      <c r="CN66" s="103" t="s">
        <v>33</v>
      </c>
    </row>
    <row r="67" spans="1:92" ht="18" customHeight="1" x14ac:dyDescent="0.15">
      <c r="A67" s="112"/>
      <c r="B67" s="249"/>
      <c r="C67" s="252"/>
      <c r="D67" s="116" t="s">
        <v>1</v>
      </c>
      <c r="E67" s="147">
        <v>203766</v>
      </c>
      <c r="F67" s="148">
        <v>18831</v>
      </c>
      <c r="G67" s="148">
        <v>25861</v>
      </c>
      <c r="H67" s="148">
        <v>568</v>
      </c>
      <c r="I67" s="148">
        <v>0</v>
      </c>
      <c r="J67" s="149">
        <v>26428</v>
      </c>
      <c r="K67" s="83">
        <v>0</v>
      </c>
      <c r="L67" s="150">
        <v>158506</v>
      </c>
      <c r="M67" s="147">
        <v>357514</v>
      </c>
      <c r="N67" s="151" t="s">
        <v>33</v>
      </c>
      <c r="O67" s="151" t="s">
        <v>33</v>
      </c>
      <c r="P67" s="151" t="s">
        <v>33</v>
      </c>
      <c r="Q67" s="151" t="s">
        <v>33</v>
      </c>
      <c r="R67" s="78" t="s">
        <v>33</v>
      </c>
      <c r="S67" s="79" t="s">
        <v>33</v>
      </c>
      <c r="T67" s="80" t="s">
        <v>33</v>
      </c>
      <c r="U67" s="147">
        <v>1298081</v>
      </c>
      <c r="V67" s="151" t="s">
        <v>33</v>
      </c>
      <c r="W67" s="151" t="s">
        <v>33</v>
      </c>
      <c r="X67" s="151" t="s">
        <v>33</v>
      </c>
      <c r="Y67" s="151" t="s">
        <v>33</v>
      </c>
      <c r="Z67" s="78" t="s">
        <v>33</v>
      </c>
      <c r="AA67" s="79" t="s">
        <v>33</v>
      </c>
      <c r="AB67" s="80" t="s">
        <v>33</v>
      </c>
      <c r="AC67" s="152">
        <v>1221220</v>
      </c>
      <c r="AD67" s="151" t="s">
        <v>33</v>
      </c>
      <c r="AE67" s="151" t="s">
        <v>33</v>
      </c>
      <c r="AF67" s="151" t="s">
        <v>33</v>
      </c>
      <c r="AG67" s="151" t="s">
        <v>33</v>
      </c>
      <c r="AH67" s="149" t="s">
        <v>33</v>
      </c>
      <c r="AI67" s="83" t="s">
        <v>33</v>
      </c>
      <c r="AJ67" s="150" t="s">
        <v>33</v>
      </c>
      <c r="AK67" s="147">
        <v>81303</v>
      </c>
      <c r="AL67" s="151" t="s">
        <v>33</v>
      </c>
      <c r="AM67" s="151" t="s">
        <v>33</v>
      </c>
      <c r="AN67" s="151" t="s">
        <v>33</v>
      </c>
      <c r="AO67" s="151" t="s">
        <v>33</v>
      </c>
      <c r="AP67" s="78" t="s">
        <v>33</v>
      </c>
      <c r="AQ67" s="79" t="s">
        <v>33</v>
      </c>
      <c r="AR67" s="80" t="s">
        <v>33</v>
      </c>
      <c r="AS67" s="147">
        <v>1036930</v>
      </c>
      <c r="AT67" s="153">
        <v>0</v>
      </c>
      <c r="AU67" s="153">
        <v>0</v>
      </c>
      <c r="AV67" s="153">
        <v>0</v>
      </c>
      <c r="AW67" s="153">
        <v>0</v>
      </c>
      <c r="AX67" s="144">
        <v>0</v>
      </c>
      <c r="AY67" s="145">
        <v>0</v>
      </c>
      <c r="AZ67" s="146">
        <v>0</v>
      </c>
      <c r="BA67" s="147">
        <v>2016700</v>
      </c>
      <c r="BB67" s="151" t="s">
        <v>33</v>
      </c>
      <c r="BC67" s="151" t="s">
        <v>33</v>
      </c>
      <c r="BD67" s="151" t="s">
        <v>33</v>
      </c>
      <c r="BE67" s="151" t="s">
        <v>33</v>
      </c>
      <c r="BF67" s="78" t="s">
        <v>33</v>
      </c>
      <c r="BG67" s="79" t="s">
        <v>33</v>
      </c>
      <c r="BH67" s="80" t="s">
        <v>33</v>
      </c>
      <c r="BI67" s="147">
        <v>125102.841</v>
      </c>
      <c r="BJ67" s="151" t="s">
        <v>33</v>
      </c>
      <c r="BK67" s="151" t="s">
        <v>33</v>
      </c>
      <c r="BL67" s="151" t="s">
        <v>33</v>
      </c>
      <c r="BM67" s="151" t="s">
        <v>33</v>
      </c>
      <c r="BN67" s="78" t="s">
        <v>33</v>
      </c>
      <c r="BO67" s="79" t="s">
        <v>33</v>
      </c>
      <c r="BP67" s="80" t="s">
        <v>33</v>
      </c>
      <c r="BQ67" s="147">
        <v>364869</v>
      </c>
      <c r="BR67" s="148" t="s">
        <v>33</v>
      </c>
      <c r="BS67" s="148" t="s">
        <v>33</v>
      </c>
      <c r="BT67" s="148" t="s">
        <v>33</v>
      </c>
      <c r="BU67" s="148" t="s">
        <v>33</v>
      </c>
      <c r="BV67" s="149" t="s">
        <v>33</v>
      </c>
      <c r="BW67" s="83" t="s">
        <v>33</v>
      </c>
      <c r="BX67" s="80" t="s">
        <v>33</v>
      </c>
      <c r="BY67" s="147">
        <v>10399</v>
      </c>
      <c r="BZ67" s="151" t="s">
        <v>33</v>
      </c>
      <c r="CA67" s="151" t="s">
        <v>33</v>
      </c>
      <c r="CB67" s="151" t="s">
        <v>33</v>
      </c>
      <c r="CC67" s="151" t="s">
        <v>33</v>
      </c>
      <c r="CD67" s="78" t="s">
        <v>33</v>
      </c>
      <c r="CE67" s="79" t="s">
        <v>33</v>
      </c>
      <c r="CF67" s="80" t="s">
        <v>33</v>
      </c>
      <c r="CG67" s="83">
        <v>6715884.841</v>
      </c>
      <c r="CH67" s="100" t="s">
        <v>33</v>
      </c>
      <c r="CI67" s="100" t="s">
        <v>33</v>
      </c>
      <c r="CJ67" s="100" t="s">
        <v>33</v>
      </c>
      <c r="CK67" s="100" t="s">
        <v>33</v>
      </c>
      <c r="CL67" s="101" t="s">
        <v>33</v>
      </c>
      <c r="CM67" s="99" t="s">
        <v>33</v>
      </c>
      <c r="CN67" s="103" t="s">
        <v>33</v>
      </c>
    </row>
    <row r="68" spans="1:92" ht="18" customHeight="1" x14ac:dyDescent="0.15">
      <c r="A68" s="112"/>
      <c r="B68" s="234" t="s">
        <v>9</v>
      </c>
      <c r="C68" s="208"/>
      <c r="D68" s="257"/>
      <c r="E68" s="131">
        <v>0</v>
      </c>
      <c r="F68" s="132">
        <v>0</v>
      </c>
      <c r="G68" s="132">
        <v>0</v>
      </c>
      <c r="H68" s="132">
        <v>0</v>
      </c>
      <c r="I68" s="132">
        <v>0</v>
      </c>
      <c r="J68" s="68">
        <v>0</v>
      </c>
      <c r="K68" s="69">
        <v>0</v>
      </c>
      <c r="L68" s="70">
        <v>0</v>
      </c>
      <c r="M68" s="131">
        <v>0</v>
      </c>
      <c r="N68" s="132">
        <v>0</v>
      </c>
      <c r="O68" s="132">
        <v>0</v>
      </c>
      <c r="P68" s="132">
        <v>0</v>
      </c>
      <c r="Q68" s="132">
        <v>0</v>
      </c>
      <c r="R68" s="68">
        <v>0</v>
      </c>
      <c r="S68" s="69">
        <v>0</v>
      </c>
      <c r="T68" s="70">
        <v>0</v>
      </c>
      <c r="U68" s="131">
        <v>0</v>
      </c>
      <c r="V68" s="132">
        <v>0</v>
      </c>
      <c r="W68" s="132">
        <v>0</v>
      </c>
      <c r="X68" s="132">
        <v>0</v>
      </c>
      <c r="Y68" s="132">
        <v>0</v>
      </c>
      <c r="Z68" s="68">
        <v>0</v>
      </c>
      <c r="AA68" s="69">
        <v>0</v>
      </c>
      <c r="AB68" s="70">
        <v>0</v>
      </c>
      <c r="AC68" s="131">
        <v>0</v>
      </c>
      <c r="AD68" s="132">
        <v>0</v>
      </c>
      <c r="AE68" s="132">
        <v>0</v>
      </c>
      <c r="AF68" s="132">
        <v>0</v>
      </c>
      <c r="AG68" s="132">
        <v>0</v>
      </c>
      <c r="AH68" s="68">
        <v>0</v>
      </c>
      <c r="AI68" s="69">
        <v>0</v>
      </c>
      <c r="AJ68" s="70">
        <v>0</v>
      </c>
      <c r="AK68" s="131">
        <v>0</v>
      </c>
      <c r="AL68" s="132">
        <v>0</v>
      </c>
      <c r="AM68" s="132">
        <v>0</v>
      </c>
      <c r="AN68" s="132">
        <v>0</v>
      </c>
      <c r="AO68" s="132">
        <v>0</v>
      </c>
      <c r="AP68" s="68">
        <v>0</v>
      </c>
      <c r="AQ68" s="69">
        <v>0</v>
      </c>
      <c r="AR68" s="70">
        <v>0</v>
      </c>
      <c r="AS68" s="131">
        <v>0</v>
      </c>
      <c r="AT68" s="133">
        <v>0</v>
      </c>
      <c r="AU68" s="133">
        <v>0</v>
      </c>
      <c r="AV68" s="133">
        <v>0</v>
      </c>
      <c r="AW68" s="133">
        <v>0</v>
      </c>
      <c r="AX68" s="134">
        <v>0</v>
      </c>
      <c r="AY68" s="135">
        <v>0</v>
      </c>
      <c r="AZ68" s="136">
        <v>0</v>
      </c>
      <c r="BA68" s="131">
        <v>0</v>
      </c>
      <c r="BB68" s="132">
        <v>0</v>
      </c>
      <c r="BC68" s="132">
        <v>0</v>
      </c>
      <c r="BD68" s="132">
        <v>0</v>
      </c>
      <c r="BE68" s="132">
        <v>0</v>
      </c>
      <c r="BF68" s="68">
        <v>0</v>
      </c>
      <c r="BG68" s="69">
        <v>0</v>
      </c>
      <c r="BH68" s="70">
        <v>0</v>
      </c>
      <c r="BI68" s="131">
        <v>0</v>
      </c>
      <c r="BJ68" s="132">
        <v>0</v>
      </c>
      <c r="BK68" s="132">
        <v>0</v>
      </c>
      <c r="BL68" s="132">
        <v>0</v>
      </c>
      <c r="BM68" s="132">
        <v>0</v>
      </c>
      <c r="BN68" s="68">
        <v>0</v>
      </c>
      <c r="BO68" s="69">
        <v>0</v>
      </c>
      <c r="BP68" s="70">
        <v>0</v>
      </c>
      <c r="BQ68" s="131">
        <v>0</v>
      </c>
      <c r="BR68" s="132">
        <v>0</v>
      </c>
      <c r="BS68" s="132">
        <v>0</v>
      </c>
      <c r="BT68" s="132">
        <v>0</v>
      </c>
      <c r="BU68" s="132">
        <v>0</v>
      </c>
      <c r="BV68" s="68">
        <v>0</v>
      </c>
      <c r="BW68" s="69">
        <v>0</v>
      </c>
      <c r="BX68" s="70">
        <v>0</v>
      </c>
      <c r="BY68" s="131">
        <v>0</v>
      </c>
      <c r="BZ68" s="132">
        <v>0</v>
      </c>
      <c r="CA68" s="132">
        <v>0</v>
      </c>
      <c r="CB68" s="132">
        <v>0</v>
      </c>
      <c r="CC68" s="132">
        <v>0</v>
      </c>
      <c r="CD68" s="68">
        <v>0</v>
      </c>
      <c r="CE68" s="69">
        <v>0</v>
      </c>
      <c r="CF68" s="70">
        <v>0</v>
      </c>
      <c r="CG68" s="71">
        <v>0</v>
      </c>
      <c r="CH68" s="67">
        <v>0</v>
      </c>
      <c r="CI68" s="67">
        <v>0</v>
      </c>
      <c r="CJ68" s="67">
        <v>0</v>
      </c>
      <c r="CK68" s="67">
        <v>0</v>
      </c>
      <c r="CL68" s="68">
        <v>0</v>
      </c>
      <c r="CM68" s="69">
        <v>0</v>
      </c>
      <c r="CN68" s="72">
        <v>0</v>
      </c>
    </row>
    <row r="69" spans="1:92" ht="18" customHeight="1" x14ac:dyDescent="0.15">
      <c r="A69" s="112"/>
      <c r="B69" s="258" t="s">
        <v>19</v>
      </c>
      <c r="C69" s="259"/>
      <c r="D69" s="117" t="s">
        <v>16</v>
      </c>
      <c r="E69" s="131">
        <v>6294</v>
      </c>
      <c r="F69" s="132">
        <v>76</v>
      </c>
      <c r="G69" s="132">
        <v>6063</v>
      </c>
      <c r="H69" s="132">
        <v>0</v>
      </c>
      <c r="I69" s="132">
        <v>0</v>
      </c>
      <c r="J69" s="68">
        <v>6063</v>
      </c>
      <c r="K69" s="69">
        <v>0</v>
      </c>
      <c r="L69" s="70">
        <v>155</v>
      </c>
      <c r="M69" s="131">
        <v>25437</v>
      </c>
      <c r="N69" s="132">
        <v>392</v>
      </c>
      <c r="O69" s="132">
        <v>24913</v>
      </c>
      <c r="P69" s="132">
        <v>0</v>
      </c>
      <c r="Q69" s="132">
        <v>0</v>
      </c>
      <c r="R69" s="68">
        <v>24913</v>
      </c>
      <c r="S69" s="69">
        <v>0</v>
      </c>
      <c r="T69" s="70">
        <v>132</v>
      </c>
      <c r="U69" s="131">
        <v>1599</v>
      </c>
      <c r="V69" s="132">
        <v>50</v>
      </c>
      <c r="W69" s="132">
        <v>1162</v>
      </c>
      <c r="X69" s="132">
        <v>0</v>
      </c>
      <c r="Y69" s="132">
        <v>0</v>
      </c>
      <c r="Z69" s="68">
        <v>1162</v>
      </c>
      <c r="AA69" s="69">
        <v>0</v>
      </c>
      <c r="AB69" s="70">
        <v>387</v>
      </c>
      <c r="AC69" s="131">
        <v>2579</v>
      </c>
      <c r="AD69" s="132">
        <v>57</v>
      </c>
      <c r="AE69" s="132">
        <v>1853</v>
      </c>
      <c r="AF69" s="132">
        <v>0</v>
      </c>
      <c r="AG69" s="132">
        <v>0</v>
      </c>
      <c r="AH69" s="68">
        <v>1853</v>
      </c>
      <c r="AI69" s="69">
        <v>0</v>
      </c>
      <c r="AJ69" s="70">
        <v>669</v>
      </c>
      <c r="AK69" s="131">
        <v>1271</v>
      </c>
      <c r="AL69" s="132">
        <v>10</v>
      </c>
      <c r="AM69" s="132">
        <v>1225</v>
      </c>
      <c r="AN69" s="132">
        <v>0</v>
      </c>
      <c r="AO69" s="132">
        <v>0</v>
      </c>
      <c r="AP69" s="68">
        <v>1225</v>
      </c>
      <c r="AQ69" s="69">
        <v>0</v>
      </c>
      <c r="AR69" s="70">
        <v>36</v>
      </c>
      <c r="AS69" s="131">
        <v>219</v>
      </c>
      <c r="AT69" s="133">
        <v>1</v>
      </c>
      <c r="AU69" s="133">
        <v>218</v>
      </c>
      <c r="AV69" s="133">
        <v>0</v>
      </c>
      <c r="AW69" s="133">
        <v>0</v>
      </c>
      <c r="AX69" s="134">
        <v>218</v>
      </c>
      <c r="AY69" s="135">
        <v>0</v>
      </c>
      <c r="AZ69" s="136">
        <v>0</v>
      </c>
      <c r="BA69" s="131">
        <v>1666</v>
      </c>
      <c r="BB69" s="132">
        <v>27</v>
      </c>
      <c r="BC69" s="132">
        <v>1630</v>
      </c>
      <c r="BD69" s="132">
        <v>0</v>
      </c>
      <c r="BE69" s="132">
        <v>0</v>
      </c>
      <c r="BF69" s="68">
        <v>1630</v>
      </c>
      <c r="BG69" s="69">
        <v>0</v>
      </c>
      <c r="BH69" s="70">
        <v>9</v>
      </c>
      <c r="BI69" s="131">
        <v>0</v>
      </c>
      <c r="BJ69" s="132">
        <v>0</v>
      </c>
      <c r="BK69" s="132">
        <v>0</v>
      </c>
      <c r="BL69" s="132">
        <v>0</v>
      </c>
      <c r="BM69" s="132">
        <v>0</v>
      </c>
      <c r="BN69" s="68">
        <v>0</v>
      </c>
      <c r="BO69" s="69">
        <v>0</v>
      </c>
      <c r="BP69" s="70">
        <v>0</v>
      </c>
      <c r="BQ69" s="131">
        <v>4632</v>
      </c>
      <c r="BR69" s="132">
        <v>56</v>
      </c>
      <c r="BS69" s="132">
        <v>4430</v>
      </c>
      <c r="BT69" s="132">
        <v>0</v>
      </c>
      <c r="BU69" s="132">
        <v>0</v>
      </c>
      <c r="BV69" s="68">
        <v>4430</v>
      </c>
      <c r="BW69" s="69">
        <v>0</v>
      </c>
      <c r="BX69" s="70">
        <v>146</v>
      </c>
      <c r="BY69" s="131">
        <v>0</v>
      </c>
      <c r="BZ69" s="132">
        <v>0</v>
      </c>
      <c r="CA69" s="132">
        <v>0</v>
      </c>
      <c r="CB69" s="132">
        <v>0</v>
      </c>
      <c r="CC69" s="132">
        <v>0</v>
      </c>
      <c r="CD69" s="68">
        <v>0</v>
      </c>
      <c r="CE69" s="69">
        <v>0</v>
      </c>
      <c r="CF69" s="70">
        <v>0</v>
      </c>
      <c r="CG69" s="71">
        <v>43697</v>
      </c>
      <c r="CH69" s="67">
        <v>669</v>
      </c>
      <c r="CI69" s="67">
        <v>41494</v>
      </c>
      <c r="CJ69" s="67">
        <v>0</v>
      </c>
      <c r="CK69" s="67">
        <v>0</v>
      </c>
      <c r="CL69" s="68">
        <v>41494</v>
      </c>
      <c r="CM69" s="69">
        <v>0</v>
      </c>
      <c r="CN69" s="72">
        <v>1534</v>
      </c>
    </row>
    <row r="70" spans="1:92" ht="18" customHeight="1" x14ac:dyDescent="0.15">
      <c r="A70" s="118"/>
      <c r="B70" s="260"/>
      <c r="C70" s="261"/>
      <c r="D70" s="117" t="s">
        <v>17</v>
      </c>
      <c r="E70" s="131">
        <v>59463</v>
      </c>
      <c r="F70" s="132">
        <v>1258</v>
      </c>
      <c r="G70" s="132">
        <v>57441</v>
      </c>
      <c r="H70" s="132">
        <v>0</v>
      </c>
      <c r="I70" s="132">
        <v>0</v>
      </c>
      <c r="J70" s="68">
        <v>57441</v>
      </c>
      <c r="K70" s="69">
        <v>0</v>
      </c>
      <c r="L70" s="70">
        <v>764</v>
      </c>
      <c r="M70" s="131">
        <v>103019</v>
      </c>
      <c r="N70" s="132">
        <v>1413</v>
      </c>
      <c r="O70" s="132">
        <v>98645</v>
      </c>
      <c r="P70" s="132">
        <v>79</v>
      </c>
      <c r="Q70" s="132">
        <v>210</v>
      </c>
      <c r="R70" s="68">
        <v>98934</v>
      </c>
      <c r="S70" s="69">
        <v>0</v>
      </c>
      <c r="T70" s="70">
        <v>2672</v>
      </c>
      <c r="U70" s="131">
        <v>191156</v>
      </c>
      <c r="V70" s="132">
        <v>2034</v>
      </c>
      <c r="W70" s="132">
        <v>183731</v>
      </c>
      <c r="X70" s="132">
        <v>1025</v>
      </c>
      <c r="Y70" s="132">
        <v>155</v>
      </c>
      <c r="Z70" s="68">
        <v>184911</v>
      </c>
      <c r="AA70" s="69">
        <v>298</v>
      </c>
      <c r="AB70" s="70">
        <v>4211</v>
      </c>
      <c r="AC70" s="131">
        <v>96331</v>
      </c>
      <c r="AD70" s="132">
        <v>1237</v>
      </c>
      <c r="AE70" s="132">
        <v>89991</v>
      </c>
      <c r="AF70" s="132">
        <v>0</v>
      </c>
      <c r="AG70" s="132">
        <v>0</v>
      </c>
      <c r="AH70" s="68">
        <v>89991</v>
      </c>
      <c r="AI70" s="69">
        <v>0</v>
      </c>
      <c r="AJ70" s="70">
        <v>5103</v>
      </c>
      <c r="AK70" s="131">
        <v>23804</v>
      </c>
      <c r="AL70" s="132">
        <v>271</v>
      </c>
      <c r="AM70" s="132">
        <v>23468</v>
      </c>
      <c r="AN70" s="132">
        <v>0</v>
      </c>
      <c r="AO70" s="132">
        <v>0</v>
      </c>
      <c r="AP70" s="68">
        <v>23468</v>
      </c>
      <c r="AQ70" s="69">
        <v>0</v>
      </c>
      <c r="AR70" s="70">
        <v>65</v>
      </c>
      <c r="AS70" s="131">
        <v>50976</v>
      </c>
      <c r="AT70" s="133">
        <v>784</v>
      </c>
      <c r="AU70" s="133">
        <v>48201</v>
      </c>
      <c r="AV70" s="133">
        <v>0</v>
      </c>
      <c r="AW70" s="133">
        <v>0</v>
      </c>
      <c r="AX70" s="134">
        <v>48201</v>
      </c>
      <c r="AY70" s="135">
        <v>0</v>
      </c>
      <c r="AZ70" s="136">
        <v>1991</v>
      </c>
      <c r="BA70" s="131">
        <v>86178</v>
      </c>
      <c r="BB70" s="132">
        <v>1148</v>
      </c>
      <c r="BC70" s="132">
        <v>84676</v>
      </c>
      <c r="BD70" s="132">
        <v>0</v>
      </c>
      <c r="BE70" s="132">
        <v>0</v>
      </c>
      <c r="BF70" s="68">
        <v>84676</v>
      </c>
      <c r="BG70" s="69">
        <v>0</v>
      </c>
      <c r="BH70" s="70">
        <v>354</v>
      </c>
      <c r="BI70" s="131">
        <v>45044.319000000003</v>
      </c>
      <c r="BJ70" s="132">
        <v>459.077</v>
      </c>
      <c r="BK70" s="132">
        <v>43123.54</v>
      </c>
      <c r="BL70" s="132">
        <v>111.81699999999999</v>
      </c>
      <c r="BM70" s="132">
        <v>0</v>
      </c>
      <c r="BN70" s="68">
        <v>43235.357000000004</v>
      </c>
      <c r="BO70" s="69">
        <v>0</v>
      </c>
      <c r="BP70" s="70">
        <v>1349.885</v>
      </c>
      <c r="BQ70" s="131">
        <v>158804</v>
      </c>
      <c r="BR70" s="132">
        <v>2993</v>
      </c>
      <c r="BS70" s="132">
        <v>151831</v>
      </c>
      <c r="BT70" s="132">
        <v>323</v>
      </c>
      <c r="BU70" s="132">
        <v>0</v>
      </c>
      <c r="BV70" s="68">
        <v>152154</v>
      </c>
      <c r="BW70" s="69">
        <v>0</v>
      </c>
      <c r="BX70" s="70">
        <v>3657</v>
      </c>
      <c r="BY70" s="131">
        <v>1925</v>
      </c>
      <c r="BZ70" s="132">
        <v>16</v>
      </c>
      <c r="CA70" s="132">
        <v>1694</v>
      </c>
      <c r="CB70" s="132">
        <v>0</v>
      </c>
      <c r="CC70" s="132">
        <v>0</v>
      </c>
      <c r="CD70" s="68">
        <v>1694</v>
      </c>
      <c r="CE70" s="69">
        <v>0</v>
      </c>
      <c r="CF70" s="70">
        <v>215</v>
      </c>
      <c r="CG70" s="71">
        <v>816700.31900000002</v>
      </c>
      <c r="CH70" s="67">
        <v>11613.076999999999</v>
      </c>
      <c r="CI70" s="67">
        <v>782801.54</v>
      </c>
      <c r="CJ70" s="67">
        <v>1538.817</v>
      </c>
      <c r="CK70" s="67">
        <v>365</v>
      </c>
      <c r="CL70" s="68">
        <v>784705.35699999996</v>
      </c>
      <c r="CM70" s="69">
        <v>298</v>
      </c>
      <c r="CN70" s="72">
        <v>20381.884999999998</v>
      </c>
    </row>
    <row r="71" spans="1:92" ht="18" customHeight="1" x14ac:dyDescent="0.15">
      <c r="A71" s="112"/>
      <c r="B71" s="260"/>
      <c r="C71" s="261"/>
      <c r="D71" s="117" t="s">
        <v>18</v>
      </c>
      <c r="E71" s="131">
        <v>0</v>
      </c>
      <c r="F71" s="132">
        <v>0</v>
      </c>
      <c r="G71" s="132">
        <v>0</v>
      </c>
      <c r="H71" s="132">
        <v>0</v>
      </c>
      <c r="I71" s="132">
        <v>0</v>
      </c>
      <c r="J71" s="74">
        <v>0</v>
      </c>
      <c r="K71" s="75">
        <v>0</v>
      </c>
      <c r="L71" s="70">
        <v>0</v>
      </c>
      <c r="M71" s="131">
        <v>5012</v>
      </c>
      <c r="N71" s="132">
        <v>285</v>
      </c>
      <c r="O71" s="132">
        <v>4727</v>
      </c>
      <c r="P71" s="132">
        <v>0</v>
      </c>
      <c r="Q71" s="132">
        <v>0</v>
      </c>
      <c r="R71" s="74">
        <v>4727</v>
      </c>
      <c r="S71" s="75">
        <v>0</v>
      </c>
      <c r="T71" s="70">
        <v>0</v>
      </c>
      <c r="U71" s="131">
        <v>0</v>
      </c>
      <c r="V71" s="132">
        <v>0</v>
      </c>
      <c r="W71" s="132">
        <v>0</v>
      </c>
      <c r="X71" s="132">
        <v>0</v>
      </c>
      <c r="Y71" s="132">
        <v>0</v>
      </c>
      <c r="Z71" s="74">
        <v>0</v>
      </c>
      <c r="AA71" s="75">
        <v>0</v>
      </c>
      <c r="AB71" s="70">
        <v>0</v>
      </c>
      <c r="AC71" s="131">
        <v>0</v>
      </c>
      <c r="AD71" s="132">
        <v>0</v>
      </c>
      <c r="AE71" s="132">
        <v>0</v>
      </c>
      <c r="AF71" s="132">
        <v>0</v>
      </c>
      <c r="AG71" s="132">
        <v>0</v>
      </c>
      <c r="AH71" s="74">
        <v>0</v>
      </c>
      <c r="AI71" s="75">
        <v>0</v>
      </c>
      <c r="AJ71" s="70">
        <v>0</v>
      </c>
      <c r="AK71" s="131">
        <v>0</v>
      </c>
      <c r="AL71" s="132">
        <v>0</v>
      </c>
      <c r="AM71" s="132">
        <v>0</v>
      </c>
      <c r="AN71" s="132">
        <v>0</v>
      </c>
      <c r="AO71" s="132">
        <v>0</v>
      </c>
      <c r="AP71" s="74">
        <v>0</v>
      </c>
      <c r="AQ71" s="75">
        <v>0</v>
      </c>
      <c r="AR71" s="70">
        <v>0</v>
      </c>
      <c r="AS71" s="131">
        <v>0</v>
      </c>
      <c r="AT71" s="133">
        <v>0</v>
      </c>
      <c r="AU71" s="133">
        <v>0</v>
      </c>
      <c r="AV71" s="133">
        <v>0</v>
      </c>
      <c r="AW71" s="133">
        <v>0</v>
      </c>
      <c r="AX71" s="154">
        <v>0</v>
      </c>
      <c r="AY71" s="155">
        <v>0</v>
      </c>
      <c r="AZ71" s="136">
        <v>0</v>
      </c>
      <c r="BA71" s="131">
        <v>0</v>
      </c>
      <c r="BB71" s="132">
        <v>0</v>
      </c>
      <c r="BC71" s="132">
        <v>0</v>
      </c>
      <c r="BD71" s="132">
        <v>0</v>
      </c>
      <c r="BE71" s="132">
        <v>0</v>
      </c>
      <c r="BF71" s="74">
        <v>0</v>
      </c>
      <c r="BG71" s="75">
        <v>0</v>
      </c>
      <c r="BH71" s="70">
        <v>0</v>
      </c>
      <c r="BI71" s="131">
        <v>0</v>
      </c>
      <c r="BJ71" s="132">
        <v>0</v>
      </c>
      <c r="BK71" s="132">
        <v>0</v>
      </c>
      <c r="BL71" s="132">
        <v>0</v>
      </c>
      <c r="BM71" s="132">
        <v>0</v>
      </c>
      <c r="BN71" s="74">
        <v>0</v>
      </c>
      <c r="BO71" s="75">
        <v>0</v>
      </c>
      <c r="BP71" s="70">
        <v>0</v>
      </c>
      <c r="BQ71" s="131">
        <v>5436</v>
      </c>
      <c r="BR71" s="132">
        <v>765</v>
      </c>
      <c r="BS71" s="132">
        <v>4671</v>
      </c>
      <c r="BT71" s="132">
        <v>0</v>
      </c>
      <c r="BU71" s="132">
        <v>0</v>
      </c>
      <c r="BV71" s="74">
        <v>4671</v>
      </c>
      <c r="BW71" s="75">
        <v>0</v>
      </c>
      <c r="BX71" s="70">
        <v>0</v>
      </c>
      <c r="BY71" s="131">
        <v>0</v>
      </c>
      <c r="BZ71" s="132">
        <v>0</v>
      </c>
      <c r="CA71" s="132">
        <v>0</v>
      </c>
      <c r="CB71" s="132">
        <v>0</v>
      </c>
      <c r="CC71" s="132">
        <v>0</v>
      </c>
      <c r="CD71" s="74">
        <v>0</v>
      </c>
      <c r="CE71" s="75">
        <v>0</v>
      </c>
      <c r="CF71" s="70">
        <v>0</v>
      </c>
      <c r="CG71" s="76">
        <v>10448</v>
      </c>
      <c r="CH71" s="73">
        <v>1050</v>
      </c>
      <c r="CI71" s="73">
        <v>9398</v>
      </c>
      <c r="CJ71" s="73">
        <v>0</v>
      </c>
      <c r="CK71" s="73">
        <v>0</v>
      </c>
      <c r="CL71" s="74">
        <v>9398</v>
      </c>
      <c r="CM71" s="75">
        <v>0</v>
      </c>
      <c r="CN71" s="72">
        <v>0</v>
      </c>
    </row>
    <row r="72" spans="1:92" ht="18" customHeight="1" x14ac:dyDescent="0.15">
      <c r="A72" s="112"/>
      <c r="B72" s="260"/>
      <c r="C72" s="261"/>
      <c r="D72" s="117" t="s">
        <v>89</v>
      </c>
      <c r="E72" s="156" t="s">
        <v>33</v>
      </c>
      <c r="F72" s="138">
        <v>7</v>
      </c>
      <c r="G72" s="138">
        <v>28</v>
      </c>
      <c r="H72" s="138">
        <v>0</v>
      </c>
      <c r="I72" s="138">
        <v>0</v>
      </c>
      <c r="J72" s="74">
        <v>28</v>
      </c>
      <c r="K72" s="75">
        <v>28</v>
      </c>
      <c r="L72" s="70">
        <v>0</v>
      </c>
      <c r="M72" s="156" t="s">
        <v>33</v>
      </c>
      <c r="N72" s="138">
        <v>0</v>
      </c>
      <c r="O72" s="138">
        <v>0</v>
      </c>
      <c r="P72" s="138">
        <v>0</v>
      </c>
      <c r="Q72" s="138">
        <v>0</v>
      </c>
      <c r="R72" s="74">
        <v>0</v>
      </c>
      <c r="S72" s="75">
        <v>0</v>
      </c>
      <c r="T72" s="70">
        <v>0</v>
      </c>
      <c r="U72" s="156" t="s">
        <v>33</v>
      </c>
      <c r="V72" s="138">
        <v>0</v>
      </c>
      <c r="W72" s="138">
        <v>0</v>
      </c>
      <c r="X72" s="138">
        <v>0</v>
      </c>
      <c r="Y72" s="138">
        <v>0</v>
      </c>
      <c r="Z72" s="74">
        <v>0</v>
      </c>
      <c r="AA72" s="75">
        <v>0</v>
      </c>
      <c r="AB72" s="70">
        <v>0</v>
      </c>
      <c r="AC72" s="137" t="s">
        <v>33</v>
      </c>
      <c r="AD72" s="138">
        <v>0</v>
      </c>
      <c r="AE72" s="138">
        <v>0</v>
      </c>
      <c r="AF72" s="138">
        <v>0</v>
      </c>
      <c r="AG72" s="138">
        <v>0</v>
      </c>
      <c r="AH72" s="74">
        <v>0</v>
      </c>
      <c r="AI72" s="75">
        <v>0</v>
      </c>
      <c r="AJ72" s="70">
        <v>0</v>
      </c>
      <c r="AK72" s="137">
        <v>0</v>
      </c>
      <c r="AL72" s="138">
        <v>0</v>
      </c>
      <c r="AM72" s="138">
        <v>0</v>
      </c>
      <c r="AN72" s="138">
        <v>0</v>
      </c>
      <c r="AO72" s="138">
        <v>0</v>
      </c>
      <c r="AP72" s="74">
        <v>0</v>
      </c>
      <c r="AQ72" s="75">
        <v>0</v>
      </c>
      <c r="AR72" s="70">
        <v>0</v>
      </c>
      <c r="AS72" s="156" t="s">
        <v>33</v>
      </c>
      <c r="AT72" s="139">
        <v>3.375</v>
      </c>
      <c r="AU72" s="139">
        <v>0</v>
      </c>
      <c r="AV72" s="139">
        <v>0</v>
      </c>
      <c r="AW72" s="139">
        <v>0</v>
      </c>
      <c r="AX72" s="154">
        <v>0</v>
      </c>
      <c r="AY72" s="155">
        <v>0</v>
      </c>
      <c r="AZ72" s="136">
        <v>5</v>
      </c>
      <c r="BA72" s="156" t="s">
        <v>33</v>
      </c>
      <c r="BB72" s="138">
        <v>0</v>
      </c>
      <c r="BC72" s="138">
        <v>0</v>
      </c>
      <c r="BD72" s="138">
        <v>0</v>
      </c>
      <c r="BE72" s="138">
        <v>0</v>
      </c>
      <c r="BF72" s="74">
        <v>0</v>
      </c>
      <c r="BG72" s="75">
        <v>0</v>
      </c>
      <c r="BH72" s="70">
        <v>0</v>
      </c>
      <c r="BI72" s="156" t="s">
        <v>33</v>
      </c>
      <c r="BJ72" s="138">
        <v>0</v>
      </c>
      <c r="BK72" s="138">
        <v>0</v>
      </c>
      <c r="BL72" s="138">
        <v>0</v>
      </c>
      <c r="BM72" s="138">
        <v>0</v>
      </c>
      <c r="BN72" s="74">
        <v>0</v>
      </c>
      <c r="BO72" s="75">
        <v>0</v>
      </c>
      <c r="BP72" s="70">
        <v>0</v>
      </c>
      <c r="BQ72" s="156" t="s">
        <v>33</v>
      </c>
      <c r="BR72" s="138">
        <v>10</v>
      </c>
      <c r="BS72" s="138">
        <v>54</v>
      </c>
      <c r="BT72" s="138">
        <v>0</v>
      </c>
      <c r="BU72" s="138">
        <v>0</v>
      </c>
      <c r="BV72" s="74">
        <v>54</v>
      </c>
      <c r="BW72" s="75">
        <v>54</v>
      </c>
      <c r="BX72" s="70">
        <v>0</v>
      </c>
      <c r="BY72" s="156" t="s">
        <v>33</v>
      </c>
      <c r="BZ72" s="138">
        <v>0</v>
      </c>
      <c r="CA72" s="138">
        <v>0</v>
      </c>
      <c r="CB72" s="138">
        <v>0</v>
      </c>
      <c r="CC72" s="138">
        <v>0</v>
      </c>
      <c r="CD72" s="74">
        <v>0</v>
      </c>
      <c r="CE72" s="75">
        <v>0</v>
      </c>
      <c r="CF72" s="70">
        <v>0</v>
      </c>
      <c r="CG72" s="76">
        <v>0</v>
      </c>
      <c r="CH72" s="73">
        <v>20.375</v>
      </c>
      <c r="CI72" s="73">
        <v>82</v>
      </c>
      <c r="CJ72" s="73">
        <v>0</v>
      </c>
      <c r="CK72" s="73">
        <v>0</v>
      </c>
      <c r="CL72" s="74">
        <v>82</v>
      </c>
      <c r="CM72" s="75">
        <v>82</v>
      </c>
      <c r="CN72" s="72">
        <v>5</v>
      </c>
    </row>
    <row r="73" spans="1:92" ht="18" customHeight="1" x14ac:dyDescent="0.15">
      <c r="A73" s="112"/>
      <c r="B73" s="260"/>
      <c r="C73" s="261"/>
      <c r="D73" s="114" t="s">
        <v>1</v>
      </c>
      <c r="E73" s="137">
        <v>65757</v>
      </c>
      <c r="F73" s="138">
        <v>1341</v>
      </c>
      <c r="G73" s="138">
        <v>63532</v>
      </c>
      <c r="H73" s="138">
        <v>0</v>
      </c>
      <c r="I73" s="138">
        <v>0</v>
      </c>
      <c r="J73" s="74">
        <v>63532</v>
      </c>
      <c r="K73" s="75">
        <v>28</v>
      </c>
      <c r="L73" s="70">
        <v>919</v>
      </c>
      <c r="M73" s="137">
        <v>133468</v>
      </c>
      <c r="N73" s="138">
        <v>2090</v>
      </c>
      <c r="O73" s="138">
        <v>128285</v>
      </c>
      <c r="P73" s="138">
        <v>79</v>
      </c>
      <c r="Q73" s="138">
        <v>210</v>
      </c>
      <c r="R73" s="74">
        <v>128574</v>
      </c>
      <c r="S73" s="75">
        <v>0</v>
      </c>
      <c r="T73" s="70">
        <v>2804</v>
      </c>
      <c r="U73" s="137">
        <v>192755</v>
      </c>
      <c r="V73" s="138">
        <v>2084</v>
      </c>
      <c r="W73" s="138">
        <v>184893</v>
      </c>
      <c r="X73" s="138">
        <v>1025</v>
      </c>
      <c r="Y73" s="138">
        <v>155</v>
      </c>
      <c r="Z73" s="74">
        <v>186073</v>
      </c>
      <c r="AA73" s="75">
        <v>298</v>
      </c>
      <c r="AB73" s="70">
        <v>4598</v>
      </c>
      <c r="AC73" s="137">
        <v>98910</v>
      </c>
      <c r="AD73" s="138">
        <v>1294</v>
      </c>
      <c r="AE73" s="138">
        <v>91844</v>
      </c>
      <c r="AF73" s="138">
        <v>0</v>
      </c>
      <c r="AG73" s="138">
        <v>0</v>
      </c>
      <c r="AH73" s="74">
        <v>91844</v>
      </c>
      <c r="AI73" s="75">
        <v>0</v>
      </c>
      <c r="AJ73" s="70">
        <v>5772</v>
      </c>
      <c r="AK73" s="137">
        <v>25075</v>
      </c>
      <c r="AL73" s="138">
        <v>281</v>
      </c>
      <c r="AM73" s="138">
        <v>24693</v>
      </c>
      <c r="AN73" s="138">
        <v>0</v>
      </c>
      <c r="AO73" s="138">
        <v>0</v>
      </c>
      <c r="AP73" s="74">
        <v>24693</v>
      </c>
      <c r="AQ73" s="75">
        <v>0</v>
      </c>
      <c r="AR73" s="70">
        <v>101</v>
      </c>
      <c r="AS73" s="137">
        <v>51195</v>
      </c>
      <c r="AT73" s="139">
        <v>788</v>
      </c>
      <c r="AU73" s="139">
        <v>48419</v>
      </c>
      <c r="AV73" s="139">
        <v>0</v>
      </c>
      <c r="AW73" s="139">
        <v>0</v>
      </c>
      <c r="AX73" s="154">
        <v>48419</v>
      </c>
      <c r="AY73" s="155">
        <v>0</v>
      </c>
      <c r="AZ73" s="136">
        <v>1996</v>
      </c>
      <c r="BA73" s="137">
        <v>87844</v>
      </c>
      <c r="BB73" s="138">
        <v>1175</v>
      </c>
      <c r="BC73" s="138">
        <v>86306</v>
      </c>
      <c r="BD73" s="138">
        <v>0</v>
      </c>
      <c r="BE73" s="138">
        <v>0</v>
      </c>
      <c r="BF73" s="74">
        <v>86306</v>
      </c>
      <c r="BG73" s="75">
        <v>0</v>
      </c>
      <c r="BH73" s="70">
        <v>363</v>
      </c>
      <c r="BI73" s="137">
        <v>45044.319000000003</v>
      </c>
      <c r="BJ73" s="138">
        <v>459.077</v>
      </c>
      <c r="BK73" s="138">
        <v>43123.54</v>
      </c>
      <c r="BL73" s="138">
        <v>111.81699999999999</v>
      </c>
      <c r="BM73" s="138">
        <v>0</v>
      </c>
      <c r="BN73" s="74">
        <v>43235.357000000004</v>
      </c>
      <c r="BO73" s="75">
        <v>0</v>
      </c>
      <c r="BP73" s="70">
        <v>1349.885</v>
      </c>
      <c r="BQ73" s="137">
        <v>168872</v>
      </c>
      <c r="BR73" s="138">
        <v>3824</v>
      </c>
      <c r="BS73" s="138">
        <v>160986</v>
      </c>
      <c r="BT73" s="138">
        <v>323</v>
      </c>
      <c r="BU73" s="138">
        <v>0</v>
      </c>
      <c r="BV73" s="74">
        <v>161309</v>
      </c>
      <c r="BW73" s="75">
        <v>54</v>
      </c>
      <c r="BX73" s="70">
        <v>3803</v>
      </c>
      <c r="BY73" s="137">
        <v>1925</v>
      </c>
      <c r="BZ73" s="138">
        <v>16</v>
      </c>
      <c r="CA73" s="138">
        <v>1694</v>
      </c>
      <c r="CB73" s="138">
        <v>0</v>
      </c>
      <c r="CC73" s="138">
        <v>0</v>
      </c>
      <c r="CD73" s="74">
        <v>1694</v>
      </c>
      <c r="CE73" s="75">
        <v>0</v>
      </c>
      <c r="CF73" s="70">
        <v>215</v>
      </c>
      <c r="CG73" s="76">
        <v>870845.31900000002</v>
      </c>
      <c r="CH73" s="73">
        <v>13352.076999999999</v>
      </c>
      <c r="CI73" s="73">
        <v>833775.54</v>
      </c>
      <c r="CJ73" s="73">
        <v>1538.817</v>
      </c>
      <c r="CK73" s="73">
        <v>365</v>
      </c>
      <c r="CL73" s="74">
        <v>835679.35699999996</v>
      </c>
      <c r="CM73" s="75">
        <v>380</v>
      </c>
      <c r="CN73" s="72">
        <v>21920.884999999998</v>
      </c>
    </row>
    <row r="74" spans="1:92" ht="18" customHeight="1" x14ac:dyDescent="0.15">
      <c r="A74" s="112"/>
      <c r="B74" s="260"/>
      <c r="C74" s="261"/>
      <c r="D74" s="114" t="s">
        <v>27</v>
      </c>
      <c r="E74" s="140">
        <v>27486</v>
      </c>
      <c r="F74" s="141" t="s">
        <v>33</v>
      </c>
      <c r="G74" s="141" t="s">
        <v>33</v>
      </c>
      <c r="H74" s="141" t="s">
        <v>33</v>
      </c>
      <c r="I74" s="141" t="s">
        <v>33</v>
      </c>
      <c r="J74" s="86" t="s">
        <v>33</v>
      </c>
      <c r="K74" s="157">
        <v>0</v>
      </c>
      <c r="L74" s="88" t="s">
        <v>33</v>
      </c>
      <c r="M74" s="140">
        <v>144737</v>
      </c>
      <c r="N74" s="141" t="s">
        <v>33</v>
      </c>
      <c r="O74" s="141" t="s">
        <v>33</v>
      </c>
      <c r="P74" s="141" t="s">
        <v>33</v>
      </c>
      <c r="Q74" s="141" t="s">
        <v>33</v>
      </c>
      <c r="R74" s="86" t="s">
        <v>33</v>
      </c>
      <c r="S74" s="87" t="s">
        <v>33</v>
      </c>
      <c r="T74" s="88" t="s">
        <v>33</v>
      </c>
      <c r="U74" s="140">
        <v>77127</v>
      </c>
      <c r="V74" s="141" t="s">
        <v>33</v>
      </c>
      <c r="W74" s="141" t="s">
        <v>33</v>
      </c>
      <c r="X74" s="141" t="s">
        <v>33</v>
      </c>
      <c r="Y74" s="141" t="s">
        <v>33</v>
      </c>
      <c r="Z74" s="86" t="s">
        <v>33</v>
      </c>
      <c r="AA74" s="87" t="s">
        <v>33</v>
      </c>
      <c r="AB74" s="88" t="s">
        <v>33</v>
      </c>
      <c r="AC74" s="142">
        <v>130638</v>
      </c>
      <c r="AD74" s="141" t="s">
        <v>33</v>
      </c>
      <c r="AE74" s="141" t="s">
        <v>33</v>
      </c>
      <c r="AF74" s="141" t="s">
        <v>33</v>
      </c>
      <c r="AG74" s="141" t="s">
        <v>33</v>
      </c>
      <c r="AH74" s="86" t="s">
        <v>33</v>
      </c>
      <c r="AI74" s="157" t="s">
        <v>33</v>
      </c>
      <c r="AJ74" s="88" t="s">
        <v>33</v>
      </c>
      <c r="AK74" s="140">
        <v>20677</v>
      </c>
      <c r="AL74" s="141" t="s">
        <v>33</v>
      </c>
      <c r="AM74" s="141" t="s">
        <v>33</v>
      </c>
      <c r="AN74" s="141" t="s">
        <v>33</v>
      </c>
      <c r="AO74" s="141" t="s">
        <v>33</v>
      </c>
      <c r="AP74" s="86" t="s">
        <v>33</v>
      </c>
      <c r="AQ74" s="87" t="s">
        <v>33</v>
      </c>
      <c r="AR74" s="88" t="s">
        <v>33</v>
      </c>
      <c r="AS74" s="140">
        <v>44911</v>
      </c>
      <c r="AT74" s="143">
        <v>0</v>
      </c>
      <c r="AU74" s="143">
        <v>0</v>
      </c>
      <c r="AV74" s="143">
        <v>0</v>
      </c>
      <c r="AW74" s="143">
        <v>0</v>
      </c>
      <c r="AX74" s="154">
        <v>0</v>
      </c>
      <c r="AY74" s="158">
        <v>0</v>
      </c>
      <c r="AZ74" s="159">
        <v>0</v>
      </c>
      <c r="BA74" s="140">
        <v>65293</v>
      </c>
      <c r="BB74" s="141" t="s">
        <v>33</v>
      </c>
      <c r="BC74" s="141" t="s">
        <v>33</v>
      </c>
      <c r="BD74" s="141" t="s">
        <v>33</v>
      </c>
      <c r="BE74" s="141" t="s">
        <v>33</v>
      </c>
      <c r="BF74" s="86" t="s">
        <v>33</v>
      </c>
      <c r="BG74" s="87" t="s">
        <v>33</v>
      </c>
      <c r="BH74" s="88" t="s">
        <v>33</v>
      </c>
      <c r="BI74" s="140">
        <v>22358.518</v>
      </c>
      <c r="BJ74" s="141" t="s">
        <v>33</v>
      </c>
      <c r="BK74" s="141" t="s">
        <v>33</v>
      </c>
      <c r="BL74" s="141" t="s">
        <v>33</v>
      </c>
      <c r="BM74" s="141" t="s">
        <v>33</v>
      </c>
      <c r="BN74" s="86" t="s">
        <v>33</v>
      </c>
      <c r="BO74" s="87" t="s">
        <v>33</v>
      </c>
      <c r="BP74" s="88" t="s">
        <v>33</v>
      </c>
      <c r="BQ74" s="140">
        <v>59672</v>
      </c>
      <c r="BR74" s="141" t="s">
        <v>33</v>
      </c>
      <c r="BS74" s="141" t="s">
        <v>33</v>
      </c>
      <c r="BT74" s="141" t="s">
        <v>33</v>
      </c>
      <c r="BU74" s="141" t="s">
        <v>33</v>
      </c>
      <c r="BV74" s="86" t="s">
        <v>33</v>
      </c>
      <c r="BW74" s="157" t="s">
        <v>33</v>
      </c>
      <c r="BX74" s="88" t="s">
        <v>33</v>
      </c>
      <c r="BY74" s="140">
        <v>5377</v>
      </c>
      <c r="BZ74" s="141" t="s">
        <v>33</v>
      </c>
      <c r="CA74" s="141" t="s">
        <v>33</v>
      </c>
      <c r="CB74" s="141" t="s">
        <v>33</v>
      </c>
      <c r="CC74" s="141" t="s">
        <v>33</v>
      </c>
      <c r="CD74" s="86" t="s">
        <v>33</v>
      </c>
      <c r="CE74" s="87" t="s">
        <v>33</v>
      </c>
      <c r="CF74" s="88" t="s">
        <v>33</v>
      </c>
      <c r="CG74" s="81">
        <v>598276.51800000004</v>
      </c>
      <c r="CH74" s="84" t="s">
        <v>33</v>
      </c>
      <c r="CI74" s="84" t="s">
        <v>33</v>
      </c>
      <c r="CJ74" s="85" t="s">
        <v>33</v>
      </c>
      <c r="CK74" s="85" t="s">
        <v>33</v>
      </c>
      <c r="CL74" s="86" t="s">
        <v>33</v>
      </c>
      <c r="CM74" s="87" t="s">
        <v>33</v>
      </c>
      <c r="CN74" s="89" t="s">
        <v>33</v>
      </c>
    </row>
    <row r="75" spans="1:92" ht="18" customHeight="1" x14ac:dyDescent="0.15">
      <c r="A75" s="112"/>
      <c r="B75" s="262"/>
      <c r="C75" s="263"/>
      <c r="D75" s="114" t="s">
        <v>21</v>
      </c>
      <c r="E75" s="140">
        <v>5634</v>
      </c>
      <c r="F75" s="141" t="s">
        <v>33</v>
      </c>
      <c r="G75" s="141" t="s">
        <v>33</v>
      </c>
      <c r="H75" s="141" t="s">
        <v>33</v>
      </c>
      <c r="I75" s="141" t="s">
        <v>33</v>
      </c>
      <c r="J75" s="86" t="s">
        <v>33</v>
      </c>
      <c r="K75" s="157">
        <v>0</v>
      </c>
      <c r="L75" s="88" t="s">
        <v>33</v>
      </c>
      <c r="M75" s="140">
        <v>24229</v>
      </c>
      <c r="N75" s="141" t="s">
        <v>33</v>
      </c>
      <c r="O75" s="141" t="s">
        <v>33</v>
      </c>
      <c r="P75" s="141" t="s">
        <v>33</v>
      </c>
      <c r="Q75" s="141" t="s">
        <v>33</v>
      </c>
      <c r="R75" s="86" t="s">
        <v>33</v>
      </c>
      <c r="S75" s="87" t="s">
        <v>33</v>
      </c>
      <c r="T75" s="88" t="s">
        <v>33</v>
      </c>
      <c r="U75" s="140">
        <v>96871</v>
      </c>
      <c r="V75" s="141" t="s">
        <v>33</v>
      </c>
      <c r="W75" s="141" t="s">
        <v>33</v>
      </c>
      <c r="X75" s="141" t="s">
        <v>33</v>
      </c>
      <c r="Y75" s="141" t="s">
        <v>33</v>
      </c>
      <c r="Z75" s="86" t="s">
        <v>33</v>
      </c>
      <c r="AA75" s="87" t="s">
        <v>33</v>
      </c>
      <c r="AB75" s="88" t="s">
        <v>33</v>
      </c>
      <c r="AC75" s="142">
        <v>48258</v>
      </c>
      <c r="AD75" s="141" t="s">
        <v>33</v>
      </c>
      <c r="AE75" s="141" t="s">
        <v>33</v>
      </c>
      <c r="AF75" s="141" t="s">
        <v>33</v>
      </c>
      <c r="AG75" s="141" t="s">
        <v>33</v>
      </c>
      <c r="AH75" s="86" t="s">
        <v>33</v>
      </c>
      <c r="AI75" s="157" t="s">
        <v>33</v>
      </c>
      <c r="AJ75" s="88" t="s">
        <v>33</v>
      </c>
      <c r="AK75" s="140">
        <v>23877</v>
      </c>
      <c r="AL75" s="141" t="s">
        <v>33</v>
      </c>
      <c r="AM75" s="141" t="s">
        <v>33</v>
      </c>
      <c r="AN75" s="141" t="s">
        <v>33</v>
      </c>
      <c r="AO75" s="141" t="s">
        <v>33</v>
      </c>
      <c r="AP75" s="86" t="s">
        <v>33</v>
      </c>
      <c r="AQ75" s="87" t="s">
        <v>33</v>
      </c>
      <c r="AR75" s="88" t="s">
        <v>33</v>
      </c>
      <c r="AS75" s="140">
        <v>28627</v>
      </c>
      <c r="AT75" s="143">
        <v>0</v>
      </c>
      <c r="AU75" s="143">
        <v>0</v>
      </c>
      <c r="AV75" s="143">
        <v>0</v>
      </c>
      <c r="AW75" s="143">
        <v>0</v>
      </c>
      <c r="AX75" s="154">
        <v>0</v>
      </c>
      <c r="AY75" s="158">
        <v>0</v>
      </c>
      <c r="AZ75" s="159">
        <v>0</v>
      </c>
      <c r="BA75" s="140">
        <v>25749</v>
      </c>
      <c r="BB75" s="141" t="s">
        <v>33</v>
      </c>
      <c r="BC75" s="141" t="s">
        <v>33</v>
      </c>
      <c r="BD75" s="141" t="s">
        <v>33</v>
      </c>
      <c r="BE75" s="141" t="s">
        <v>33</v>
      </c>
      <c r="BF75" s="86" t="s">
        <v>33</v>
      </c>
      <c r="BG75" s="87" t="s">
        <v>33</v>
      </c>
      <c r="BH75" s="88" t="s">
        <v>33</v>
      </c>
      <c r="BI75" s="140">
        <v>5388.9790000000003</v>
      </c>
      <c r="BJ75" s="141" t="s">
        <v>33</v>
      </c>
      <c r="BK75" s="141" t="s">
        <v>33</v>
      </c>
      <c r="BL75" s="141" t="s">
        <v>33</v>
      </c>
      <c r="BM75" s="141" t="s">
        <v>33</v>
      </c>
      <c r="BN75" s="86" t="s">
        <v>33</v>
      </c>
      <c r="BO75" s="87" t="s">
        <v>33</v>
      </c>
      <c r="BP75" s="88" t="s">
        <v>33</v>
      </c>
      <c r="BQ75" s="140">
        <v>22515</v>
      </c>
      <c r="BR75" s="141" t="s">
        <v>33</v>
      </c>
      <c r="BS75" s="141" t="s">
        <v>33</v>
      </c>
      <c r="BT75" s="141" t="s">
        <v>33</v>
      </c>
      <c r="BU75" s="141" t="s">
        <v>33</v>
      </c>
      <c r="BV75" s="86" t="s">
        <v>33</v>
      </c>
      <c r="BW75" s="157" t="s">
        <v>33</v>
      </c>
      <c r="BX75" s="88" t="s">
        <v>33</v>
      </c>
      <c r="BY75" s="140">
        <v>3293</v>
      </c>
      <c r="BZ75" s="141" t="s">
        <v>33</v>
      </c>
      <c r="CA75" s="141" t="s">
        <v>33</v>
      </c>
      <c r="CB75" s="141" t="s">
        <v>33</v>
      </c>
      <c r="CC75" s="141" t="s">
        <v>33</v>
      </c>
      <c r="CD75" s="86" t="s">
        <v>33</v>
      </c>
      <c r="CE75" s="87" t="s">
        <v>33</v>
      </c>
      <c r="CF75" s="88" t="s">
        <v>33</v>
      </c>
      <c r="CG75" s="81">
        <v>284441.97899999999</v>
      </c>
      <c r="CH75" s="84" t="s">
        <v>33</v>
      </c>
      <c r="CI75" s="84" t="s">
        <v>33</v>
      </c>
      <c r="CJ75" s="85" t="s">
        <v>33</v>
      </c>
      <c r="CK75" s="85" t="s">
        <v>33</v>
      </c>
      <c r="CL75" s="86" t="s">
        <v>33</v>
      </c>
      <c r="CM75" s="87" t="s">
        <v>33</v>
      </c>
      <c r="CN75" s="89" t="s">
        <v>33</v>
      </c>
    </row>
    <row r="76" spans="1:92" ht="18" customHeight="1" x14ac:dyDescent="0.15">
      <c r="A76" s="112"/>
      <c r="B76" s="264" t="s">
        <v>20</v>
      </c>
      <c r="C76" s="265"/>
      <c r="D76" s="117" t="s">
        <v>23</v>
      </c>
      <c r="E76" s="137">
        <v>0</v>
      </c>
      <c r="F76" s="138">
        <v>0</v>
      </c>
      <c r="G76" s="138">
        <v>0</v>
      </c>
      <c r="H76" s="138">
        <v>0</v>
      </c>
      <c r="I76" s="138">
        <v>0</v>
      </c>
      <c r="J76" s="74">
        <v>0</v>
      </c>
      <c r="K76" s="75">
        <v>0</v>
      </c>
      <c r="L76" s="90">
        <v>0</v>
      </c>
      <c r="M76" s="137">
        <v>0</v>
      </c>
      <c r="N76" s="138">
        <v>0</v>
      </c>
      <c r="O76" s="138">
        <v>0</v>
      </c>
      <c r="P76" s="138">
        <v>0</v>
      </c>
      <c r="Q76" s="138">
        <v>0</v>
      </c>
      <c r="R76" s="74">
        <v>0</v>
      </c>
      <c r="S76" s="75">
        <v>0</v>
      </c>
      <c r="T76" s="90">
        <v>0</v>
      </c>
      <c r="U76" s="137">
        <v>0</v>
      </c>
      <c r="V76" s="138">
        <v>0</v>
      </c>
      <c r="W76" s="138">
        <v>0</v>
      </c>
      <c r="X76" s="138">
        <v>0</v>
      </c>
      <c r="Y76" s="138">
        <v>0</v>
      </c>
      <c r="Z76" s="74">
        <v>0</v>
      </c>
      <c r="AA76" s="75">
        <v>0</v>
      </c>
      <c r="AB76" s="90">
        <v>0</v>
      </c>
      <c r="AC76" s="137">
        <v>0</v>
      </c>
      <c r="AD76" s="138">
        <v>0</v>
      </c>
      <c r="AE76" s="138">
        <v>0</v>
      </c>
      <c r="AF76" s="138">
        <v>0</v>
      </c>
      <c r="AG76" s="138">
        <v>0</v>
      </c>
      <c r="AH76" s="74">
        <v>0</v>
      </c>
      <c r="AI76" s="75">
        <v>0</v>
      </c>
      <c r="AJ76" s="90">
        <v>0</v>
      </c>
      <c r="AK76" s="137">
        <v>0</v>
      </c>
      <c r="AL76" s="138">
        <v>0</v>
      </c>
      <c r="AM76" s="138">
        <v>0</v>
      </c>
      <c r="AN76" s="138">
        <v>0</v>
      </c>
      <c r="AO76" s="138">
        <v>0</v>
      </c>
      <c r="AP76" s="74">
        <v>0</v>
      </c>
      <c r="AQ76" s="75">
        <v>0</v>
      </c>
      <c r="AR76" s="90">
        <v>0</v>
      </c>
      <c r="AS76" s="137">
        <v>0</v>
      </c>
      <c r="AT76" s="139">
        <v>0</v>
      </c>
      <c r="AU76" s="139">
        <v>0</v>
      </c>
      <c r="AV76" s="139">
        <v>0</v>
      </c>
      <c r="AW76" s="139">
        <v>0</v>
      </c>
      <c r="AX76" s="154">
        <v>0</v>
      </c>
      <c r="AY76" s="155">
        <v>0</v>
      </c>
      <c r="AZ76" s="160">
        <v>0</v>
      </c>
      <c r="BA76" s="137">
        <v>0</v>
      </c>
      <c r="BB76" s="138">
        <v>0</v>
      </c>
      <c r="BC76" s="138">
        <v>0</v>
      </c>
      <c r="BD76" s="138">
        <v>0</v>
      </c>
      <c r="BE76" s="138">
        <v>0</v>
      </c>
      <c r="BF76" s="74">
        <v>0</v>
      </c>
      <c r="BG76" s="75">
        <v>0</v>
      </c>
      <c r="BH76" s="90">
        <v>0</v>
      </c>
      <c r="BI76" s="137">
        <v>0</v>
      </c>
      <c r="BJ76" s="138">
        <v>0</v>
      </c>
      <c r="BK76" s="138">
        <v>0</v>
      </c>
      <c r="BL76" s="138">
        <v>0</v>
      </c>
      <c r="BM76" s="138">
        <v>0</v>
      </c>
      <c r="BN76" s="74">
        <v>0</v>
      </c>
      <c r="BO76" s="75">
        <v>0</v>
      </c>
      <c r="BP76" s="90">
        <v>0</v>
      </c>
      <c r="BQ76" s="137">
        <v>0</v>
      </c>
      <c r="BR76" s="138">
        <v>0</v>
      </c>
      <c r="BS76" s="138">
        <v>0</v>
      </c>
      <c r="BT76" s="138">
        <v>0</v>
      </c>
      <c r="BU76" s="138">
        <v>0</v>
      </c>
      <c r="BV76" s="74">
        <v>0</v>
      </c>
      <c r="BW76" s="75">
        <v>0</v>
      </c>
      <c r="BX76" s="90">
        <v>0</v>
      </c>
      <c r="BY76" s="137">
        <v>0</v>
      </c>
      <c r="BZ76" s="138">
        <v>0</v>
      </c>
      <c r="CA76" s="138">
        <v>0</v>
      </c>
      <c r="CB76" s="138">
        <v>0</v>
      </c>
      <c r="CC76" s="138">
        <v>0</v>
      </c>
      <c r="CD76" s="74">
        <v>0</v>
      </c>
      <c r="CE76" s="75">
        <v>0</v>
      </c>
      <c r="CF76" s="90">
        <v>0</v>
      </c>
      <c r="CG76" s="76">
        <v>0</v>
      </c>
      <c r="CH76" s="73">
        <v>0</v>
      </c>
      <c r="CI76" s="73">
        <v>0</v>
      </c>
      <c r="CJ76" s="73">
        <v>0</v>
      </c>
      <c r="CK76" s="73">
        <v>0</v>
      </c>
      <c r="CL76" s="74">
        <v>0</v>
      </c>
      <c r="CM76" s="75">
        <v>0</v>
      </c>
      <c r="CN76" s="91">
        <v>0</v>
      </c>
    </row>
    <row r="77" spans="1:92" ht="18" customHeight="1" x14ac:dyDescent="0.15">
      <c r="A77" s="119"/>
      <c r="B77" s="242" t="s">
        <v>10</v>
      </c>
      <c r="C77" s="242"/>
      <c r="D77" s="243"/>
      <c r="E77" s="161">
        <v>280303</v>
      </c>
      <c r="F77" s="162">
        <v>20285</v>
      </c>
      <c r="G77" s="162">
        <v>89394</v>
      </c>
      <c r="H77" s="162">
        <v>996</v>
      </c>
      <c r="I77" s="162">
        <v>0</v>
      </c>
      <c r="J77" s="93">
        <v>90390</v>
      </c>
      <c r="K77" s="94">
        <v>28</v>
      </c>
      <c r="L77" s="95">
        <v>169663</v>
      </c>
      <c r="M77" s="161">
        <v>536887</v>
      </c>
      <c r="N77" s="162">
        <v>34414</v>
      </c>
      <c r="O77" s="162">
        <v>203739</v>
      </c>
      <c r="P77" s="162">
        <v>14695</v>
      </c>
      <c r="Q77" s="162">
        <v>210</v>
      </c>
      <c r="R77" s="93">
        <v>218644</v>
      </c>
      <c r="S77" s="94">
        <v>4461</v>
      </c>
      <c r="T77" s="95">
        <v>283829</v>
      </c>
      <c r="U77" s="161">
        <v>1516169</v>
      </c>
      <c r="V77" s="162">
        <v>138016</v>
      </c>
      <c r="W77" s="162">
        <v>295099</v>
      </c>
      <c r="X77" s="162">
        <v>198057</v>
      </c>
      <c r="Y77" s="162">
        <v>2639</v>
      </c>
      <c r="Z77" s="93">
        <v>495795</v>
      </c>
      <c r="AA77" s="94">
        <v>445</v>
      </c>
      <c r="AB77" s="95">
        <v>882358</v>
      </c>
      <c r="AC77" s="161">
        <v>1359228</v>
      </c>
      <c r="AD77" s="162">
        <v>125867</v>
      </c>
      <c r="AE77" s="162">
        <v>170402</v>
      </c>
      <c r="AF77" s="162">
        <v>105285</v>
      </c>
      <c r="AG77" s="162">
        <v>27260</v>
      </c>
      <c r="AH77" s="93">
        <v>302947</v>
      </c>
      <c r="AI77" s="94">
        <v>1742</v>
      </c>
      <c r="AJ77" s="95">
        <v>930414</v>
      </c>
      <c r="AK77" s="161">
        <v>111725</v>
      </c>
      <c r="AL77" s="162">
        <v>13944</v>
      </c>
      <c r="AM77" s="162">
        <v>47819</v>
      </c>
      <c r="AN77" s="162">
        <v>110</v>
      </c>
      <c r="AO77" s="162">
        <v>0</v>
      </c>
      <c r="AP77" s="93">
        <v>47929</v>
      </c>
      <c r="AQ77" s="94">
        <v>0</v>
      </c>
      <c r="AR77" s="95">
        <v>49852</v>
      </c>
      <c r="AS77" s="161">
        <v>1089065</v>
      </c>
      <c r="AT77" s="163">
        <v>83496</v>
      </c>
      <c r="AU77" s="163">
        <v>136099</v>
      </c>
      <c r="AV77" s="163">
        <v>18440</v>
      </c>
      <c r="AW77" s="163">
        <v>0</v>
      </c>
      <c r="AX77" s="164">
        <v>154539</v>
      </c>
      <c r="AY77" s="165">
        <v>0</v>
      </c>
      <c r="AZ77" s="166">
        <v>851035</v>
      </c>
      <c r="BA77" s="161">
        <v>2109005</v>
      </c>
      <c r="BB77" s="162">
        <v>143703</v>
      </c>
      <c r="BC77" s="162">
        <v>466963</v>
      </c>
      <c r="BD77" s="162">
        <v>59321</v>
      </c>
      <c r="BE77" s="162">
        <v>601</v>
      </c>
      <c r="BF77" s="93">
        <v>526885</v>
      </c>
      <c r="BG77" s="94">
        <v>3425</v>
      </c>
      <c r="BH77" s="95">
        <v>1438417</v>
      </c>
      <c r="BI77" s="161">
        <v>170147.16</v>
      </c>
      <c r="BJ77" s="162">
        <v>17154.011999999999</v>
      </c>
      <c r="BK77" s="162">
        <v>60555.014000000003</v>
      </c>
      <c r="BL77" s="162">
        <v>119.958</v>
      </c>
      <c r="BM77" s="162">
        <v>602.58600000000001</v>
      </c>
      <c r="BN77" s="93">
        <v>61277.557999999997</v>
      </c>
      <c r="BO77" s="94">
        <v>0</v>
      </c>
      <c r="BP77" s="95">
        <v>91715.59</v>
      </c>
      <c r="BQ77" s="161">
        <v>565924</v>
      </c>
      <c r="BR77" s="162">
        <v>51655</v>
      </c>
      <c r="BS77" s="162">
        <v>212208</v>
      </c>
      <c r="BT77" s="162">
        <v>61245</v>
      </c>
      <c r="BU77" s="162">
        <v>0</v>
      </c>
      <c r="BV77" s="93">
        <v>273453</v>
      </c>
      <c r="BW77" s="94">
        <v>54</v>
      </c>
      <c r="BX77" s="95">
        <v>240880</v>
      </c>
      <c r="BY77" s="161">
        <v>12904</v>
      </c>
      <c r="BZ77" s="162">
        <v>676</v>
      </c>
      <c r="CA77" s="162">
        <v>5844</v>
      </c>
      <c r="CB77" s="162">
        <v>0</v>
      </c>
      <c r="CC77" s="162">
        <v>417</v>
      </c>
      <c r="CD77" s="93">
        <v>6261</v>
      </c>
      <c r="CE77" s="94">
        <v>0</v>
      </c>
      <c r="CF77" s="95">
        <v>5968</v>
      </c>
      <c r="CG77" s="96">
        <v>7751357.1600000001</v>
      </c>
      <c r="CH77" s="92">
        <v>629210.01199999999</v>
      </c>
      <c r="CI77" s="92">
        <v>1688122.014</v>
      </c>
      <c r="CJ77" s="92">
        <v>458268.95799999998</v>
      </c>
      <c r="CK77" s="92">
        <v>31729.585999999999</v>
      </c>
      <c r="CL77" s="93">
        <v>2178120.5580000002</v>
      </c>
      <c r="CM77" s="94">
        <v>10155</v>
      </c>
      <c r="CN77" s="97">
        <v>4944131.59</v>
      </c>
    </row>
    <row r="78" spans="1:92" ht="18" customHeight="1" x14ac:dyDescent="0.15">
      <c r="A78" s="120"/>
      <c r="B78" s="244" t="s">
        <v>6</v>
      </c>
      <c r="C78" s="245"/>
      <c r="D78" s="246"/>
      <c r="E78" s="125">
        <v>11044</v>
      </c>
      <c r="F78" s="126">
        <v>135</v>
      </c>
      <c r="G78" s="126">
        <v>0</v>
      </c>
      <c r="H78" s="126">
        <v>470</v>
      </c>
      <c r="I78" s="126">
        <v>0</v>
      </c>
      <c r="J78" s="62">
        <v>470</v>
      </c>
      <c r="K78" s="63">
        <v>0</v>
      </c>
      <c r="L78" s="64">
        <v>10439</v>
      </c>
      <c r="M78" s="125">
        <v>42853</v>
      </c>
      <c r="N78" s="126">
        <v>1537</v>
      </c>
      <c r="O78" s="126">
        <v>14818</v>
      </c>
      <c r="P78" s="126">
        <v>8711</v>
      </c>
      <c r="Q78" s="126">
        <v>0</v>
      </c>
      <c r="R78" s="62">
        <v>23529</v>
      </c>
      <c r="S78" s="63">
        <v>0</v>
      </c>
      <c r="T78" s="64">
        <v>17787</v>
      </c>
      <c r="U78" s="125">
        <v>26253</v>
      </c>
      <c r="V78" s="126">
        <v>521</v>
      </c>
      <c r="W78" s="126">
        <v>16256</v>
      </c>
      <c r="X78" s="126">
        <v>9472</v>
      </c>
      <c r="Y78" s="126">
        <v>0</v>
      </c>
      <c r="Z78" s="62">
        <v>25728</v>
      </c>
      <c r="AA78" s="63">
        <v>0</v>
      </c>
      <c r="AB78" s="64">
        <v>4</v>
      </c>
      <c r="AC78" s="125">
        <v>34291</v>
      </c>
      <c r="AD78" s="126">
        <v>1290</v>
      </c>
      <c r="AE78" s="126">
        <v>9293</v>
      </c>
      <c r="AF78" s="126">
        <v>0</v>
      </c>
      <c r="AG78" s="126">
        <v>0</v>
      </c>
      <c r="AH78" s="62">
        <v>9293</v>
      </c>
      <c r="AI78" s="63">
        <v>0</v>
      </c>
      <c r="AJ78" s="64">
        <v>23708</v>
      </c>
      <c r="AK78" s="125">
        <v>5564</v>
      </c>
      <c r="AL78" s="126">
        <v>970</v>
      </c>
      <c r="AM78" s="126">
        <v>4393</v>
      </c>
      <c r="AN78" s="126">
        <v>69</v>
      </c>
      <c r="AO78" s="126">
        <v>0</v>
      </c>
      <c r="AP78" s="62">
        <v>4462</v>
      </c>
      <c r="AQ78" s="63">
        <v>0</v>
      </c>
      <c r="AR78" s="64">
        <v>132</v>
      </c>
      <c r="AS78" s="125">
        <v>757</v>
      </c>
      <c r="AT78" s="127">
        <v>4</v>
      </c>
      <c r="AU78" s="127">
        <v>612</v>
      </c>
      <c r="AV78" s="127">
        <v>0</v>
      </c>
      <c r="AW78" s="127">
        <v>0</v>
      </c>
      <c r="AX78" s="128">
        <v>612</v>
      </c>
      <c r="AY78" s="129">
        <v>0</v>
      </c>
      <c r="AZ78" s="130">
        <v>141</v>
      </c>
      <c r="BA78" s="125">
        <v>4377</v>
      </c>
      <c r="BB78" s="126">
        <v>131</v>
      </c>
      <c r="BC78" s="126">
        <v>4246</v>
      </c>
      <c r="BD78" s="126">
        <v>0</v>
      </c>
      <c r="BE78" s="126">
        <v>0</v>
      </c>
      <c r="BF78" s="62">
        <v>4246</v>
      </c>
      <c r="BG78" s="63">
        <v>0</v>
      </c>
      <c r="BH78" s="64">
        <v>0</v>
      </c>
      <c r="BI78" s="125">
        <v>0</v>
      </c>
      <c r="BJ78" s="126">
        <v>0</v>
      </c>
      <c r="BK78" s="126">
        <v>0</v>
      </c>
      <c r="BL78" s="126">
        <v>0</v>
      </c>
      <c r="BM78" s="126">
        <v>0</v>
      </c>
      <c r="BN78" s="62">
        <v>0</v>
      </c>
      <c r="BO78" s="63">
        <v>0</v>
      </c>
      <c r="BP78" s="64">
        <v>0</v>
      </c>
      <c r="BQ78" s="125">
        <v>33574</v>
      </c>
      <c r="BR78" s="126">
        <v>1297</v>
      </c>
      <c r="BS78" s="126">
        <v>4750</v>
      </c>
      <c r="BT78" s="126">
        <v>6377</v>
      </c>
      <c r="BU78" s="126">
        <v>0</v>
      </c>
      <c r="BV78" s="62">
        <v>11127</v>
      </c>
      <c r="BW78" s="63">
        <v>0</v>
      </c>
      <c r="BX78" s="64">
        <v>21150</v>
      </c>
      <c r="BY78" s="125">
        <v>601</v>
      </c>
      <c r="BZ78" s="126">
        <v>15</v>
      </c>
      <c r="CA78" s="126">
        <v>569</v>
      </c>
      <c r="CB78" s="126">
        <v>0</v>
      </c>
      <c r="CC78" s="126">
        <v>0</v>
      </c>
      <c r="CD78" s="62">
        <v>569</v>
      </c>
      <c r="CE78" s="63">
        <v>0</v>
      </c>
      <c r="CF78" s="64">
        <v>16</v>
      </c>
      <c r="CG78" s="65">
        <v>159314</v>
      </c>
      <c r="CH78" s="61">
        <v>5900</v>
      </c>
      <c r="CI78" s="61">
        <v>54937</v>
      </c>
      <c r="CJ78" s="61">
        <v>25099</v>
      </c>
      <c r="CK78" s="61">
        <v>0</v>
      </c>
      <c r="CL78" s="62">
        <v>80036</v>
      </c>
      <c r="CM78" s="63">
        <v>0</v>
      </c>
      <c r="CN78" s="66">
        <v>73377</v>
      </c>
    </row>
    <row r="79" spans="1:92" ht="18" customHeight="1" x14ac:dyDescent="0.15">
      <c r="A79" s="112"/>
      <c r="B79" s="247" t="s">
        <v>7</v>
      </c>
      <c r="C79" s="250" t="s">
        <v>28</v>
      </c>
      <c r="D79" s="122" t="s">
        <v>11</v>
      </c>
      <c r="E79" s="131">
        <v>189725</v>
      </c>
      <c r="F79" s="132">
        <v>18026</v>
      </c>
      <c r="G79" s="132">
        <v>20362</v>
      </c>
      <c r="H79" s="132">
        <v>423</v>
      </c>
      <c r="I79" s="132">
        <v>0</v>
      </c>
      <c r="J79" s="68">
        <v>20785</v>
      </c>
      <c r="K79" s="69">
        <v>0</v>
      </c>
      <c r="L79" s="70">
        <v>150914</v>
      </c>
      <c r="M79" s="131">
        <v>283792</v>
      </c>
      <c r="N79" s="132">
        <v>30721</v>
      </c>
      <c r="O79" s="132">
        <v>67880</v>
      </c>
      <c r="P79" s="132">
        <v>5162</v>
      </c>
      <c r="Q79" s="132">
        <v>0</v>
      </c>
      <c r="R79" s="68">
        <v>73042</v>
      </c>
      <c r="S79" s="69">
        <v>4916</v>
      </c>
      <c r="T79" s="70">
        <v>180029</v>
      </c>
      <c r="U79" s="131">
        <v>750438</v>
      </c>
      <c r="V79" s="132">
        <v>114507</v>
      </c>
      <c r="W79" s="132">
        <v>91424</v>
      </c>
      <c r="X79" s="132">
        <v>172301</v>
      </c>
      <c r="Y79" s="132">
        <v>2291</v>
      </c>
      <c r="Z79" s="68">
        <v>266016</v>
      </c>
      <c r="AA79" s="69">
        <v>336</v>
      </c>
      <c r="AB79" s="70">
        <v>369915</v>
      </c>
      <c r="AC79" s="131">
        <v>840344</v>
      </c>
      <c r="AD79" s="132">
        <v>102215</v>
      </c>
      <c r="AE79" s="132">
        <v>51471</v>
      </c>
      <c r="AF79" s="132">
        <v>104280</v>
      </c>
      <c r="AG79" s="132">
        <v>0</v>
      </c>
      <c r="AH79" s="68">
        <v>155751</v>
      </c>
      <c r="AI79" s="69">
        <v>1766</v>
      </c>
      <c r="AJ79" s="70">
        <v>582377</v>
      </c>
      <c r="AK79" s="131">
        <v>107070</v>
      </c>
      <c r="AL79" s="132">
        <v>16464</v>
      </c>
      <c r="AM79" s="132">
        <v>21648</v>
      </c>
      <c r="AN79" s="132">
        <v>17</v>
      </c>
      <c r="AO79" s="132">
        <v>0</v>
      </c>
      <c r="AP79" s="68">
        <v>21665</v>
      </c>
      <c r="AQ79" s="69">
        <v>0</v>
      </c>
      <c r="AR79" s="70">
        <v>68941</v>
      </c>
      <c r="AS79" s="131">
        <v>739854</v>
      </c>
      <c r="AT79" s="133">
        <v>75625</v>
      </c>
      <c r="AU79" s="133">
        <v>82543</v>
      </c>
      <c r="AV79" s="133">
        <v>22039</v>
      </c>
      <c r="AW79" s="133">
        <v>0</v>
      </c>
      <c r="AX79" s="134">
        <v>104582</v>
      </c>
      <c r="AY79" s="135">
        <v>0</v>
      </c>
      <c r="AZ79" s="136">
        <v>559647</v>
      </c>
      <c r="BA79" s="131">
        <v>1559808</v>
      </c>
      <c r="BB79" s="132">
        <v>150088</v>
      </c>
      <c r="BC79" s="132">
        <v>237567</v>
      </c>
      <c r="BD79" s="132">
        <v>53380</v>
      </c>
      <c r="BE79" s="132">
        <v>683</v>
      </c>
      <c r="BF79" s="68">
        <v>291630</v>
      </c>
      <c r="BG79" s="69">
        <v>1679</v>
      </c>
      <c r="BH79" s="70">
        <v>1118090</v>
      </c>
      <c r="BI79" s="131">
        <v>117108.586</v>
      </c>
      <c r="BJ79" s="132">
        <v>20782.041000000001</v>
      </c>
      <c r="BK79" s="132">
        <v>23316.261999999999</v>
      </c>
      <c r="BL79" s="132">
        <v>9.4019999999999992</v>
      </c>
      <c r="BM79" s="132">
        <v>506.64499999999998</v>
      </c>
      <c r="BN79" s="68">
        <v>23832.309000000001</v>
      </c>
      <c r="BO79" s="69">
        <v>0</v>
      </c>
      <c r="BP79" s="70">
        <v>72494.236000000004</v>
      </c>
      <c r="BQ79" s="131">
        <v>297423</v>
      </c>
      <c r="BR79" s="132">
        <v>50412</v>
      </c>
      <c r="BS79" s="132">
        <v>49978</v>
      </c>
      <c r="BT79" s="132">
        <v>22169</v>
      </c>
      <c r="BU79" s="132">
        <v>0</v>
      </c>
      <c r="BV79" s="68">
        <v>72147</v>
      </c>
      <c r="BW79" s="69">
        <v>0</v>
      </c>
      <c r="BX79" s="70">
        <v>174864</v>
      </c>
      <c r="BY79" s="131">
        <v>8505</v>
      </c>
      <c r="BZ79" s="132">
        <v>406</v>
      </c>
      <c r="CA79" s="132">
        <v>2526</v>
      </c>
      <c r="CB79" s="132">
        <v>0</v>
      </c>
      <c r="CC79" s="132">
        <v>897</v>
      </c>
      <c r="CD79" s="68">
        <v>3423</v>
      </c>
      <c r="CE79" s="69">
        <v>0</v>
      </c>
      <c r="CF79" s="70">
        <v>4677</v>
      </c>
      <c r="CG79" s="71">
        <v>4894067.5860000001</v>
      </c>
      <c r="CH79" s="67">
        <v>579246.04099999997</v>
      </c>
      <c r="CI79" s="67">
        <v>648715.26199999999</v>
      </c>
      <c r="CJ79" s="67">
        <v>379780.402</v>
      </c>
      <c r="CK79" s="67">
        <v>4377.6450000000004</v>
      </c>
      <c r="CL79" s="68">
        <v>1032873.309</v>
      </c>
      <c r="CM79" s="69">
        <v>8697</v>
      </c>
      <c r="CN79" s="72">
        <v>3281948.236</v>
      </c>
    </row>
    <row r="80" spans="1:92" ht="18" customHeight="1" x14ac:dyDescent="0.15">
      <c r="A80" s="112"/>
      <c r="B80" s="248"/>
      <c r="C80" s="251"/>
      <c r="D80" s="113" t="s">
        <v>3</v>
      </c>
      <c r="E80" s="131">
        <v>8997</v>
      </c>
      <c r="F80" s="132">
        <v>179</v>
      </c>
      <c r="G80" s="132">
        <v>0</v>
      </c>
      <c r="H80" s="132">
        <v>0</v>
      </c>
      <c r="I80" s="132">
        <v>0</v>
      </c>
      <c r="J80" s="68">
        <v>0</v>
      </c>
      <c r="K80" s="69">
        <v>0</v>
      </c>
      <c r="L80" s="70">
        <v>8818</v>
      </c>
      <c r="M80" s="131">
        <v>61747</v>
      </c>
      <c r="N80" s="132">
        <v>1568</v>
      </c>
      <c r="O80" s="132">
        <v>0</v>
      </c>
      <c r="P80" s="132">
        <v>0</v>
      </c>
      <c r="Q80" s="132">
        <v>0</v>
      </c>
      <c r="R80" s="68">
        <v>0</v>
      </c>
      <c r="S80" s="69">
        <v>0</v>
      </c>
      <c r="T80" s="70">
        <v>60179</v>
      </c>
      <c r="U80" s="131">
        <v>468197</v>
      </c>
      <c r="V80" s="132">
        <v>30700</v>
      </c>
      <c r="W80" s="132">
        <v>8370</v>
      </c>
      <c r="X80" s="132">
        <v>4609</v>
      </c>
      <c r="Y80" s="132">
        <v>0</v>
      </c>
      <c r="Z80" s="68">
        <v>12979</v>
      </c>
      <c r="AA80" s="69">
        <v>0</v>
      </c>
      <c r="AB80" s="70">
        <v>424518</v>
      </c>
      <c r="AC80" s="131">
        <v>309939</v>
      </c>
      <c r="AD80" s="132">
        <v>15498</v>
      </c>
      <c r="AE80" s="132">
        <v>11251</v>
      </c>
      <c r="AF80" s="132">
        <v>0</v>
      </c>
      <c r="AG80" s="132">
        <v>29854</v>
      </c>
      <c r="AH80" s="68">
        <v>41105</v>
      </c>
      <c r="AI80" s="69">
        <v>0</v>
      </c>
      <c r="AJ80" s="70">
        <v>253337</v>
      </c>
      <c r="AK80" s="131">
        <v>2538</v>
      </c>
      <c r="AL80" s="132">
        <v>117</v>
      </c>
      <c r="AM80" s="132">
        <v>0</v>
      </c>
      <c r="AN80" s="132">
        <v>0</v>
      </c>
      <c r="AO80" s="132">
        <v>0</v>
      </c>
      <c r="AP80" s="68">
        <v>0</v>
      </c>
      <c r="AQ80" s="69">
        <v>0</v>
      </c>
      <c r="AR80" s="70">
        <v>2421</v>
      </c>
      <c r="AS80" s="131">
        <v>414578</v>
      </c>
      <c r="AT80" s="133">
        <v>17425</v>
      </c>
      <c r="AU80" s="133">
        <v>30826</v>
      </c>
      <c r="AV80" s="133">
        <v>11248</v>
      </c>
      <c r="AW80" s="133">
        <v>0</v>
      </c>
      <c r="AX80" s="134">
        <v>42074</v>
      </c>
      <c r="AY80" s="135">
        <v>0</v>
      </c>
      <c r="AZ80" s="136">
        <v>355079</v>
      </c>
      <c r="BA80" s="131">
        <v>644580</v>
      </c>
      <c r="BB80" s="132">
        <v>12641</v>
      </c>
      <c r="BC80" s="132">
        <v>156831</v>
      </c>
      <c r="BD80" s="132">
        <v>0</v>
      </c>
      <c r="BE80" s="132">
        <v>0</v>
      </c>
      <c r="BF80" s="68">
        <v>156831</v>
      </c>
      <c r="BG80" s="69">
        <v>0</v>
      </c>
      <c r="BH80" s="70">
        <v>475108</v>
      </c>
      <c r="BI80" s="131">
        <v>20025.61</v>
      </c>
      <c r="BJ80" s="132">
        <v>746.41099999999994</v>
      </c>
      <c r="BK80" s="132">
        <v>749.28</v>
      </c>
      <c r="BL80" s="132">
        <v>0</v>
      </c>
      <c r="BM80" s="132">
        <v>0</v>
      </c>
      <c r="BN80" s="68">
        <v>749.28</v>
      </c>
      <c r="BO80" s="69">
        <v>0</v>
      </c>
      <c r="BP80" s="70">
        <v>18529.919000000002</v>
      </c>
      <c r="BQ80" s="131">
        <v>109453</v>
      </c>
      <c r="BR80" s="132">
        <v>3366</v>
      </c>
      <c r="BS80" s="132">
        <v>1797</v>
      </c>
      <c r="BT80" s="132">
        <v>37130</v>
      </c>
      <c r="BU80" s="132">
        <v>0</v>
      </c>
      <c r="BV80" s="68">
        <v>38927</v>
      </c>
      <c r="BW80" s="69">
        <v>0</v>
      </c>
      <c r="BX80" s="70">
        <v>67160</v>
      </c>
      <c r="BY80" s="131">
        <v>0</v>
      </c>
      <c r="BZ80" s="132">
        <v>0</v>
      </c>
      <c r="CA80" s="132">
        <v>0</v>
      </c>
      <c r="CB80" s="132">
        <v>0</v>
      </c>
      <c r="CC80" s="132">
        <v>0</v>
      </c>
      <c r="CD80" s="68">
        <v>0</v>
      </c>
      <c r="CE80" s="69">
        <v>0</v>
      </c>
      <c r="CF80" s="70">
        <v>0</v>
      </c>
      <c r="CG80" s="71">
        <v>2040054.61</v>
      </c>
      <c r="CH80" s="67">
        <v>82240.410999999993</v>
      </c>
      <c r="CI80" s="67">
        <v>209824.28</v>
      </c>
      <c r="CJ80" s="67">
        <v>52987</v>
      </c>
      <c r="CK80" s="67">
        <v>29854</v>
      </c>
      <c r="CL80" s="68">
        <v>292665.28000000003</v>
      </c>
      <c r="CM80" s="69">
        <v>0</v>
      </c>
      <c r="CN80" s="72">
        <v>1665149.919</v>
      </c>
    </row>
    <row r="81" spans="1:92" ht="18" customHeight="1" x14ac:dyDescent="0.15">
      <c r="A81" s="112"/>
      <c r="B81" s="248"/>
      <c r="C81" s="251"/>
      <c r="D81" s="123" t="s">
        <v>8</v>
      </c>
      <c r="E81" s="131">
        <v>32695</v>
      </c>
      <c r="F81" s="132">
        <v>1474</v>
      </c>
      <c r="G81" s="132">
        <v>2630</v>
      </c>
      <c r="H81" s="132">
        <v>322</v>
      </c>
      <c r="I81" s="132">
        <v>2</v>
      </c>
      <c r="J81" s="68">
        <v>2954</v>
      </c>
      <c r="K81" s="69">
        <v>0</v>
      </c>
      <c r="L81" s="70">
        <v>28267</v>
      </c>
      <c r="M81" s="131">
        <v>44846</v>
      </c>
      <c r="N81" s="132">
        <v>1801</v>
      </c>
      <c r="O81" s="132">
        <v>1006</v>
      </c>
      <c r="P81" s="132">
        <v>596</v>
      </c>
      <c r="Q81" s="132">
        <v>0</v>
      </c>
      <c r="R81" s="68">
        <v>1602</v>
      </c>
      <c r="S81" s="69">
        <v>0</v>
      </c>
      <c r="T81" s="70">
        <v>41443</v>
      </c>
      <c r="U81" s="131">
        <v>280574</v>
      </c>
      <c r="V81" s="132">
        <v>11929</v>
      </c>
      <c r="W81" s="132">
        <v>8309</v>
      </c>
      <c r="X81" s="132">
        <v>18356</v>
      </c>
      <c r="Y81" s="132">
        <v>829</v>
      </c>
      <c r="Z81" s="68">
        <v>27494</v>
      </c>
      <c r="AA81" s="69">
        <v>466</v>
      </c>
      <c r="AB81" s="70">
        <v>241151</v>
      </c>
      <c r="AC81" s="131">
        <v>167460</v>
      </c>
      <c r="AD81" s="132">
        <v>7128</v>
      </c>
      <c r="AE81" s="132">
        <v>0</v>
      </c>
      <c r="AF81" s="132">
        <v>274</v>
      </c>
      <c r="AG81" s="132">
        <v>702</v>
      </c>
      <c r="AH81" s="68">
        <v>976</v>
      </c>
      <c r="AI81" s="69">
        <v>0</v>
      </c>
      <c r="AJ81" s="70">
        <v>159357</v>
      </c>
      <c r="AK81" s="131">
        <v>5827</v>
      </c>
      <c r="AL81" s="132">
        <v>343</v>
      </c>
      <c r="AM81" s="132">
        <v>0</v>
      </c>
      <c r="AN81" s="132">
        <v>0</v>
      </c>
      <c r="AO81" s="132">
        <v>0</v>
      </c>
      <c r="AP81" s="68">
        <v>0</v>
      </c>
      <c r="AQ81" s="69">
        <v>0</v>
      </c>
      <c r="AR81" s="70">
        <v>5484</v>
      </c>
      <c r="AS81" s="131">
        <v>67502</v>
      </c>
      <c r="AT81" s="133">
        <v>3573</v>
      </c>
      <c r="AU81" s="133">
        <v>3289</v>
      </c>
      <c r="AV81" s="133">
        <v>0</v>
      </c>
      <c r="AW81" s="133">
        <v>0</v>
      </c>
      <c r="AX81" s="134">
        <v>3289</v>
      </c>
      <c r="AY81" s="135">
        <v>0</v>
      </c>
      <c r="AZ81" s="136">
        <v>60640</v>
      </c>
      <c r="BA81" s="131">
        <v>59391</v>
      </c>
      <c r="BB81" s="132">
        <v>2030</v>
      </c>
      <c r="BC81" s="132">
        <v>4623</v>
      </c>
      <c r="BD81" s="132">
        <v>0</v>
      </c>
      <c r="BE81" s="132">
        <v>0</v>
      </c>
      <c r="BF81" s="68">
        <v>4623</v>
      </c>
      <c r="BG81" s="69">
        <v>0</v>
      </c>
      <c r="BH81" s="70">
        <v>52738</v>
      </c>
      <c r="BI81" s="131">
        <v>2901.0079999999998</v>
      </c>
      <c r="BJ81" s="132">
        <v>163.84899999999999</v>
      </c>
      <c r="BK81" s="132">
        <v>94.05</v>
      </c>
      <c r="BL81" s="132">
        <v>0</v>
      </c>
      <c r="BM81" s="132">
        <v>0</v>
      </c>
      <c r="BN81" s="68">
        <v>94.05</v>
      </c>
      <c r="BO81" s="69">
        <v>0</v>
      </c>
      <c r="BP81" s="70">
        <v>2643.1089999999999</v>
      </c>
      <c r="BQ81" s="131">
        <v>25216</v>
      </c>
      <c r="BR81" s="132">
        <v>1789</v>
      </c>
      <c r="BS81" s="132">
        <v>783</v>
      </c>
      <c r="BT81" s="132">
        <v>4615</v>
      </c>
      <c r="BU81" s="132">
        <v>0</v>
      </c>
      <c r="BV81" s="68">
        <v>5398</v>
      </c>
      <c r="BW81" s="69">
        <v>0</v>
      </c>
      <c r="BX81" s="70">
        <v>18029</v>
      </c>
      <c r="BY81" s="131">
        <v>3502</v>
      </c>
      <c r="BZ81" s="132">
        <v>254</v>
      </c>
      <c r="CA81" s="132">
        <v>568</v>
      </c>
      <c r="CB81" s="132">
        <v>0</v>
      </c>
      <c r="CC81" s="132">
        <v>0</v>
      </c>
      <c r="CD81" s="68">
        <v>568</v>
      </c>
      <c r="CE81" s="69">
        <v>0</v>
      </c>
      <c r="CF81" s="70">
        <v>2680</v>
      </c>
      <c r="CG81" s="71">
        <v>689914.00800000003</v>
      </c>
      <c r="CH81" s="67">
        <v>30484.848999999998</v>
      </c>
      <c r="CI81" s="67">
        <v>21302.05</v>
      </c>
      <c r="CJ81" s="67">
        <v>24163</v>
      </c>
      <c r="CK81" s="67">
        <v>1533</v>
      </c>
      <c r="CL81" s="68">
        <v>46998.05</v>
      </c>
      <c r="CM81" s="69">
        <v>466</v>
      </c>
      <c r="CN81" s="72">
        <v>612432.10900000005</v>
      </c>
    </row>
    <row r="82" spans="1:92" ht="18" customHeight="1" x14ac:dyDescent="0.15">
      <c r="A82" s="112"/>
      <c r="B82" s="248"/>
      <c r="C82" s="251"/>
      <c r="D82" s="114" t="s">
        <v>1</v>
      </c>
      <c r="E82" s="137">
        <v>231417</v>
      </c>
      <c r="F82" s="138">
        <v>19679</v>
      </c>
      <c r="G82" s="138">
        <v>22992</v>
      </c>
      <c r="H82" s="138">
        <v>745</v>
      </c>
      <c r="I82" s="138">
        <v>2</v>
      </c>
      <c r="J82" s="68">
        <v>23739</v>
      </c>
      <c r="K82" s="69">
        <v>0</v>
      </c>
      <c r="L82" s="70">
        <v>187999</v>
      </c>
      <c r="M82" s="137">
        <v>390385</v>
      </c>
      <c r="N82" s="138">
        <v>34090</v>
      </c>
      <c r="O82" s="138">
        <v>68886</v>
      </c>
      <c r="P82" s="138">
        <v>5758</v>
      </c>
      <c r="Q82" s="138">
        <v>0</v>
      </c>
      <c r="R82" s="68">
        <v>74644</v>
      </c>
      <c r="S82" s="69">
        <v>4916</v>
      </c>
      <c r="T82" s="70">
        <v>281651</v>
      </c>
      <c r="U82" s="137">
        <v>1499209</v>
      </c>
      <c r="V82" s="138">
        <v>157136</v>
      </c>
      <c r="W82" s="138">
        <v>108103</v>
      </c>
      <c r="X82" s="138">
        <v>195266</v>
      </c>
      <c r="Y82" s="138">
        <v>3120</v>
      </c>
      <c r="Z82" s="68">
        <v>306489</v>
      </c>
      <c r="AA82" s="69">
        <v>802</v>
      </c>
      <c r="AB82" s="70">
        <v>1035584</v>
      </c>
      <c r="AC82" s="137">
        <v>1317744</v>
      </c>
      <c r="AD82" s="138">
        <v>124841</v>
      </c>
      <c r="AE82" s="138">
        <v>62723</v>
      </c>
      <c r="AF82" s="138">
        <v>104553</v>
      </c>
      <c r="AG82" s="138">
        <v>30556</v>
      </c>
      <c r="AH82" s="68">
        <v>197832</v>
      </c>
      <c r="AI82" s="69">
        <v>1766</v>
      </c>
      <c r="AJ82" s="70">
        <v>995071</v>
      </c>
      <c r="AK82" s="137">
        <v>115435</v>
      </c>
      <c r="AL82" s="138">
        <v>16925</v>
      </c>
      <c r="AM82" s="138">
        <v>21648</v>
      </c>
      <c r="AN82" s="138">
        <v>17</v>
      </c>
      <c r="AO82" s="138">
        <v>0</v>
      </c>
      <c r="AP82" s="68">
        <v>21665</v>
      </c>
      <c r="AQ82" s="69">
        <v>0</v>
      </c>
      <c r="AR82" s="70">
        <v>76845</v>
      </c>
      <c r="AS82" s="137">
        <v>1221934</v>
      </c>
      <c r="AT82" s="139">
        <v>96623</v>
      </c>
      <c r="AU82" s="139">
        <v>116658</v>
      </c>
      <c r="AV82" s="139">
        <v>33287</v>
      </c>
      <c r="AW82" s="139">
        <v>0</v>
      </c>
      <c r="AX82" s="134">
        <v>149945</v>
      </c>
      <c r="AY82" s="135">
        <v>0</v>
      </c>
      <c r="AZ82" s="136">
        <v>975366</v>
      </c>
      <c r="BA82" s="137">
        <v>2263779</v>
      </c>
      <c r="BB82" s="138">
        <v>164759</v>
      </c>
      <c r="BC82" s="138">
        <v>399021</v>
      </c>
      <c r="BD82" s="138">
        <v>53380</v>
      </c>
      <c r="BE82" s="138">
        <v>683</v>
      </c>
      <c r="BF82" s="68">
        <v>453083</v>
      </c>
      <c r="BG82" s="69">
        <v>1679</v>
      </c>
      <c r="BH82" s="70">
        <v>1645937</v>
      </c>
      <c r="BI82" s="137">
        <v>140035.204</v>
      </c>
      <c r="BJ82" s="138">
        <v>21692.300999999999</v>
      </c>
      <c r="BK82" s="138">
        <v>24159.592000000001</v>
      </c>
      <c r="BL82" s="138">
        <v>9.4019999999999992</v>
      </c>
      <c r="BM82" s="138">
        <v>506.64499999999998</v>
      </c>
      <c r="BN82" s="68">
        <v>24675.638999999999</v>
      </c>
      <c r="BO82" s="69">
        <v>0</v>
      </c>
      <c r="BP82" s="70">
        <v>93667.263999999996</v>
      </c>
      <c r="BQ82" s="137">
        <v>432092</v>
      </c>
      <c r="BR82" s="138">
        <v>55567</v>
      </c>
      <c r="BS82" s="138">
        <v>52558</v>
      </c>
      <c r="BT82" s="138">
        <v>63914</v>
      </c>
      <c r="BU82" s="138">
        <v>0</v>
      </c>
      <c r="BV82" s="68">
        <v>116472</v>
      </c>
      <c r="BW82" s="69">
        <v>0</v>
      </c>
      <c r="BX82" s="70">
        <v>260053</v>
      </c>
      <c r="BY82" s="137">
        <v>12007</v>
      </c>
      <c r="BZ82" s="138">
        <v>660</v>
      </c>
      <c r="CA82" s="138">
        <v>3094</v>
      </c>
      <c r="CB82" s="138">
        <v>0</v>
      </c>
      <c r="CC82" s="138">
        <v>897</v>
      </c>
      <c r="CD82" s="68">
        <v>3991</v>
      </c>
      <c r="CE82" s="69">
        <v>0</v>
      </c>
      <c r="CF82" s="70">
        <v>7357</v>
      </c>
      <c r="CG82" s="71">
        <v>7624037.2039999999</v>
      </c>
      <c r="CH82" s="67">
        <v>691972.30099999998</v>
      </c>
      <c r="CI82" s="67">
        <v>879842.59199999995</v>
      </c>
      <c r="CJ82" s="67">
        <v>456929.402</v>
      </c>
      <c r="CK82" s="67">
        <v>35764.644999999997</v>
      </c>
      <c r="CL82" s="68">
        <v>1372535.639</v>
      </c>
      <c r="CM82" s="69">
        <v>9163</v>
      </c>
      <c r="CN82" s="72">
        <v>5559530.2640000004</v>
      </c>
    </row>
    <row r="83" spans="1:92" ht="18" customHeight="1" x14ac:dyDescent="0.15">
      <c r="A83" s="112"/>
      <c r="B83" s="248"/>
      <c r="C83" s="252"/>
      <c r="D83" s="115" t="s">
        <v>66</v>
      </c>
      <c r="E83" s="140">
        <v>37626</v>
      </c>
      <c r="F83" s="141" t="s">
        <v>33</v>
      </c>
      <c r="G83" s="141" t="s">
        <v>33</v>
      </c>
      <c r="H83" s="141" t="s">
        <v>33</v>
      </c>
      <c r="I83" s="141" t="s">
        <v>33</v>
      </c>
      <c r="J83" s="78" t="s">
        <v>33</v>
      </c>
      <c r="K83" s="79" t="s">
        <v>33</v>
      </c>
      <c r="L83" s="80" t="s">
        <v>33</v>
      </c>
      <c r="M83" s="140">
        <v>116315</v>
      </c>
      <c r="N83" s="141" t="s">
        <v>33</v>
      </c>
      <c r="O83" s="141" t="s">
        <v>33</v>
      </c>
      <c r="P83" s="141" t="s">
        <v>33</v>
      </c>
      <c r="Q83" s="141" t="s">
        <v>33</v>
      </c>
      <c r="R83" s="78" t="s">
        <v>33</v>
      </c>
      <c r="S83" s="79" t="s">
        <v>33</v>
      </c>
      <c r="T83" s="80" t="s">
        <v>33</v>
      </c>
      <c r="U83" s="140">
        <v>592573</v>
      </c>
      <c r="V83" s="141" t="s">
        <v>33</v>
      </c>
      <c r="W83" s="141" t="s">
        <v>33</v>
      </c>
      <c r="X83" s="141" t="s">
        <v>33</v>
      </c>
      <c r="Y83" s="141" t="s">
        <v>33</v>
      </c>
      <c r="Z83" s="78" t="s">
        <v>33</v>
      </c>
      <c r="AA83" s="79" t="s">
        <v>33</v>
      </c>
      <c r="AB83" s="80" t="s">
        <v>33</v>
      </c>
      <c r="AC83" s="142">
        <v>470711</v>
      </c>
      <c r="AD83" s="141" t="s">
        <v>33</v>
      </c>
      <c r="AE83" s="141" t="s">
        <v>33</v>
      </c>
      <c r="AF83" s="141" t="s">
        <v>33</v>
      </c>
      <c r="AG83" s="141" t="s">
        <v>33</v>
      </c>
      <c r="AH83" s="78" t="s">
        <v>33</v>
      </c>
      <c r="AI83" s="79" t="s">
        <v>33</v>
      </c>
      <c r="AJ83" s="80" t="s">
        <v>33</v>
      </c>
      <c r="AK83" s="140">
        <v>102058</v>
      </c>
      <c r="AL83" s="141" t="s">
        <v>33</v>
      </c>
      <c r="AM83" s="141" t="s">
        <v>33</v>
      </c>
      <c r="AN83" s="141" t="s">
        <v>33</v>
      </c>
      <c r="AO83" s="141" t="s">
        <v>33</v>
      </c>
      <c r="AP83" s="78" t="s">
        <v>33</v>
      </c>
      <c r="AQ83" s="79" t="s">
        <v>33</v>
      </c>
      <c r="AR83" s="80" t="s">
        <v>33</v>
      </c>
      <c r="AS83" s="140">
        <v>289730</v>
      </c>
      <c r="AT83" s="143">
        <v>0</v>
      </c>
      <c r="AU83" s="143">
        <v>0</v>
      </c>
      <c r="AV83" s="143">
        <v>0</v>
      </c>
      <c r="AW83" s="143">
        <v>0</v>
      </c>
      <c r="AX83" s="144">
        <v>0</v>
      </c>
      <c r="AY83" s="145">
        <v>0</v>
      </c>
      <c r="AZ83" s="146">
        <v>0</v>
      </c>
      <c r="BA83" s="140">
        <v>550942</v>
      </c>
      <c r="BB83" s="141" t="s">
        <v>33</v>
      </c>
      <c r="BC83" s="141" t="s">
        <v>33</v>
      </c>
      <c r="BD83" s="141" t="s">
        <v>33</v>
      </c>
      <c r="BE83" s="141" t="s">
        <v>33</v>
      </c>
      <c r="BF83" s="78" t="s">
        <v>33</v>
      </c>
      <c r="BG83" s="79" t="s">
        <v>33</v>
      </c>
      <c r="BH83" s="80" t="s">
        <v>33</v>
      </c>
      <c r="BI83" s="140">
        <v>100649.58900000001</v>
      </c>
      <c r="BJ83" s="141" t="s">
        <v>33</v>
      </c>
      <c r="BK83" s="141" t="s">
        <v>33</v>
      </c>
      <c r="BL83" s="141" t="s">
        <v>33</v>
      </c>
      <c r="BM83" s="141" t="s">
        <v>33</v>
      </c>
      <c r="BN83" s="78" t="s">
        <v>33</v>
      </c>
      <c r="BO83" s="79" t="s">
        <v>33</v>
      </c>
      <c r="BP83" s="80" t="s">
        <v>33</v>
      </c>
      <c r="BQ83" s="140">
        <v>65718</v>
      </c>
      <c r="BR83" s="141" t="s">
        <v>33</v>
      </c>
      <c r="BS83" s="141" t="s">
        <v>33</v>
      </c>
      <c r="BT83" s="141" t="s">
        <v>33</v>
      </c>
      <c r="BU83" s="141" t="s">
        <v>33</v>
      </c>
      <c r="BV83" s="78" t="s">
        <v>33</v>
      </c>
      <c r="BW83" s="79" t="s">
        <v>33</v>
      </c>
      <c r="BX83" s="80" t="s">
        <v>33</v>
      </c>
      <c r="BY83" s="140">
        <v>6095</v>
      </c>
      <c r="BZ83" s="141" t="s">
        <v>33</v>
      </c>
      <c r="CA83" s="141" t="s">
        <v>33</v>
      </c>
      <c r="CB83" s="141" t="s">
        <v>33</v>
      </c>
      <c r="CC83" s="141" t="s">
        <v>33</v>
      </c>
      <c r="CD83" s="78" t="s">
        <v>33</v>
      </c>
      <c r="CE83" s="79" t="s">
        <v>33</v>
      </c>
      <c r="CF83" s="80" t="s">
        <v>33</v>
      </c>
      <c r="CG83" s="81">
        <v>2332417.5890000002</v>
      </c>
      <c r="CH83" s="77" t="s">
        <v>33</v>
      </c>
      <c r="CI83" s="77" t="s">
        <v>33</v>
      </c>
      <c r="CJ83" s="77" t="s">
        <v>33</v>
      </c>
      <c r="CK83" s="77" t="s">
        <v>33</v>
      </c>
      <c r="CL83" s="98" t="s">
        <v>33</v>
      </c>
      <c r="CM83" s="99" t="s">
        <v>33</v>
      </c>
      <c r="CN83" s="82" t="s">
        <v>33</v>
      </c>
    </row>
    <row r="84" spans="1:92" ht="18" customHeight="1" x14ac:dyDescent="0.15">
      <c r="A84" s="112"/>
      <c r="B84" s="248"/>
      <c r="C84" s="250" t="s">
        <v>29</v>
      </c>
      <c r="D84" s="116" t="s">
        <v>24</v>
      </c>
      <c r="E84" s="147">
        <v>147346</v>
      </c>
      <c r="F84" s="148">
        <v>13500</v>
      </c>
      <c r="G84" s="148">
        <v>171</v>
      </c>
      <c r="H84" s="148">
        <v>423</v>
      </c>
      <c r="I84" s="148">
        <v>0</v>
      </c>
      <c r="J84" s="149">
        <v>594</v>
      </c>
      <c r="K84" s="83">
        <v>0</v>
      </c>
      <c r="L84" s="150">
        <v>133252</v>
      </c>
      <c r="M84" s="147">
        <v>33033</v>
      </c>
      <c r="N84" s="151" t="s">
        <v>33</v>
      </c>
      <c r="O84" s="151" t="s">
        <v>33</v>
      </c>
      <c r="P84" s="151" t="s">
        <v>33</v>
      </c>
      <c r="Q84" s="151" t="s">
        <v>33</v>
      </c>
      <c r="R84" s="78" t="s">
        <v>33</v>
      </c>
      <c r="S84" s="79" t="s">
        <v>33</v>
      </c>
      <c r="T84" s="80" t="s">
        <v>33</v>
      </c>
      <c r="U84" s="147">
        <v>8506</v>
      </c>
      <c r="V84" s="151" t="s">
        <v>33</v>
      </c>
      <c r="W84" s="151" t="s">
        <v>33</v>
      </c>
      <c r="X84" s="151" t="s">
        <v>33</v>
      </c>
      <c r="Y84" s="151" t="s">
        <v>33</v>
      </c>
      <c r="Z84" s="78" t="s">
        <v>33</v>
      </c>
      <c r="AA84" s="79" t="s">
        <v>33</v>
      </c>
      <c r="AB84" s="80" t="s">
        <v>33</v>
      </c>
      <c r="AC84" s="152">
        <v>427401</v>
      </c>
      <c r="AD84" s="151" t="s">
        <v>33</v>
      </c>
      <c r="AE84" s="151" t="s">
        <v>33</v>
      </c>
      <c r="AF84" s="151" t="s">
        <v>33</v>
      </c>
      <c r="AG84" s="151" t="s">
        <v>33</v>
      </c>
      <c r="AH84" s="149" t="s">
        <v>33</v>
      </c>
      <c r="AI84" s="83" t="s">
        <v>33</v>
      </c>
      <c r="AJ84" s="150" t="s">
        <v>33</v>
      </c>
      <c r="AK84" s="147">
        <v>24482</v>
      </c>
      <c r="AL84" s="151" t="s">
        <v>33</v>
      </c>
      <c r="AM84" s="151" t="s">
        <v>33</v>
      </c>
      <c r="AN84" s="151" t="s">
        <v>33</v>
      </c>
      <c r="AO84" s="151" t="s">
        <v>33</v>
      </c>
      <c r="AP84" s="78" t="s">
        <v>33</v>
      </c>
      <c r="AQ84" s="79" t="s">
        <v>33</v>
      </c>
      <c r="AR84" s="80" t="s">
        <v>33</v>
      </c>
      <c r="AS84" s="147">
        <v>192465</v>
      </c>
      <c r="AT84" s="153">
        <v>0</v>
      </c>
      <c r="AU84" s="153">
        <v>0</v>
      </c>
      <c r="AV84" s="153">
        <v>0</v>
      </c>
      <c r="AW84" s="153">
        <v>0</v>
      </c>
      <c r="AX84" s="144">
        <v>0</v>
      </c>
      <c r="AY84" s="145">
        <v>0</v>
      </c>
      <c r="AZ84" s="146">
        <v>0</v>
      </c>
      <c r="BA84" s="147">
        <v>708197</v>
      </c>
      <c r="BB84" s="151" t="s">
        <v>33</v>
      </c>
      <c r="BC84" s="151" t="s">
        <v>33</v>
      </c>
      <c r="BD84" s="151" t="s">
        <v>33</v>
      </c>
      <c r="BE84" s="151" t="s">
        <v>33</v>
      </c>
      <c r="BF84" s="78" t="s">
        <v>33</v>
      </c>
      <c r="BG84" s="79" t="s">
        <v>33</v>
      </c>
      <c r="BH84" s="80" t="s">
        <v>33</v>
      </c>
      <c r="BI84" s="147">
        <v>63687.646999999997</v>
      </c>
      <c r="BJ84" s="151" t="s">
        <v>33</v>
      </c>
      <c r="BK84" s="151" t="s">
        <v>33</v>
      </c>
      <c r="BL84" s="151" t="s">
        <v>33</v>
      </c>
      <c r="BM84" s="151" t="s">
        <v>33</v>
      </c>
      <c r="BN84" s="78" t="s">
        <v>33</v>
      </c>
      <c r="BO84" s="79" t="s">
        <v>33</v>
      </c>
      <c r="BP84" s="80" t="s">
        <v>33</v>
      </c>
      <c r="BQ84" s="147">
        <v>69339</v>
      </c>
      <c r="BR84" s="148" t="s">
        <v>33</v>
      </c>
      <c r="BS84" s="148" t="s">
        <v>33</v>
      </c>
      <c r="BT84" s="148" t="s">
        <v>33</v>
      </c>
      <c r="BU84" s="148" t="s">
        <v>33</v>
      </c>
      <c r="BV84" s="149" t="s">
        <v>33</v>
      </c>
      <c r="BW84" s="83" t="s">
        <v>33</v>
      </c>
      <c r="BX84" s="80" t="s">
        <v>33</v>
      </c>
      <c r="BY84" s="147">
        <v>0</v>
      </c>
      <c r="BZ84" s="151" t="s">
        <v>33</v>
      </c>
      <c r="CA84" s="151" t="s">
        <v>33</v>
      </c>
      <c r="CB84" s="151" t="s">
        <v>33</v>
      </c>
      <c r="CC84" s="151" t="s">
        <v>33</v>
      </c>
      <c r="CD84" s="78" t="s">
        <v>33</v>
      </c>
      <c r="CE84" s="79" t="s">
        <v>33</v>
      </c>
      <c r="CF84" s="80" t="s">
        <v>33</v>
      </c>
      <c r="CG84" s="83">
        <v>1674456.6469999999</v>
      </c>
      <c r="CH84" s="100" t="s">
        <v>33</v>
      </c>
      <c r="CI84" s="100" t="s">
        <v>33</v>
      </c>
      <c r="CJ84" s="100" t="s">
        <v>33</v>
      </c>
      <c r="CK84" s="100" t="s">
        <v>33</v>
      </c>
      <c r="CL84" s="101" t="s">
        <v>33</v>
      </c>
      <c r="CM84" s="99" t="s">
        <v>33</v>
      </c>
      <c r="CN84" s="103" t="s">
        <v>33</v>
      </c>
    </row>
    <row r="85" spans="1:92" ht="18" customHeight="1" x14ac:dyDescent="0.15">
      <c r="A85" s="112"/>
      <c r="B85" s="248"/>
      <c r="C85" s="251"/>
      <c r="D85" s="116" t="s">
        <v>30</v>
      </c>
      <c r="E85" s="147">
        <v>2328</v>
      </c>
      <c r="F85" s="148">
        <v>160</v>
      </c>
      <c r="G85" s="148">
        <v>0</v>
      </c>
      <c r="H85" s="148">
        <v>0</v>
      </c>
      <c r="I85" s="148">
        <v>0</v>
      </c>
      <c r="J85" s="149">
        <v>0</v>
      </c>
      <c r="K85" s="83">
        <v>0</v>
      </c>
      <c r="L85" s="150">
        <v>2167</v>
      </c>
      <c r="M85" s="147">
        <v>6436</v>
      </c>
      <c r="N85" s="151" t="s">
        <v>33</v>
      </c>
      <c r="O85" s="151" t="s">
        <v>33</v>
      </c>
      <c r="P85" s="151" t="s">
        <v>33</v>
      </c>
      <c r="Q85" s="151" t="s">
        <v>33</v>
      </c>
      <c r="R85" s="78" t="s">
        <v>33</v>
      </c>
      <c r="S85" s="79" t="s">
        <v>33</v>
      </c>
      <c r="T85" s="80" t="s">
        <v>33</v>
      </c>
      <c r="U85" s="147">
        <v>111472</v>
      </c>
      <c r="V85" s="151" t="s">
        <v>33</v>
      </c>
      <c r="W85" s="151" t="s">
        <v>33</v>
      </c>
      <c r="X85" s="151" t="s">
        <v>33</v>
      </c>
      <c r="Y85" s="151" t="s">
        <v>33</v>
      </c>
      <c r="Z85" s="78" t="s">
        <v>33</v>
      </c>
      <c r="AA85" s="79" t="s">
        <v>33</v>
      </c>
      <c r="AB85" s="80" t="s">
        <v>33</v>
      </c>
      <c r="AC85" s="152">
        <v>29684</v>
      </c>
      <c r="AD85" s="151" t="s">
        <v>33</v>
      </c>
      <c r="AE85" s="151" t="s">
        <v>33</v>
      </c>
      <c r="AF85" s="151" t="s">
        <v>33</v>
      </c>
      <c r="AG85" s="151" t="s">
        <v>33</v>
      </c>
      <c r="AH85" s="149" t="s">
        <v>33</v>
      </c>
      <c r="AI85" s="83" t="s">
        <v>33</v>
      </c>
      <c r="AJ85" s="150" t="s">
        <v>33</v>
      </c>
      <c r="AK85" s="147">
        <v>5622</v>
      </c>
      <c r="AL85" s="151" t="s">
        <v>33</v>
      </c>
      <c r="AM85" s="151" t="s">
        <v>33</v>
      </c>
      <c r="AN85" s="151" t="s">
        <v>33</v>
      </c>
      <c r="AO85" s="151" t="s">
        <v>33</v>
      </c>
      <c r="AP85" s="78" t="s">
        <v>33</v>
      </c>
      <c r="AQ85" s="79" t="s">
        <v>33</v>
      </c>
      <c r="AR85" s="80" t="s">
        <v>33</v>
      </c>
      <c r="AS85" s="147">
        <v>8584</v>
      </c>
      <c r="AT85" s="153">
        <v>0</v>
      </c>
      <c r="AU85" s="153">
        <v>0</v>
      </c>
      <c r="AV85" s="153">
        <v>0</v>
      </c>
      <c r="AW85" s="153">
        <v>0</v>
      </c>
      <c r="AX85" s="144">
        <v>0</v>
      </c>
      <c r="AY85" s="145">
        <v>0</v>
      </c>
      <c r="AZ85" s="146">
        <v>0</v>
      </c>
      <c r="BA85" s="147">
        <v>62721</v>
      </c>
      <c r="BB85" s="151" t="s">
        <v>33</v>
      </c>
      <c r="BC85" s="151" t="s">
        <v>33</v>
      </c>
      <c r="BD85" s="151" t="s">
        <v>33</v>
      </c>
      <c r="BE85" s="151" t="s">
        <v>33</v>
      </c>
      <c r="BF85" s="78" t="s">
        <v>33</v>
      </c>
      <c r="BG85" s="79" t="s">
        <v>33</v>
      </c>
      <c r="BH85" s="80" t="s">
        <v>33</v>
      </c>
      <c r="BI85" s="147">
        <v>5865.9759999999997</v>
      </c>
      <c r="BJ85" s="151" t="s">
        <v>33</v>
      </c>
      <c r="BK85" s="151" t="s">
        <v>33</v>
      </c>
      <c r="BL85" s="151" t="s">
        <v>33</v>
      </c>
      <c r="BM85" s="151" t="s">
        <v>33</v>
      </c>
      <c r="BN85" s="78" t="s">
        <v>33</v>
      </c>
      <c r="BO85" s="79" t="s">
        <v>33</v>
      </c>
      <c r="BP85" s="80" t="s">
        <v>33</v>
      </c>
      <c r="BQ85" s="147">
        <v>659</v>
      </c>
      <c r="BR85" s="148" t="s">
        <v>33</v>
      </c>
      <c r="BS85" s="148" t="s">
        <v>33</v>
      </c>
      <c r="BT85" s="148" t="s">
        <v>33</v>
      </c>
      <c r="BU85" s="148" t="s">
        <v>33</v>
      </c>
      <c r="BV85" s="149" t="s">
        <v>33</v>
      </c>
      <c r="BW85" s="83" t="s">
        <v>33</v>
      </c>
      <c r="BX85" s="80" t="s">
        <v>33</v>
      </c>
      <c r="BY85" s="147">
        <v>0</v>
      </c>
      <c r="BZ85" s="151" t="s">
        <v>33</v>
      </c>
      <c r="CA85" s="151" t="s">
        <v>33</v>
      </c>
      <c r="CB85" s="151" t="s">
        <v>33</v>
      </c>
      <c r="CC85" s="151" t="s">
        <v>33</v>
      </c>
      <c r="CD85" s="78" t="s">
        <v>33</v>
      </c>
      <c r="CE85" s="79" t="s">
        <v>33</v>
      </c>
      <c r="CF85" s="80" t="s">
        <v>33</v>
      </c>
      <c r="CG85" s="83">
        <v>233371.976</v>
      </c>
      <c r="CH85" s="100" t="s">
        <v>33</v>
      </c>
      <c r="CI85" s="100" t="s">
        <v>33</v>
      </c>
      <c r="CJ85" s="100" t="s">
        <v>33</v>
      </c>
      <c r="CK85" s="100" t="s">
        <v>33</v>
      </c>
      <c r="CL85" s="101" t="s">
        <v>33</v>
      </c>
      <c r="CM85" s="99" t="s">
        <v>33</v>
      </c>
      <c r="CN85" s="103" t="s">
        <v>33</v>
      </c>
    </row>
    <row r="86" spans="1:92" ht="18" customHeight="1" x14ac:dyDescent="0.15">
      <c r="A86" s="112"/>
      <c r="B86" s="248"/>
      <c r="C86" s="251"/>
      <c r="D86" s="116" t="s">
        <v>25</v>
      </c>
      <c r="E86" s="147">
        <v>16909</v>
      </c>
      <c r="F86" s="148">
        <v>616</v>
      </c>
      <c r="G86" s="148">
        <v>0</v>
      </c>
      <c r="H86" s="148">
        <v>0</v>
      </c>
      <c r="I86" s="148">
        <v>2</v>
      </c>
      <c r="J86" s="149">
        <v>2</v>
      </c>
      <c r="K86" s="83">
        <v>0</v>
      </c>
      <c r="L86" s="150">
        <v>16291</v>
      </c>
      <c r="M86" s="147">
        <v>19920</v>
      </c>
      <c r="N86" s="151" t="s">
        <v>33</v>
      </c>
      <c r="O86" s="151" t="s">
        <v>33</v>
      </c>
      <c r="P86" s="151" t="s">
        <v>33</v>
      </c>
      <c r="Q86" s="151" t="s">
        <v>33</v>
      </c>
      <c r="R86" s="78" t="s">
        <v>33</v>
      </c>
      <c r="S86" s="79" t="s">
        <v>33</v>
      </c>
      <c r="T86" s="80" t="s">
        <v>33</v>
      </c>
      <c r="U86" s="147">
        <v>317453</v>
      </c>
      <c r="V86" s="151" t="s">
        <v>33</v>
      </c>
      <c r="W86" s="151" t="s">
        <v>33</v>
      </c>
      <c r="X86" s="151" t="s">
        <v>33</v>
      </c>
      <c r="Y86" s="151" t="s">
        <v>33</v>
      </c>
      <c r="Z86" s="78" t="s">
        <v>33</v>
      </c>
      <c r="AA86" s="79" t="s">
        <v>33</v>
      </c>
      <c r="AB86" s="80" t="s">
        <v>33</v>
      </c>
      <c r="AC86" s="152">
        <v>130743</v>
      </c>
      <c r="AD86" s="151" t="s">
        <v>33</v>
      </c>
      <c r="AE86" s="151" t="s">
        <v>33</v>
      </c>
      <c r="AF86" s="151" t="s">
        <v>33</v>
      </c>
      <c r="AG86" s="151" t="s">
        <v>33</v>
      </c>
      <c r="AH86" s="149" t="s">
        <v>33</v>
      </c>
      <c r="AI86" s="83" t="s">
        <v>33</v>
      </c>
      <c r="AJ86" s="150" t="s">
        <v>33</v>
      </c>
      <c r="AK86" s="147">
        <v>36084</v>
      </c>
      <c r="AL86" s="151" t="s">
        <v>33</v>
      </c>
      <c r="AM86" s="151" t="s">
        <v>33</v>
      </c>
      <c r="AN86" s="151" t="s">
        <v>33</v>
      </c>
      <c r="AO86" s="151" t="s">
        <v>33</v>
      </c>
      <c r="AP86" s="78" t="s">
        <v>33</v>
      </c>
      <c r="AQ86" s="79" t="s">
        <v>33</v>
      </c>
      <c r="AR86" s="80" t="s">
        <v>33</v>
      </c>
      <c r="AS86" s="147">
        <v>44388</v>
      </c>
      <c r="AT86" s="153">
        <v>0</v>
      </c>
      <c r="AU86" s="153">
        <v>0</v>
      </c>
      <c r="AV86" s="153">
        <v>0</v>
      </c>
      <c r="AW86" s="153">
        <v>0</v>
      </c>
      <c r="AX86" s="144">
        <v>0</v>
      </c>
      <c r="AY86" s="145">
        <v>0</v>
      </c>
      <c r="AZ86" s="146">
        <v>0</v>
      </c>
      <c r="BA86" s="147">
        <v>119931</v>
      </c>
      <c r="BB86" s="151" t="s">
        <v>33</v>
      </c>
      <c r="BC86" s="151" t="s">
        <v>33</v>
      </c>
      <c r="BD86" s="151" t="s">
        <v>33</v>
      </c>
      <c r="BE86" s="151" t="s">
        <v>33</v>
      </c>
      <c r="BF86" s="78" t="s">
        <v>33</v>
      </c>
      <c r="BG86" s="79" t="s">
        <v>33</v>
      </c>
      <c r="BH86" s="80" t="s">
        <v>33</v>
      </c>
      <c r="BI86" s="147">
        <v>10001.361999999999</v>
      </c>
      <c r="BJ86" s="151" t="s">
        <v>33</v>
      </c>
      <c r="BK86" s="151" t="s">
        <v>33</v>
      </c>
      <c r="BL86" s="151" t="s">
        <v>33</v>
      </c>
      <c r="BM86" s="151" t="s">
        <v>33</v>
      </c>
      <c r="BN86" s="78" t="s">
        <v>33</v>
      </c>
      <c r="BO86" s="79" t="s">
        <v>33</v>
      </c>
      <c r="BP86" s="80" t="s">
        <v>33</v>
      </c>
      <c r="BQ86" s="147">
        <v>79202</v>
      </c>
      <c r="BR86" s="148" t="s">
        <v>33</v>
      </c>
      <c r="BS86" s="148" t="s">
        <v>33</v>
      </c>
      <c r="BT86" s="148" t="s">
        <v>33</v>
      </c>
      <c r="BU86" s="148" t="s">
        <v>33</v>
      </c>
      <c r="BV86" s="149" t="s">
        <v>33</v>
      </c>
      <c r="BW86" s="83" t="s">
        <v>33</v>
      </c>
      <c r="BX86" s="80" t="s">
        <v>33</v>
      </c>
      <c r="BY86" s="147">
        <v>2210</v>
      </c>
      <c r="BZ86" s="151" t="s">
        <v>33</v>
      </c>
      <c r="CA86" s="151" t="s">
        <v>33</v>
      </c>
      <c r="CB86" s="151" t="s">
        <v>33</v>
      </c>
      <c r="CC86" s="151" t="s">
        <v>33</v>
      </c>
      <c r="CD86" s="78" t="s">
        <v>33</v>
      </c>
      <c r="CE86" s="79" t="s">
        <v>33</v>
      </c>
      <c r="CF86" s="80" t="s">
        <v>33</v>
      </c>
      <c r="CG86" s="83">
        <v>776841.36199999996</v>
      </c>
      <c r="CH86" s="100" t="s">
        <v>33</v>
      </c>
      <c r="CI86" s="100" t="s">
        <v>33</v>
      </c>
      <c r="CJ86" s="100" t="s">
        <v>33</v>
      </c>
      <c r="CK86" s="100" t="s">
        <v>33</v>
      </c>
      <c r="CL86" s="101" t="s">
        <v>33</v>
      </c>
      <c r="CM86" s="99" t="s">
        <v>33</v>
      </c>
      <c r="CN86" s="103" t="s">
        <v>33</v>
      </c>
    </row>
    <row r="87" spans="1:92" ht="18" customHeight="1" x14ac:dyDescent="0.15">
      <c r="A87" s="112"/>
      <c r="B87" s="248"/>
      <c r="C87" s="251"/>
      <c r="D87" s="116" t="s">
        <v>31</v>
      </c>
      <c r="E87" s="147">
        <v>0</v>
      </c>
      <c r="F87" s="148">
        <v>0</v>
      </c>
      <c r="G87" s="148">
        <v>0</v>
      </c>
      <c r="H87" s="148">
        <v>0</v>
      </c>
      <c r="I87" s="148">
        <v>0</v>
      </c>
      <c r="J87" s="149">
        <v>0</v>
      </c>
      <c r="K87" s="83">
        <v>0</v>
      </c>
      <c r="L87" s="150">
        <v>0</v>
      </c>
      <c r="M87" s="147">
        <v>0</v>
      </c>
      <c r="N87" s="151" t="s">
        <v>33</v>
      </c>
      <c r="O87" s="151" t="s">
        <v>33</v>
      </c>
      <c r="P87" s="151" t="s">
        <v>33</v>
      </c>
      <c r="Q87" s="151" t="s">
        <v>33</v>
      </c>
      <c r="R87" s="78" t="s">
        <v>33</v>
      </c>
      <c r="S87" s="79" t="s">
        <v>33</v>
      </c>
      <c r="T87" s="80" t="s">
        <v>33</v>
      </c>
      <c r="U87" s="147">
        <v>5643</v>
      </c>
      <c r="V87" s="151" t="s">
        <v>33</v>
      </c>
      <c r="W87" s="151" t="s">
        <v>33</v>
      </c>
      <c r="X87" s="151" t="s">
        <v>33</v>
      </c>
      <c r="Y87" s="151" t="s">
        <v>33</v>
      </c>
      <c r="Z87" s="78" t="s">
        <v>33</v>
      </c>
      <c r="AA87" s="79" t="s">
        <v>33</v>
      </c>
      <c r="AB87" s="80" t="s">
        <v>33</v>
      </c>
      <c r="AC87" s="152">
        <v>0</v>
      </c>
      <c r="AD87" s="151" t="s">
        <v>33</v>
      </c>
      <c r="AE87" s="151" t="s">
        <v>33</v>
      </c>
      <c r="AF87" s="151" t="s">
        <v>33</v>
      </c>
      <c r="AG87" s="151" t="s">
        <v>33</v>
      </c>
      <c r="AH87" s="149" t="s">
        <v>33</v>
      </c>
      <c r="AI87" s="83" t="s">
        <v>33</v>
      </c>
      <c r="AJ87" s="150" t="s">
        <v>33</v>
      </c>
      <c r="AK87" s="147">
        <v>0</v>
      </c>
      <c r="AL87" s="151" t="s">
        <v>33</v>
      </c>
      <c r="AM87" s="151" t="s">
        <v>33</v>
      </c>
      <c r="AN87" s="151" t="s">
        <v>33</v>
      </c>
      <c r="AO87" s="151" t="s">
        <v>33</v>
      </c>
      <c r="AP87" s="78" t="s">
        <v>33</v>
      </c>
      <c r="AQ87" s="79" t="s">
        <v>33</v>
      </c>
      <c r="AR87" s="80" t="s">
        <v>33</v>
      </c>
      <c r="AS87" s="147">
        <v>21938</v>
      </c>
      <c r="AT87" s="153">
        <v>0</v>
      </c>
      <c r="AU87" s="153">
        <v>0</v>
      </c>
      <c r="AV87" s="153">
        <v>0</v>
      </c>
      <c r="AW87" s="153">
        <v>0</v>
      </c>
      <c r="AX87" s="144">
        <v>0</v>
      </c>
      <c r="AY87" s="145">
        <v>0</v>
      </c>
      <c r="AZ87" s="146">
        <v>0</v>
      </c>
      <c r="BA87" s="147">
        <v>0</v>
      </c>
      <c r="BB87" s="151" t="s">
        <v>33</v>
      </c>
      <c r="BC87" s="151" t="s">
        <v>33</v>
      </c>
      <c r="BD87" s="151" t="s">
        <v>33</v>
      </c>
      <c r="BE87" s="151" t="s">
        <v>33</v>
      </c>
      <c r="BF87" s="78" t="s">
        <v>33</v>
      </c>
      <c r="BG87" s="79" t="s">
        <v>33</v>
      </c>
      <c r="BH87" s="80" t="s">
        <v>33</v>
      </c>
      <c r="BI87" s="147">
        <v>0</v>
      </c>
      <c r="BJ87" s="151" t="s">
        <v>33</v>
      </c>
      <c r="BK87" s="151" t="s">
        <v>33</v>
      </c>
      <c r="BL87" s="151" t="s">
        <v>33</v>
      </c>
      <c r="BM87" s="151" t="s">
        <v>33</v>
      </c>
      <c r="BN87" s="78" t="s">
        <v>33</v>
      </c>
      <c r="BO87" s="79" t="s">
        <v>33</v>
      </c>
      <c r="BP87" s="80" t="s">
        <v>33</v>
      </c>
      <c r="BQ87" s="147">
        <v>22</v>
      </c>
      <c r="BR87" s="148" t="s">
        <v>33</v>
      </c>
      <c r="BS87" s="148" t="s">
        <v>33</v>
      </c>
      <c r="BT87" s="148" t="s">
        <v>33</v>
      </c>
      <c r="BU87" s="148" t="s">
        <v>33</v>
      </c>
      <c r="BV87" s="149" t="s">
        <v>33</v>
      </c>
      <c r="BW87" s="83" t="s">
        <v>33</v>
      </c>
      <c r="BX87" s="80" t="s">
        <v>33</v>
      </c>
      <c r="BY87" s="147">
        <v>0</v>
      </c>
      <c r="BZ87" s="151" t="s">
        <v>33</v>
      </c>
      <c r="CA87" s="151" t="s">
        <v>33</v>
      </c>
      <c r="CB87" s="151" t="s">
        <v>33</v>
      </c>
      <c r="CC87" s="151" t="s">
        <v>33</v>
      </c>
      <c r="CD87" s="78" t="s">
        <v>33</v>
      </c>
      <c r="CE87" s="79" t="s">
        <v>33</v>
      </c>
      <c r="CF87" s="80" t="s">
        <v>33</v>
      </c>
      <c r="CG87" s="83">
        <v>27603</v>
      </c>
      <c r="CH87" s="100" t="s">
        <v>33</v>
      </c>
      <c r="CI87" s="100" t="s">
        <v>33</v>
      </c>
      <c r="CJ87" s="100" t="s">
        <v>33</v>
      </c>
      <c r="CK87" s="100" t="s">
        <v>33</v>
      </c>
      <c r="CL87" s="101" t="s">
        <v>33</v>
      </c>
      <c r="CM87" s="99" t="s">
        <v>33</v>
      </c>
      <c r="CN87" s="103" t="s">
        <v>33</v>
      </c>
    </row>
    <row r="88" spans="1:92" ht="18" customHeight="1" x14ac:dyDescent="0.15">
      <c r="A88" s="112">
        <v>7</v>
      </c>
      <c r="B88" s="248"/>
      <c r="C88" s="251"/>
      <c r="D88" s="116" t="s">
        <v>26</v>
      </c>
      <c r="E88" s="147">
        <v>19803</v>
      </c>
      <c r="F88" s="148">
        <v>725</v>
      </c>
      <c r="G88" s="148">
        <v>144</v>
      </c>
      <c r="H88" s="148">
        <v>322</v>
      </c>
      <c r="I88" s="148">
        <v>0</v>
      </c>
      <c r="J88" s="149">
        <v>465</v>
      </c>
      <c r="K88" s="83">
        <v>0</v>
      </c>
      <c r="L88" s="150">
        <v>18613</v>
      </c>
      <c r="M88" s="147">
        <v>129480</v>
      </c>
      <c r="N88" s="151" t="s">
        <v>33</v>
      </c>
      <c r="O88" s="151" t="s">
        <v>33</v>
      </c>
      <c r="P88" s="151" t="s">
        <v>33</v>
      </c>
      <c r="Q88" s="151" t="s">
        <v>33</v>
      </c>
      <c r="R88" s="78" t="s">
        <v>33</v>
      </c>
      <c r="S88" s="79" t="s">
        <v>33</v>
      </c>
      <c r="T88" s="80" t="s">
        <v>33</v>
      </c>
      <c r="U88" s="147">
        <v>757602</v>
      </c>
      <c r="V88" s="151" t="s">
        <v>33</v>
      </c>
      <c r="W88" s="151" t="s">
        <v>33</v>
      </c>
      <c r="X88" s="151" t="s">
        <v>33</v>
      </c>
      <c r="Y88" s="151" t="s">
        <v>33</v>
      </c>
      <c r="Z88" s="78" t="s">
        <v>33</v>
      </c>
      <c r="AA88" s="79" t="s">
        <v>33</v>
      </c>
      <c r="AB88" s="80" t="s">
        <v>33</v>
      </c>
      <c r="AC88" s="152">
        <v>470967</v>
      </c>
      <c r="AD88" s="151" t="s">
        <v>33</v>
      </c>
      <c r="AE88" s="151" t="s">
        <v>33</v>
      </c>
      <c r="AF88" s="151" t="s">
        <v>33</v>
      </c>
      <c r="AG88" s="151" t="s">
        <v>33</v>
      </c>
      <c r="AH88" s="149" t="s">
        <v>33</v>
      </c>
      <c r="AI88" s="83" t="s">
        <v>33</v>
      </c>
      <c r="AJ88" s="150" t="s">
        <v>33</v>
      </c>
      <c r="AK88" s="147">
        <v>0</v>
      </c>
      <c r="AL88" s="151" t="s">
        <v>33</v>
      </c>
      <c r="AM88" s="151" t="s">
        <v>33</v>
      </c>
      <c r="AN88" s="151" t="s">
        <v>33</v>
      </c>
      <c r="AO88" s="151" t="s">
        <v>33</v>
      </c>
      <c r="AP88" s="78" t="s">
        <v>33</v>
      </c>
      <c r="AQ88" s="79" t="s">
        <v>33</v>
      </c>
      <c r="AR88" s="80" t="s">
        <v>33</v>
      </c>
      <c r="AS88" s="147">
        <v>517220</v>
      </c>
      <c r="AT88" s="153">
        <v>0</v>
      </c>
      <c r="AU88" s="153">
        <v>0</v>
      </c>
      <c r="AV88" s="153">
        <v>0</v>
      </c>
      <c r="AW88" s="153">
        <v>0</v>
      </c>
      <c r="AX88" s="144">
        <v>0</v>
      </c>
      <c r="AY88" s="145">
        <v>0</v>
      </c>
      <c r="AZ88" s="146">
        <v>0</v>
      </c>
      <c r="BA88" s="147">
        <v>1224317</v>
      </c>
      <c r="BB88" s="151" t="s">
        <v>33</v>
      </c>
      <c r="BC88" s="151" t="s">
        <v>33</v>
      </c>
      <c r="BD88" s="151" t="s">
        <v>33</v>
      </c>
      <c r="BE88" s="151" t="s">
        <v>33</v>
      </c>
      <c r="BF88" s="78" t="s">
        <v>33</v>
      </c>
      <c r="BG88" s="79" t="s">
        <v>33</v>
      </c>
      <c r="BH88" s="80" t="s">
        <v>33</v>
      </c>
      <c r="BI88" s="147">
        <v>14501.54</v>
      </c>
      <c r="BJ88" s="151" t="s">
        <v>33</v>
      </c>
      <c r="BK88" s="151" t="s">
        <v>33</v>
      </c>
      <c r="BL88" s="151" t="s">
        <v>33</v>
      </c>
      <c r="BM88" s="151" t="s">
        <v>33</v>
      </c>
      <c r="BN88" s="78" t="s">
        <v>33</v>
      </c>
      <c r="BO88" s="79" t="s">
        <v>33</v>
      </c>
      <c r="BP88" s="80" t="s">
        <v>33</v>
      </c>
      <c r="BQ88" s="147">
        <v>102415</v>
      </c>
      <c r="BR88" s="148" t="s">
        <v>33</v>
      </c>
      <c r="BS88" s="148" t="s">
        <v>33</v>
      </c>
      <c r="BT88" s="148" t="s">
        <v>33</v>
      </c>
      <c r="BU88" s="148" t="s">
        <v>33</v>
      </c>
      <c r="BV88" s="149" t="s">
        <v>33</v>
      </c>
      <c r="BW88" s="83" t="s">
        <v>33</v>
      </c>
      <c r="BX88" s="80" t="s">
        <v>33</v>
      </c>
      <c r="BY88" s="147">
        <v>0</v>
      </c>
      <c r="BZ88" s="151" t="s">
        <v>33</v>
      </c>
      <c r="CA88" s="151" t="s">
        <v>33</v>
      </c>
      <c r="CB88" s="151" t="s">
        <v>33</v>
      </c>
      <c r="CC88" s="151" t="s">
        <v>33</v>
      </c>
      <c r="CD88" s="78" t="s">
        <v>33</v>
      </c>
      <c r="CE88" s="79" t="s">
        <v>33</v>
      </c>
      <c r="CF88" s="80" t="s">
        <v>33</v>
      </c>
      <c r="CG88" s="83">
        <v>3236305.54</v>
      </c>
      <c r="CH88" s="100" t="s">
        <v>33</v>
      </c>
      <c r="CI88" s="100" t="s">
        <v>33</v>
      </c>
      <c r="CJ88" s="100" t="s">
        <v>33</v>
      </c>
      <c r="CK88" s="100" t="s">
        <v>33</v>
      </c>
      <c r="CL88" s="101" t="s">
        <v>33</v>
      </c>
      <c r="CM88" s="99" t="s">
        <v>33</v>
      </c>
      <c r="CN88" s="103" t="s">
        <v>33</v>
      </c>
    </row>
    <row r="89" spans="1:92" ht="18" customHeight="1" x14ac:dyDescent="0.15">
      <c r="A89" s="112" t="s">
        <v>22</v>
      </c>
      <c r="B89" s="248"/>
      <c r="C89" s="251"/>
      <c r="D89" s="116" t="s">
        <v>32</v>
      </c>
      <c r="E89" s="147">
        <v>0</v>
      </c>
      <c r="F89" s="148">
        <v>0</v>
      </c>
      <c r="G89" s="148">
        <v>0</v>
      </c>
      <c r="H89" s="148">
        <v>0</v>
      </c>
      <c r="I89" s="148">
        <v>0</v>
      </c>
      <c r="J89" s="149">
        <v>0</v>
      </c>
      <c r="K89" s="83">
        <v>0</v>
      </c>
      <c r="L89" s="150">
        <v>0</v>
      </c>
      <c r="M89" s="147">
        <v>0</v>
      </c>
      <c r="N89" s="151" t="s">
        <v>33</v>
      </c>
      <c r="O89" s="151" t="s">
        <v>33</v>
      </c>
      <c r="P89" s="151" t="s">
        <v>33</v>
      </c>
      <c r="Q89" s="151" t="s">
        <v>33</v>
      </c>
      <c r="R89" s="78" t="s">
        <v>33</v>
      </c>
      <c r="S89" s="79" t="s">
        <v>33</v>
      </c>
      <c r="T89" s="80" t="s">
        <v>33</v>
      </c>
      <c r="U89" s="147">
        <v>602</v>
      </c>
      <c r="V89" s="151" t="s">
        <v>33</v>
      </c>
      <c r="W89" s="151" t="s">
        <v>33</v>
      </c>
      <c r="X89" s="151" t="s">
        <v>33</v>
      </c>
      <c r="Y89" s="151" t="s">
        <v>33</v>
      </c>
      <c r="Z89" s="78" t="s">
        <v>33</v>
      </c>
      <c r="AA89" s="79" t="s">
        <v>33</v>
      </c>
      <c r="AB89" s="80" t="s">
        <v>33</v>
      </c>
      <c r="AC89" s="152">
        <v>0</v>
      </c>
      <c r="AD89" s="151" t="s">
        <v>33</v>
      </c>
      <c r="AE89" s="151" t="s">
        <v>33</v>
      </c>
      <c r="AF89" s="151" t="s">
        <v>33</v>
      </c>
      <c r="AG89" s="151" t="s">
        <v>33</v>
      </c>
      <c r="AH89" s="149" t="s">
        <v>33</v>
      </c>
      <c r="AI89" s="83" t="s">
        <v>33</v>
      </c>
      <c r="AJ89" s="150" t="s">
        <v>33</v>
      </c>
      <c r="AK89" s="147">
        <v>0</v>
      </c>
      <c r="AL89" s="151" t="s">
        <v>33</v>
      </c>
      <c r="AM89" s="151" t="s">
        <v>33</v>
      </c>
      <c r="AN89" s="151" t="s">
        <v>33</v>
      </c>
      <c r="AO89" s="151" t="s">
        <v>33</v>
      </c>
      <c r="AP89" s="78" t="s">
        <v>33</v>
      </c>
      <c r="AQ89" s="79" t="s">
        <v>33</v>
      </c>
      <c r="AR89" s="80" t="s">
        <v>33</v>
      </c>
      <c r="AS89" s="147">
        <v>0</v>
      </c>
      <c r="AT89" s="153">
        <v>0</v>
      </c>
      <c r="AU89" s="153">
        <v>0</v>
      </c>
      <c r="AV89" s="153">
        <v>0</v>
      </c>
      <c r="AW89" s="153">
        <v>0</v>
      </c>
      <c r="AX89" s="144">
        <v>0</v>
      </c>
      <c r="AY89" s="145">
        <v>0</v>
      </c>
      <c r="AZ89" s="146">
        <v>0</v>
      </c>
      <c r="BA89" s="147">
        <v>0</v>
      </c>
      <c r="BB89" s="151" t="s">
        <v>33</v>
      </c>
      <c r="BC89" s="151" t="s">
        <v>33</v>
      </c>
      <c r="BD89" s="151" t="s">
        <v>33</v>
      </c>
      <c r="BE89" s="151" t="s">
        <v>33</v>
      </c>
      <c r="BF89" s="78" t="s">
        <v>33</v>
      </c>
      <c r="BG89" s="79" t="s">
        <v>33</v>
      </c>
      <c r="BH89" s="80" t="s">
        <v>33</v>
      </c>
      <c r="BI89" s="147">
        <v>0</v>
      </c>
      <c r="BJ89" s="151" t="s">
        <v>33</v>
      </c>
      <c r="BK89" s="151" t="s">
        <v>33</v>
      </c>
      <c r="BL89" s="151" t="s">
        <v>33</v>
      </c>
      <c r="BM89" s="151" t="s">
        <v>33</v>
      </c>
      <c r="BN89" s="78" t="s">
        <v>33</v>
      </c>
      <c r="BO89" s="79" t="s">
        <v>33</v>
      </c>
      <c r="BP89" s="80" t="s">
        <v>33</v>
      </c>
      <c r="BQ89" s="147">
        <v>0</v>
      </c>
      <c r="BR89" s="148" t="s">
        <v>33</v>
      </c>
      <c r="BS89" s="148" t="s">
        <v>33</v>
      </c>
      <c r="BT89" s="148" t="s">
        <v>33</v>
      </c>
      <c r="BU89" s="148" t="s">
        <v>33</v>
      </c>
      <c r="BV89" s="149" t="s">
        <v>33</v>
      </c>
      <c r="BW89" s="83" t="s">
        <v>33</v>
      </c>
      <c r="BX89" s="80" t="s">
        <v>33</v>
      </c>
      <c r="BY89" s="147">
        <v>0</v>
      </c>
      <c r="BZ89" s="151" t="s">
        <v>33</v>
      </c>
      <c r="CA89" s="151" t="s">
        <v>33</v>
      </c>
      <c r="CB89" s="151" t="s">
        <v>33</v>
      </c>
      <c r="CC89" s="151" t="s">
        <v>33</v>
      </c>
      <c r="CD89" s="78" t="s">
        <v>33</v>
      </c>
      <c r="CE89" s="79" t="s">
        <v>33</v>
      </c>
      <c r="CF89" s="80" t="s">
        <v>33</v>
      </c>
      <c r="CG89" s="83">
        <v>602</v>
      </c>
      <c r="CH89" s="100" t="s">
        <v>33</v>
      </c>
      <c r="CI89" s="100" t="s">
        <v>33</v>
      </c>
      <c r="CJ89" s="100" t="s">
        <v>33</v>
      </c>
      <c r="CK89" s="100" t="s">
        <v>33</v>
      </c>
      <c r="CL89" s="101" t="s">
        <v>33</v>
      </c>
      <c r="CM89" s="99" t="s">
        <v>33</v>
      </c>
      <c r="CN89" s="103" t="s">
        <v>33</v>
      </c>
    </row>
    <row r="90" spans="1:92" ht="18" customHeight="1" x14ac:dyDescent="0.15">
      <c r="A90" s="112"/>
      <c r="B90" s="248"/>
      <c r="C90" s="251"/>
      <c r="D90" s="116" t="s">
        <v>20</v>
      </c>
      <c r="E90" s="147">
        <v>45033</v>
      </c>
      <c r="F90" s="148">
        <v>4680</v>
      </c>
      <c r="G90" s="148">
        <v>22677</v>
      </c>
      <c r="H90" s="148">
        <v>0</v>
      </c>
      <c r="I90" s="148">
        <v>0</v>
      </c>
      <c r="J90" s="149">
        <v>22677</v>
      </c>
      <c r="K90" s="83">
        <v>0</v>
      </c>
      <c r="L90" s="150">
        <v>17675</v>
      </c>
      <c r="M90" s="147">
        <v>201516</v>
      </c>
      <c r="N90" s="151" t="s">
        <v>33</v>
      </c>
      <c r="O90" s="151" t="s">
        <v>33</v>
      </c>
      <c r="P90" s="151" t="s">
        <v>33</v>
      </c>
      <c r="Q90" s="151" t="s">
        <v>33</v>
      </c>
      <c r="R90" s="78" t="s">
        <v>33</v>
      </c>
      <c r="S90" s="79" t="s">
        <v>33</v>
      </c>
      <c r="T90" s="80" t="s">
        <v>33</v>
      </c>
      <c r="U90" s="147">
        <v>297931</v>
      </c>
      <c r="V90" s="151" t="s">
        <v>33</v>
      </c>
      <c r="W90" s="151" t="s">
        <v>33</v>
      </c>
      <c r="X90" s="151" t="s">
        <v>33</v>
      </c>
      <c r="Y90" s="151" t="s">
        <v>33</v>
      </c>
      <c r="Z90" s="78" t="s">
        <v>33</v>
      </c>
      <c r="AA90" s="79" t="s">
        <v>33</v>
      </c>
      <c r="AB90" s="80" t="s">
        <v>33</v>
      </c>
      <c r="AC90" s="152">
        <v>258949</v>
      </c>
      <c r="AD90" s="151" t="s">
        <v>33</v>
      </c>
      <c r="AE90" s="151" t="s">
        <v>33</v>
      </c>
      <c r="AF90" s="151" t="s">
        <v>33</v>
      </c>
      <c r="AG90" s="151" t="s">
        <v>33</v>
      </c>
      <c r="AH90" s="149" t="s">
        <v>33</v>
      </c>
      <c r="AI90" s="83" t="s">
        <v>33</v>
      </c>
      <c r="AJ90" s="150" t="s">
        <v>33</v>
      </c>
      <c r="AK90" s="147">
        <v>49247</v>
      </c>
      <c r="AL90" s="151" t="s">
        <v>33</v>
      </c>
      <c r="AM90" s="151" t="s">
        <v>33</v>
      </c>
      <c r="AN90" s="151" t="s">
        <v>33</v>
      </c>
      <c r="AO90" s="151" t="s">
        <v>33</v>
      </c>
      <c r="AP90" s="78" t="s">
        <v>33</v>
      </c>
      <c r="AQ90" s="79" t="s">
        <v>33</v>
      </c>
      <c r="AR90" s="80" t="s">
        <v>33</v>
      </c>
      <c r="AS90" s="147">
        <v>437338</v>
      </c>
      <c r="AT90" s="153">
        <v>0</v>
      </c>
      <c r="AU90" s="153">
        <v>0</v>
      </c>
      <c r="AV90" s="153">
        <v>0</v>
      </c>
      <c r="AW90" s="153">
        <v>0</v>
      </c>
      <c r="AX90" s="144">
        <v>0</v>
      </c>
      <c r="AY90" s="145">
        <v>0</v>
      </c>
      <c r="AZ90" s="146">
        <v>0</v>
      </c>
      <c r="BA90" s="147">
        <v>148613</v>
      </c>
      <c r="BB90" s="151" t="s">
        <v>33</v>
      </c>
      <c r="BC90" s="151" t="s">
        <v>33</v>
      </c>
      <c r="BD90" s="151" t="s">
        <v>33</v>
      </c>
      <c r="BE90" s="151" t="s">
        <v>33</v>
      </c>
      <c r="BF90" s="78" t="s">
        <v>33</v>
      </c>
      <c r="BG90" s="79" t="s">
        <v>33</v>
      </c>
      <c r="BH90" s="80" t="s">
        <v>33</v>
      </c>
      <c r="BI90" s="147">
        <v>45978.678999999996</v>
      </c>
      <c r="BJ90" s="151" t="s">
        <v>33</v>
      </c>
      <c r="BK90" s="151" t="s">
        <v>33</v>
      </c>
      <c r="BL90" s="151" t="s">
        <v>33</v>
      </c>
      <c r="BM90" s="151" t="s">
        <v>33</v>
      </c>
      <c r="BN90" s="78" t="s">
        <v>33</v>
      </c>
      <c r="BO90" s="79" t="s">
        <v>33</v>
      </c>
      <c r="BP90" s="80" t="s">
        <v>33</v>
      </c>
      <c r="BQ90" s="147">
        <v>180455</v>
      </c>
      <c r="BR90" s="148" t="s">
        <v>33</v>
      </c>
      <c r="BS90" s="148" t="s">
        <v>33</v>
      </c>
      <c r="BT90" s="148" t="s">
        <v>33</v>
      </c>
      <c r="BU90" s="148" t="s">
        <v>33</v>
      </c>
      <c r="BV90" s="149" t="s">
        <v>33</v>
      </c>
      <c r="BW90" s="83" t="s">
        <v>33</v>
      </c>
      <c r="BX90" s="80" t="s">
        <v>33</v>
      </c>
      <c r="BY90" s="147">
        <v>9798</v>
      </c>
      <c r="BZ90" s="151" t="s">
        <v>33</v>
      </c>
      <c r="CA90" s="151" t="s">
        <v>33</v>
      </c>
      <c r="CB90" s="151" t="s">
        <v>33</v>
      </c>
      <c r="CC90" s="151" t="s">
        <v>33</v>
      </c>
      <c r="CD90" s="78" t="s">
        <v>33</v>
      </c>
      <c r="CE90" s="79" t="s">
        <v>33</v>
      </c>
      <c r="CF90" s="80" t="s">
        <v>33</v>
      </c>
      <c r="CG90" s="83">
        <v>1674858.679</v>
      </c>
      <c r="CH90" s="100" t="s">
        <v>33</v>
      </c>
      <c r="CI90" s="100" t="s">
        <v>33</v>
      </c>
      <c r="CJ90" s="100" t="s">
        <v>33</v>
      </c>
      <c r="CK90" s="100" t="s">
        <v>33</v>
      </c>
      <c r="CL90" s="101" t="s">
        <v>33</v>
      </c>
      <c r="CM90" s="99" t="s">
        <v>33</v>
      </c>
      <c r="CN90" s="103" t="s">
        <v>33</v>
      </c>
    </row>
    <row r="91" spans="1:92" ht="18" customHeight="1" x14ac:dyDescent="0.15">
      <c r="A91" s="112"/>
      <c r="B91" s="249"/>
      <c r="C91" s="252"/>
      <c r="D91" s="116" t="s">
        <v>1</v>
      </c>
      <c r="E91" s="147">
        <v>231419</v>
      </c>
      <c r="F91" s="148">
        <v>19681</v>
      </c>
      <c r="G91" s="148">
        <v>22992</v>
      </c>
      <c r="H91" s="148">
        <v>745</v>
      </c>
      <c r="I91" s="148">
        <v>2</v>
      </c>
      <c r="J91" s="149">
        <v>23738</v>
      </c>
      <c r="K91" s="83">
        <v>0</v>
      </c>
      <c r="L91" s="150">
        <v>187998</v>
      </c>
      <c r="M91" s="147">
        <v>390385</v>
      </c>
      <c r="N91" s="151" t="s">
        <v>33</v>
      </c>
      <c r="O91" s="151" t="s">
        <v>33</v>
      </c>
      <c r="P91" s="151" t="s">
        <v>33</v>
      </c>
      <c r="Q91" s="151" t="s">
        <v>33</v>
      </c>
      <c r="R91" s="78" t="s">
        <v>33</v>
      </c>
      <c r="S91" s="79" t="s">
        <v>33</v>
      </c>
      <c r="T91" s="80" t="s">
        <v>33</v>
      </c>
      <c r="U91" s="147">
        <v>1499209</v>
      </c>
      <c r="V91" s="151" t="s">
        <v>33</v>
      </c>
      <c r="W91" s="151" t="s">
        <v>33</v>
      </c>
      <c r="X91" s="151" t="s">
        <v>33</v>
      </c>
      <c r="Y91" s="151" t="s">
        <v>33</v>
      </c>
      <c r="Z91" s="78" t="s">
        <v>33</v>
      </c>
      <c r="AA91" s="79" t="s">
        <v>33</v>
      </c>
      <c r="AB91" s="80" t="s">
        <v>33</v>
      </c>
      <c r="AC91" s="152">
        <v>1317744</v>
      </c>
      <c r="AD91" s="151" t="s">
        <v>33</v>
      </c>
      <c r="AE91" s="151" t="s">
        <v>33</v>
      </c>
      <c r="AF91" s="151" t="s">
        <v>33</v>
      </c>
      <c r="AG91" s="151" t="s">
        <v>33</v>
      </c>
      <c r="AH91" s="149" t="s">
        <v>33</v>
      </c>
      <c r="AI91" s="83" t="s">
        <v>33</v>
      </c>
      <c r="AJ91" s="150" t="s">
        <v>33</v>
      </c>
      <c r="AK91" s="147">
        <v>115435</v>
      </c>
      <c r="AL91" s="151" t="s">
        <v>33</v>
      </c>
      <c r="AM91" s="151" t="s">
        <v>33</v>
      </c>
      <c r="AN91" s="151" t="s">
        <v>33</v>
      </c>
      <c r="AO91" s="151" t="s">
        <v>33</v>
      </c>
      <c r="AP91" s="78" t="s">
        <v>33</v>
      </c>
      <c r="AQ91" s="79" t="s">
        <v>33</v>
      </c>
      <c r="AR91" s="80" t="s">
        <v>33</v>
      </c>
      <c r="AS91" s="147">
        <v>1221934</v>
      </c>
      <c r="AT91" s="153">
        <v>0</v>
      </c>
      <c r="AU91" s="153">
        <v>0</v>
      </c>
      <c r="AV91" s="153">
        <v>0</v>
      </c>
      <c r="AW91" s="153">
        <v>0</v>
      </c>
      <c r="AX91" s="144">
        <v>0</v>
      </c>
      <c r="AY91" s="145">
        <v>0</v>
      </c>
      <c r="AZ91" s="146">
        <v>0</v>
      </c>
      <c r="BA91" s="147">
        <v>2263779</v>
      </c>
      <c r="BB91" s="151" t="s">
        <v>33</v>
      </c>
      <c r="BC91" s="151" t="s">
        <v>33</v>
      </c>
      <c r="BD91" s="151" t="s">
        <v>33</v>
      </c>
      <c r="BE91" s="151" t="s">
        <v>33</v>
      </c>
      <c r="BF91" s="78" t="s">
        <v>33</v>
      </c>
      <c r="BG91" s="79" t="s">
        <v>33</v>
      </c>
      <c r="BH91" s="80" t="s">
        <v>33</v>
      </c>
      <c r="BI91" s="147">
        <v>140035.204</v>
      </c>
      <c r="BJ91" s="151" t="s">
        <v>33</v>
      </c>
      <c r="BK91" s="151" t="s">
        <v>33</v>
      </c>
      <c r="BL91" s="151" t="s">
        <v>33</v>
      </c>
      <c r="BM91" s="151" t="s">
        <v>33</v>
      </c>
      <c r="BN91" s="78" t="s">
        <v>33</v>
      </c>
      <c r="BO91" s="79" t="s">
        <v>33</v>
      </c>
      <c r="BP91" s="80" t="s">
        <v>33</v>
      </c>
      <c r="BQ91" s="147">
        <v>432092</v>
      </c>
      <c r="BR91" s="148" t="s">
        <v>33</v>
      </c>
      <c r="BS91" s="148" t="s">
        <v>33</v>
      </c>
      <c r="BT91" s="148" t="s">
        <v>33</v>
      </c>
      <c r="BU91" s="148" t="s">
        <v>33</v>
      </c>
      <c r="BV91" s="149" t="s">
        <v>33</v>
      </c>
      <c r="BW91" s="83" t="s">
        <v>33</v>
      </c>
      <c r="BX91" s="80" t="s">
        <v>33</v>
      </c>
      <c r="BY91" s="147">
        <v>12007</v>
      </c>
      <c r="BZ91" s="151" t="s">
        <v>33</v>
      </c>
      <c r="CA91" s="151" t="s">
        <v>33</v>
      </c>
      <c r="CB91" s="151" t="s">
        <v>33</v>
      </c>
      <c r="CC91" s="151" t="s">
        <v>33</v>
      </c>
      <c r="CD91" s="78" t="s">
        <v>33</v>
      </c>
      <c r="CE91" s="79" t="s">
        <v>33</v>
      </c>
      <c r="CF91" s="80" t="s">
        <v>33</v>
      </c>
      <c r="CG91" s="83">
        <v>7624039.2039999999</v>
      </c>
      <c r="CH91" s="100" t="s">
        <v>33</v>
      </c>
      <c r="CI91" s="100" t="s">
        <v>33</v>
      </c>
      <c r="CJ91" s="100" t="s">
        <v>33</v>
      </c>
      <c r="CK91" s="100" t="s">
        <v>33</v>
      </c>
      <c r="CL91" s="101" t="s">
        <v>33</v>
      </c>
      <c r="CM91" s="99" t="s">
        <v>33</v>
      </c>
      <c r="CN91" s="103" t="s">
        <v>33</v>
      </c>
    </row>
    <row r="92" spans="1:92" ht="18" customHeight="1" x14ac:dyDescent="0.15">
      <c r="A92" s="112"/>
      <c r="B92" s="234" t="s">
        <v>9</v>
      </c>
      <c r="C92" s="208"/>
      <c r="D92" s="257"/>
      <c r="E92" s="131">
        <v>0</v>
      </c>
      <c r="F92" s="132">
        <v>0</v>
      </c>
      <c r="G92" s="132">
        <v>0</v>
      </c>
      <c r="H92" s="132">
        <v>0</v>
      </c>
      <c r="I92" s="132">
        <v>0</v>
      </c>
      <c r="J92" s="68">
        <v>0</v>
      </c>
      <c r="K92" s="69">
        <v>0</v>
      </c>
      <c r="L92" s="70">
        <v>0</v>
      </c>
      <c r="M92" s="131">
        <v>0</v>
      </c>
      <c r="N92" s="132">
        <v>0</v>
      </c>
      <c r="O92" s="132">
        <v>0</v>
      </c>
      <c r="P92" s="132">
        <v>0</v>
      </c>
      <c r="Q92" s="132">
        <v>0</v>
      </c>
      <c r="R92" s="68">
        <v>0</v>
      </c>
      <c r="S92" s="69">
        <v>0</v>
      </c>
      <c r="T92" s="70">
        <v>0</v>
      </c>
      <c r="U92" s="131">
        <v>0</v>
      </c>
      <c r="V92" s="132">
        <v>0</v>
      </c>
      <c r="W92" s="132">
        <v>0</v>
      </c>
      <c r="X92" s="132">
        <v>0</v>
      </c>
      <c r="Y92" s="132">
        <v>0</v>
      </c>
      <c r="Z92" s="68">
        <v>0</v>
      </c>
      <c r="AA92" s="69">
        <v>0</v>
      </c>
      <c r="AB92" s="70">
        <v>0</v>
      </c>
      <c r="AC92" s="131">
        <v>0</v>
      </c>
      <c r="AD92" s="132">
        <v>0</v>
      </c>
      <c r="AE92" s="132">
        <v>0</v>
      </c>
      <c r="AF92" s="132">
        <v>0</v>
      </c>
      <c r="AG92" s="132">
        <v>0</v>
      </c>
      <c r="AH92" s="68">
        <v>0</v>
      </c>
      <c r="AI92" s="69">
        <v>0</v>
      </c>
      <c r="AJ92" s="70">
        <v>0</v>
      </c>
      <c r="AK92" s="131">
        <v>0</v>
      </c>
      <c r="AL92" s="132">
        <v>0</v>
      </c>
      <c r="AM92" s="132">
        <v>0</v>
      </c>
      <c r="AN92" s="132">
        <v>0</v>
      </c>
      <c r="AO92" s="132">
        <v>0</v>
      </c>
      <c r="AP92" s="68">
        <v>0</v>
      </c>
      <c r="AQ92" s="69">
        <v>0</v>
      </c>
      <c r="AR92" s="70">
        <v>0</v>
      </c>
      <c r="AS92" s="131">
        <v>0</v>
      </c>
      <c r="AT92" s="133">
        <v>0</v>
      </c>
      <c r="AU92" s="133">
        <v>0</v>
      </c>
      <c r="AV92" s="133">
        <v>0</v>
      </c>
      <c r="AW92" s="133">
        <v>0</v>
      </c>
      <c r="AX92" s="134">
        <v>0</v>
      </c>
      <c r="AY92" s="135">
        <v>0</v>
      </c>
      <c r="AZ92" s="136">
        <v>0</v>
      </c>
      <c r="BA92" s="131">
        <v>0</v>
      </c>
      <c r="BB92" s="132">
        <v>0</v>
      </c>
      <c r="BC92" s="132">
        <v>0</v>
      </c>
      <c r="BD92" s="132">
        <v>0</v>
      </c>
      <c r="BE92" s="132">
        <v>0</v>
      </c>
      <c r="BF92" s="68">
        <v>0</v>
      </c>
      <c r="BG92" s="69">
        <v>0</v>
      </c>
      <c r="BH92" s="70">
        <v>0</v>
      </c>
      <c r="BI92" s="131">
        <v>0</v>
      </c>
      <c r="BJ92" s="132">
        <v>0</v>
      </c>
      <c r="BK92" s="132">
        <v>0</v>
      </c>
      <c r="BL92" s="132">
        <v>0</v>
      </c>
      <c r="BM92" s="132">
        <v>0</v>
      </c>
      <c r="BN92" s="68">
        <v>0</v>
      </c>
      <c r="BO92" s="69">
        <v>0</v>
      </c>
      <c r="BP92" s="70">
        <v>0</v>
      </c>
      <c r="BQ92" s="131">
        <v>0</v>
      </c>
      <c r="BR92" s="132">
        <v>0</v>
      </c>
      <c r="BS92" s="132">
        <v>0</v>
      </c>
      <c r="BT92" s="132">
        <v>0</v>
      </c>
      <c r="BU92" s="132">
        <v>0</v>
      </c>
      <c r="BV92" s="68">
        <v>0</v>
      </c>
      <c r="BW92" s="69">
        <v>0</v>
      </c>
      <c r="BX92" s="70">
        <v>0</v>
      </c>
      <c r="BY92" s="131">
        <v>0</v>
      </c>
      <c r="BZ92" s="132">
        <v>0</v>
      </c>
      <c r="CA92" s="132">
        <v>0</v>
      </c>
      <c r="CB92" s="132">
        <v>0</v>
      </c>
      <c r="CC92" s="132">
        <v>0</v>
      </c>
      <c r="CD92" s="68">
        <v>0</v>
      </c>
      <c r="CE92" s="69">
        <v>0</v>
      </c>
      <c r="CF92" s="70">
        <v>0</v>
      </c>
      <c r="CG92" s="71">
        <v>0</v>
      </c>
      <c r="CH92" s="67">
        <v>0</v>
      </c>
      <c r="CI92" s="67">
        <v>0</v>
      </c>
      <c r="CJ92" s="67">
        <v>0</v>
      </c>
      <c r="CK92" s="67">
        <v>0</v>
      </c>
      <c r="CL92" s="68">
        <v>0</v>
      </c>
      <c r="CM92" s="69">
        <v>0</v>
      </c>
      <c r="CN92" s="72">
        <v>0</v>
      </c>
    </row>
    <row r="93" spans="1:92" ht="18" customHeight="1" x14ac:dyDescent="0.15">
      <c r="A93" s="112"/>
      <c r="B93" s="258" t="s">
        <v>19</v>
      </c>
      <c r="C93" s="259"/>
      <c r="D93" s="117" t="s">
        <v>16</v>
      </c>
      <c r="E93" s="131">
        <v>5094</v>
      </c>
      <c r="F93" s="132">
        <v>64</v>
      </c>
      <c r="G93" s="132">
        <v>4862</v>
      </c>
      <c r="H93" s="132">
        <v>0</v>
      </c>
      <c r="I93" s="132">
        <v>0</v>
      </c>
      <c r="J93" s="68">
        <v>4862</v>
      </c>
      <c r="K93" s="69">
        <v>0</v>
      </c>
      <c r="L93" s="70">
        <v>168</v>
      </c>
      <c r="M93" s="131">
        <v>22842</v>
      </c>
      <c r="N93" s="132">
        <v>408</v>
      </c>
      <c r="O93" s="132">
        <v>22344</v>
      </c>
      <c r="P93" s="132">
        <v>0</v>
      </c>
      <c r="Q93" s="132">
        <v>0</v>
      </c>
      <c r="R93" s="68">
        <v>22344</v>
      </c>
      <c r="S93" s="69">
        <v>0</v>
      </c>
      <c r="T93" s="70">
        <v>90</v>
      </c>
      <c r="U93" s="131">
        <v>2119</v>
      </c>
      <c r="V93" s="132">
        <v>48</v>
      </c>
      <c r="W93" s="132">
        <v>1601</v>
      </c>
      <c r="X93" s="132">
        <v>0</v>
      </c>
      <c r="Y93" s="132">
        <v>0</v>
      </c>
      <c r="Z93" s="68">
        <v>1601</v>
      </c>
      <c r="AA93" s="69">
        <v>0</v>
      </c>
      <c r="AB93" s="70">
        <v>470</v>
      </c>
      <c r="AC93" s="131">
        <v>2527</v>
      </c>
      <c r="AD93" s="132">
        <v>46</v>
      </c>
      <c r="AE93" s="132">
        <v>1609</v>
      </c>
      <c r="AF93" s="132">
        <v>0</v>
      </c>
      <c r="AG93" s="132">
        <v>0</v>
      </c>
      <c r="AH93" s="68">
        <v>1609</v>
      </c>
      <c r="AI93" s="69">
        <v>0</v>
      </c>
      <c r="AJ93" s="70">
        <v>872</v>
      </c>
      <c r="AK93" s="131">
        <v>1755</v>
      </c>
      <c r="AL93" s="132">
        <v>12</v>
      </c>
      <c r="AM93" s="132">
        <v>1685</v>
      </c>
      <c r="AN93" s="132">
        <v>0</v>
      </c>
      <c r="AO93" s="132">
        <v>0</v>
      </c>
      <c r="AP93" s="68">
        <v>1685</v>
      </c>
      <c r="AQ93" s="69">
        <v>0</v>
      </c>
      <c r="AR93" s="70">
        <v>58</v>
      </c>
      <c r="AS93" s="131">
        <v>331</v>
      </c>
      <c r="AT93" s="133">
        <v>1</v>
      </c>
      <c r="AU93" s="133">
        <v>330</v>
      </c>
      <c r="AV93" s="133">
        <v>0</v>
      </c>
      <c r="AW93" s="133">
        <v>0</v>
      </c>
      <c r="AX93" s="134">
        <v>330</v>
      </c>
      <c r="AY93" s="135">
        <v>0</v>
      </c>
      <c r="AZ93" s="136">
        <v>0</v>
      </c>
      <c r="BA93" s="131">
        <v>2080</v>
      </c>
      <c r="BB93" s="132">
        <v>31</v>
      </c>
      <c r="BC93" s="132">
        <v>2036</v>
      </c>
      <c r="BD93" s="132">
        <v>0</v>
      </c>
      <c r="BE93" s="132">
        <v>0</v>
      </c>
      <c r="BF93" s="68">
        <v>2036</v>
      </c>
      <c r="BG93" s="69">
        <v>0</v>
      </c>
      <c r="BH93" s="70">
        <v>13</v>
      </c>
      <c r="BI93" s="131">
        <v>19.449000000000002</v>
      </c>
      <c r="BJ93" s="132">
        <v>0</v>
      </c>
      <c r="BK93" s="132">
        <v>19.449000000000002</v>
      </c>
      <c r="BL93" s="132">
        <v>0</v>
      </c>
      <c r="BM93" s="132">
        <v>0</v>
      </c>
      <c r="BN93" s="68">
        <v>19.449000000000002</v>
      </c>
      <c r="BO93" s="69">
        <v>0</v>
      </c>
      <c r="BP93" s="70">
        <v>0</v>
      </c>
      <c r="BQ93" s="131">
        <v>5757</v>
      </c>
      <c r="BR93" s="132">
        <v>81</v>
      </c>
      <c r="BS93" s="132">
        <v>5548</v>
      </c>
      <c r="BT93" s="132">
        <v>0</v>
      </c>
      <c r="BU93" s="132">
        <v>0</v>
      </c>
      <c r="BV93" s="68">
        <v>5548</v>
      </c>
      <c r="BW93" s="69">
        <v>0</v>
      </c>
      <c r="BX93" s="70">
        <v>128</v>
      </c>
      <c r="BY93" s="131">
        <v>0</v>
      </c>
      <c r="BZ93" s="132">
        <v>0</v>
      </c>
      <c r="CA93" s="132">
        <v>0</v>
      </c>
      <c r="CB93" s="132">
        <v>0</v>
      </c>
      <c r="CC93" s="132">
        <v>0</v>
      </c>
      <c r="CD93" s="68">
        <v>0</v>
      </c>
      <c r="CE93" s="69">
        <v>0</v>
      </c>
      <c r="CF93" s="70">
        <v>0</v>
      </c>
      <c r="CG93" s="71">
        <v>42524.449000000001</v>
      </c>
      <c r="CH93" s="67">
        <v>691</v>
      </c>
      <c r="CI93" s="67">
        <v>40034.449000000001</v>
      </c>
      <c r="CJ93" s="67">
        <v>0</v>
      </c>
      <c r="CK93" s="67">
        <v>0</v>
      </c>
      <c r="CL93" s="68">
        <v>40034.449000000001</v>
      </c>
      <c r="CM93" s="69">
        <v>0</v>
      </c>
      <c r="CN93" s="72">
        <v>1799</v>
      </c>
    </row>
    <row r="94" spans="1:92" ht="18" customHeight="1" x14ac:dyDescent="0.15">
      <c r="A94" s="118"/>
      <c r="B94" s="260"/>
      <c r="C94" s="261"/>
      <c r="D94" s="117" t="s">
        <v>17</v>
      </c>
      <c r="E94" s="131">
        <v>58404</v>
      </c>
      <c r="F94" s="132">
        <v>1306</v>
      </c>
      <c r="G94" s="132">
        <v>56320</v>
      </c>
      <c r="H94" s="132">
        <v>0</v>
      </c>
      <c r="I94" s="132">
        <v>0</v>
      </c>
      <c r="J94" s="68">
        <v>56320</v>
      </c>
      <c r="K94" s="69">
        <v>0</v>
      </c>
      <c r="L94" s="70">
        <v>778</v>
      </c>
      <c r="M94" s="131">
        <v>115015</v>
      </c>
      <c r="N94" s="132">
        <v>1735</v>
      </c>
      <c r="O94" s="132">
        <v>109856</v>
      </c>
      <c r="P94" s="132">
        <v>105</v>
      </c>
      <c r="Q94" s="132">
        <v>245</v>
      </c>
      <c r="R94" s="68">
        <v>110206</v>
      </c>
      <c r="S94" s="69">
        <v>0</v>
      </c>
      <c r="T94" s="70">
        <v>3074</v>
      </c>
      <c r="U94" s="131">
        <v>231860</v>
      </c>
      <c r="V94" s="132">
        <v>2761</v>
      </c>
      <c r="W94" s="132">
        <v>222150</v>
      </c>
      <c r="X94" s="132">
        <v>1288</v>
      </c>
      <c r="Y94" s="132">
        <v>324</v>
      </c>
      <c r="Z94" s="68">
        <v>223762</v>
      </c>
      <c r="AA94" s="69">
        <v>333</v>
      </c>
      <c r="AB94" s="70">
        <v>5337</v>
      </c>
      <c r="AC94" s="131">
        <v>125019</v>
      </c>
      <c r="AD94" s="132">
        <v>1870</v>
      </c>
      <c r="AE94" s="132">
        <v>116039</v>
      </c>
      <c r="AF94" s="132">
        <v>0</v>
      </c>
      <c r="AG94" s="132">
        <v>0</v>
      </c>
      <c r="AH94" s="68">
        <v>116039</v>
      </c>
      <c r="AI94" s="69">
        <v>0</v>
      </c>
      <c r="AJ94" s="70">
        <v>7110</v>
      </c>
      <c r="AK94" s="131">
        <v>26472</v>
      </c>
      <c r="AL94" s="132">
        <v>276</v>
      </c>
      <c r="AM94" s="132">
        <v>26122</v>
      </c>
      <c r="AN94" s="132">
        <v>0</v>
      </c>
      <c r="AO94" s="132">
        <v>0</v>
      </c>
      <c r="AP94" s="68">
        <v>26122</v>
      </c>
      <c r="AQ94" s="69">
        <v>0</v>
      </c>
      <c r="AR94" s="70">
        <v>74</v>
      </c>
      <c r="AS94" s="131">
        <v>62378</v>
      </c>
      <c r="AT94" s="133">
        <v>1260</v>
      </c>
      <c r="AU94" s="133">
        <v>58516</v>
      </c>
      <c r="AV94" s="133">
        <v>0</v>
      </c>
      <c r="AW94" s="133">
        <v>0</v>
      </c>
      <c r="AX94" s="134">
        <v>58516</v>
      </c>
      <c r="AY94" s="135">
        <v>0</v>
      </c>
      <c r="AZ94" s="136">
        <v>2602</v>
      </c>
      <c r="BA94" s="131">
        <v>94714</v>
      </c>
      <c r="BB94" s="132">
        <v>1378</v>
      </c>
      <c r="BC94" s="132">
        <v>92945</v>
      </c>
      <c r="BD94" s="132">
        <v>0</v>
      </c>
      <c r="BE94" s="132">
        <v>0</v>
      </c>
      <c r="BF94" s="68">
        <v>92945</v>
      </c>
      <c r="BG94" s="69">
        <v>0</v>
      </c>
      <c r="BH94" s="70">
        <v>391</v>
      </c>
      <c r="BI94" s="131">
        <v>59705.243999999999</v>
      </c>
      <c r="BJ94" s="132">
        <v>997.20600000000002</v>
      </c>
      <c r="BK94" s="132">
        <v>57094.688999999998</v>
      </c>
      <c r="BL94" s="132">
        <v>178.96799999999999</v>
      </c>
      <c r="BM94" s="132">
        <v>0</v>
      </c>
      <c r="BN94" s="68">
        <v>57273.656999999999</v>
      </c>
      <c r="BO94" s="69">
        <v>0</v>
      </c>
      <c r="BP94" s="70">
        <v>1434.3810000000001</v>
      </c>
      <c r="BQ94" s="131">
        <v>181206</v>
      </c>
      <c r="BR94" s="132">
        <v>3378</v>
      </c>
      <c r="BS94" s="132">
        <v>173542</v>
      </c>
      <c r="BT94" s="132">
        <v>0</v>
      </c>
      <c r="BU94" s="132">
        <v>0</v>
      </c>
      <c r="BV94" s="68">
        <v>173542</v>
      </c>
      <c r="BW94" s="69">
        <v>0</v>
      </c>
      <c r="BX94" s="70">
        <v>4286</v>
      </c>
      <c r="BY94" s="131">
        <v>2564</v>
      </c>
      <c r="BZ94" s="132">
        <v>18</v>
      </c>
      <c r="CA94" s="132">
        <v>2320</v>
      </c>
      <c r="CB94" s="132">
        <v>0</v>
      </c>
      <c r="CC94" s="132">
        <v>0</v>
      </c>
      <c r="CD94" s="68">
        <v>2320</v>
      </c>
      <c r="CE94" s="69">
        <v>0</v>
      </c>
      <c r="CF94" s="70">
        <v>225</v>
      </c>
      <c r="CG94" s="71">
        <v>957337.24399999995</v>
      </c>
      <c r="CH94" s="67">
        <v>14979.206</v>
      </c>
      <c r="CI94" s="67">
        <v>914904.68900000001</v>
      </c>
      <c r="CJ94" s="67">
        <v>1571.9680000000001</v>
      </c>
      <c r="CK94" s="67">
        <v>569</v>
      </c>
      <c r="CL94" s="68">
        <v>917045.65700000001</v>
      </c>
      <c r="CM94" s="69">
        <v>333</v>
      </c>
      <c r="CN94" s="72">
        <v>25311.381000000001</v>
      </c>
    </row>
    <row r="95" spans="1:92" ht="18" customHeight="1" x14ac:dyDescent="0.15">
      <c r="A95" s="112"/>
      <c r="B95" s="260"/>
      <c r="C95" s="261"/>
      <c r="D95" s="117" t="s">
        <v>18</v>
      </c>
      <c r="E95" s="131">
        <v>0</v>
      </c>
      <c r="F95" s="132">
        <v>0</v>
      </c>
      <c r="G95" s="132">
        <v>0</v>
      </c>
      <c r="H95" s="132">
        <v>0</v>
      </c>
      <c r="I95" s="132">
        <v>0</v>
      </c>
      <c r="J95" s="74">
        <v>0</v>
      </c>
      <c r="K95" s="75">
        <v>0</v>
      </c>
      <c r="L95" s="70">
        <v>0</v>
      </c>
      <c r="M95" s="131">
        <v>4966</v>
      </c>
      <c r="N95" s="132">
        <v>282</v>
      </c>
      <c r="O95" s="132">
        <v>4684</v>
      </c>
      <c r="P95" s="132">
        <v>0</v>
      </c>
      <c r="Q95" s="132">
        <v>0</v>
      </c>
      <c r="R95" s="74">
        <v>4684</v>
      </c>
      <c r="S95" s="75">
        <v>0</v>
      </c>
      <c r="T95" s="70">
        <v>0</v>
      </c>
      <c r="U95" s="131">
        <v>0</v>
      </c>
      <c r="V95" s="132">
        <v>0</v>
      </c>
      <c r="W95" s="132">
        <v>0</v>
      </c>
      <c r="X95" s="132">
        <v>0</v>
      </c>
      <c r="Y95" s="132">
        <v>0</v>
      </c>
      <c r="Z95" s="74">
        <v>0</v>
      </c>
      <c r="AA95" s="75">
        <v>0</v>
      </c>
      <c r="AB95" s="70">
        <v>0</v>
      </c>
      <c r="AC95" s="131">
        <v>0</v>
      </c>
      <c r="AD95" s="132">
        <v>0</v>
      </c>
      <c r="AE95" s="132">
        <v>0</v>
      </c>
      <c r="AF95" s="132">
        <v>0</v>
      </c>
      <c r="AG95" s="132">
        <v>0</v>
      </c>
      <c r="AH95" s="74">
        <v>0</v>
      </c>
      <c r="AI95" s="75">
        <v>0</v>
      </c>
      <c r="AJ95" s="70">
        <v>0</v>
      </c>
      <c r="AK95" s="131">
        <v>0</v>
      </c>
      <c r="AL95" s="132">
        <v>0</v>
      </c>
      <c r="AM95" s="132">
        <v>0</v>
      </c>
      <c r="AN95" s="132">
        <v>0</v>
      </c>
      <c r="AO95" s="132">
        <v>0</v>
      </c>
      <c r="AP95" s="74">
        <v>0</v>
      </c>
      <c r="AQ95" s="75">
        <v>0</v>
      </c>
      <c r="AR95" s="70">
        <v>0</v>
      </c>
      <c r="AS95" s="131">
        <v>0</v>
      </c>
      <c r="AT95" s="133">
        <v>0</v>
      </c>
      <c r="AU95" s="133">
        <v>0</v>
      </c>
      <c r="AV95" s="133">
        <v>0</v>
      </c>
      <c r="AW95" s="133">
        <v>0</v>
      </c>
      <c r="AX95" s="154">
        <v>0</v>
      </c>
      <c r="AY95" s="155">
        <v>0</v>
      </c>
      <c r="AZ95" s="136">
        <v>0</v>
      </c>
      <c r="BA95" s="131">
        <v>0</v>
      </c>
      <c r="BB95" s="132">
        <v>0</v>
      </c>
      <c r="BC95" s="132">
        <v>0</v>
      </c>
      <c r="BD95" s="132">
        <v>0</v>
      </c>
      <c r="BE95" s="132">
        <v>0</v>
      </c>
      <c r="BF95" s="74">
        <v>0</v>
      </c>
      <c r="BG95" s="75">
        <v>0</v>
      </c>
      <c r="BH95" s="70">
        <v>0</v>
      </c>
      <c r="BI95" s="131">
        <v>0</v>
      </c>
      <c r="BJ95" s="132">
        <v>0</v>
      </c>
      <c r="BK95" s="132">
        <v>0</v>
      </c>
      <c r="BL95" s="132">
        <v>0</v>
      </c>
      <c r="BM95" s="132">
        <v>0</v>
      </c>
      <c r="BN95" s="74">
        <v>0</v>
      </c>
      <c r="BO95" s="75">
        <v>0</v>
      </c>
      <c r="BP95" s="70">
        <v>0</v>
      </c>
      <c r="BQ95" s="131">
        <v>4771</v>
      </c>
      <c r="BR95" s="132">
        <v>722</v>
      </c>
      <c r="BS95" s="132">
        <v>4049</v>
      </c>
      <c r="BT95" s="132">
        <v>0</v>
      </c>
      <c r="BU95" s="132">
        <v>0</v>
      </c>
      <c r="BV95" s="74">
        <v>4049</v>
      </c>
      <c r="BW95" s="75">
        <v>0</v>
      </c>
      <c r="BX95" s="70">
        <v>0</v>
      </c>
      <c r="BY95" s="131">
        <v>0</v>
      </c>
      <c r="BZ95" s="132">
        <v>0</v>
      </c>
      <c r="CA95" s="132">
        <v>0</v>
      </c>
      <c r="CB95" s="132">
        <v>0</v>
      </c>
      <c r="CC95" s="132">
        <v>0</v>
      </c>
      <c r="CD95" s="74">
        <v>0</v>
      </c>
      <c r="CE95" s="75">
        <v>0</v>
      </c>
      <c r="CF95" s="70">
        <v>0</v>
      </c>
      <c r="CG95" s="76">
        <v>9737</v>
      </c>
      <c r="CH95" s="73">
        <v>1004</v>
      </c>
      <c r="CI95" s="73">
        <v>8733</v>
      </c>
      <c r="CJ95" s="73">
        <v>0</v>
      </c>
      <c r="CK95" s="73">
        <v>0</v>
      </c>
      <c r="CL95" s="74">
        <v>8733</v>
      </c>
      <c r="CM95" s="75">
        <v>0</v>
      </c>
      <c r="CN95" s="72">
        <v>0</v>
      </c>
    </row>
    <row r="96" spans="1:92" ht="18" customHeight="1" x14ac:dyDescent="0.15">
      <c r="A96" s="112"/>
      <c r="B96" s="260"/>
      <c r="C96" s="261"/>
      <c r="D96" s="117" t="s">
        <v>89</v>
      </c>
      <c r="E96" s="156" t="s">
        <v>33</v>
      </c>
      <c r="F96" s="138">
        <v>8</v>
      </c>
      <c r="G96" s="138">
        <v>58</v>
      </c>
      <c r="H96" s="138">
        <v>0</v>
      </c>
      <c r="I96" s="138">
        <v>0</v>
      </c>
      <c r="J96" s="74">
        <v>58</v>
      </c>
      <c r="K96" s="75">
        <v>58</v>
      </c>
      <c r="L96" s="70">
        <v>0</v>
      </c>
      <c r="M96" s="156" t="s">
        <v>33</v>
      </c>
      <c r="N96" s="138">
        <v>0</v>
      </c>
      <c r="O96" s="138">
        <v>0</v>
      </c>
      <c r="P96" s="138">
        <v>0</v>
      </c>
      <c r="Q96" s="138">
        <v>0</v>
      </c>
      <c r="R96" s="74">
        <v>0</v>
      </c>
      <c r="S96" s="75">
        <v>0</v>
      </c>
      <c r="T96" s="70">
        <v>0</v>
      </c>
      <c r="U96" s="156" t="s">
        <v>33</v>
      </c>
      <c r="V96" s="138">
        <v>0</v>
      </c>
      <c r="W96" s="138">
        <v>0</v>
      </c>
      <c r="X96" s="138">
        <v>0</v>
      </c>
      <c r="Y96" s="138">
        <v>0</v>
      </c>
      <c r="Z96" s="74">
        <v>0</v>
      </c>
      <c r="AA96" s="75">
        <v>0</v>
      </c>
      <c r="AB96" s="70">
        <v>0</v>
      </c>
      <c r="AC96" s="137" t="s">
        <v>33</v>
      </c>
      <c r="AD96" s="138">
        <v>0</v>
      </c>
      <c r="AE96" s="138">
        <v>0</v>
      </c>
      <c r="AF96" s="138">
        <v>0</v>
      </c>
      <c r="AG96" s="138">
        <v>0</v>
      </c>
      <c r="AH96" s="74">
        <v>0</v>
      </c>
      <c r="AI96" s="75">
        <v>0</v>
      </c>
      <c r="AJ96" s="70">
        <v>0</v>
      </c>
      <c r="AK96" s="137">
        <v>0</v>
      </c>
      <c r="AL96" s="138">
        <v>0</v>
      </c>
      <c r="AM96" s="138">
        <v>0</v>
      </c>
      <c r="AN96" s="138">
        <v>0</v>
      </c>
      <c r="AO96" s="138">
        <v>0</v>
      </c>
      <c r="AP96" s="74">
        <v>0</v>
      </c>
      <c r="AQ96" s="75">
        <v>0</v>
      </c>
      <c r="AR96" s="70">
        <v>0</v>
      </c>
      <c r="AS96" s="156" t="s">
        <v>33</v>
      </c>
      <c r="AT96" s="139">
        <v>2.665</v>
      </c>
      <c r="AU96" s="139">
        <v>0</v>
      </c>
      <c r="AV96" s="139">
        <v>0</v>
      </c>
      <c r="AW96" s="139">
        <v>0</v>
      </c>
      <c r="AX96" s="154">
        <v>0</v>
      </c>
      <c r="AY96" s="155">
        <v>0</v>
      </c>
      <c r="AZ96" s="136">
        <v>4</v>
      </c>
      <c r="BA96" s="156" t="s">
        <v>33</v>
      </c>
      <c r="BB96" s="138">
        <v>0</v>
      </c>
      <c r="BC96" s="138">
        <v>0</v>
      </c>
      <c r="BD96" s="138">
        <v>0</v>
      </c>
      <c r="BE96" s="138">
        <v>0</v>
      </c>
      <c r="BF96" s="74">
        <v>0</v>
      </c>
      <c r="BG96" s="75">
        <v>0</v>
      </c>
      <c r="BH96" s="70">
        <v>0</v>
      </c>
      <c r="BI96" s="156" t="s">
        <v>33</v>
      </c>
      <c r="BJ96" s="138">
        <v>0</v>
      </c>
      <c r="BK96" s="138">
        <v>0</v>
      </c>
      <c r="BL96" s="138">
        <v>0</v>
      </c>
      <c r="BM96" s="138">
        <v>0</v>
      </c>
      <c r="BN96" s="74">
        <v>0</v>
      </c>
      <c r="BO96" s="75">
        <v>0</v>
      </c>
      <c r="BP96" s="70">
        <v>0</v>
      </c>
      <c r="BQ96" s="156" t="s">
        <v>33</v>
      </c>
      <c r="BR96" s="138">
        <v>1</v>
      </c>
      <c r="BS96" s="138">
        <v>36</v>
      </c>
      <c r="BT96" s="138">
        <v>0</v>
      </c>
      <c r="BU96" s="138">
        <v>0</v>
      </c>
      <c r="BV96" s="74">
        <v>36</v>
      </c>
      <c r="BW96" s="75">
        <v>36</v>
      </c>
      <c r="BX96" s="70">
        <v>0</v>
      </c>
      <c r="BY96" s="156" t="s">
        <v>33</v>
      </c>
      <c r="BZ96" s="138">
        <v>0</v>
      </c>
      <c r="CA96" s="138">
        <v>0</v>
      </c>
      <c r="CB96" s="138">
        <v>0</v>
      </c>
      <c r="CC96" s="138">
        <v>0</v>
      </c>
      <c r="CD96" s="74">
        <v>0</v>
      </c>
      <c r="CE96" s="75">
        <v>0</v>
      </c>
      <c r="CF96" s="70">
        <v>0</v>
      </c>
      <c r="CG96" s="76">
        <v>0</v>
      </c>
      <c r="CH96" s="73">
        <v>11.664999999999999</v>
      </c>
      <c r="CI96" s="73">
        <v>94</v>
      </c>
      <c r="CJ96" s="73">
        <v>0</v>
      </c>
      <c r="CK96" s="73">
        <v>0</v>
      </c>
      <c r="CL96" s="74">
        <v>94</v>
      </c>
      <c r="CM96" s="75">
        <v>94</v>
      </c>
      <c r="CN96" s="72">
        <v>4</v>
      </c>
    </row>
    <row r="97" spans="1:92" ht="18" customHeight="1" x14ac:dyDescent="0.15">
      <c r="A97" s="112"/>
      <c r="B97" s="260"/>
      <c r="C97" s="261"/>
      <c r="D97" s="114" t="s">
        <v>1</v>
      </c>
      <c r="E97" s="137">
        <v>63498</v>
      </c>
      <c r="F97" s="138">
        <v>1378</v>
      </c>
      <c r="G97" s="138">
        <v>61240</v>
      </c>
      <c r="H97" s="138">
        <v>0</v>
      </c>
      <c r="I97" s="138">
        <v>0</v>
      </c>
      <c r="J97" s="74">
        <v>61240</v>
      </c>
      <c r="K97" s="75">
        <v>58</v>
      </c>
      <c r="L97" s="70">
        <v>946</v>
      </c>
      <c r="M97" s="137">
        <v>142823</v>
      </c>
      <c r="N97" s="138">
        <v>2425</v>
      </c>
      <c r="O97" s="138">
        <v>136884</v>
      </c>
      <c r="P97" s="138">
        <v>105</v>
      </c>
      <c r="Q97" s="138">
        <v>245</v>
      </c>
      <c r="R97" s="74">
        <v>137234</v>
      </c>
      <c r="S97" s="75">
        <v>0</v>
      </c>
      <c r="T97" s="70">
        <v>3164</v>
      </c>
      <c r="U97" s="137">
        <v>233979</v>
      </c>
      <c r="V97" s="138">
        <v>2809</v>
      </c>
      <c r="W97" s="138">
        <v>223751</v>
      </c>
      <c r="X97" s="138">
        <v>1288</v>
      </c>
      <c r="Y97" s="138">
        <v>324</v>
      </c>
      <c r="Z97" s="74">
        <v>225363</v>
      </c>
      <c r="AA97" s="75">
        <v>333</v>
      </c>
      <c r="AB97" s="70">
        <v>5807</v>
      </c>
      <c r="AC97" s="137">
        <v>127546</v>
      </c>
      <c r="AD97" s="138">
        <v>1915</v>
      </c>
      <c r="AE97" s="138">
        <v>117648</v>
      </c>
      <c r="AF97" s="138">
        <v>0</v>
      </c>
      <c r="AG97" s="138">
        <v>0</v>
      </c>
      <c r="AH97" s="74">
        <v>117648</v>
      </c>
      <c r="AI97" s="75">
        <v>0</v>
      </c>
      <c r="AJ97" s="70">
        <v>7983</v>
      </c>
      <c r="AK97" s="137">
        <v>28227</v>
      </c>
      <c r="AL97" s="138">
        <v>288</v>
      </c>
      <c r="AM97" s="138">
        <v>27807</v>
      </c>
      <c r="AN97" s="138">
        <v>0</v>
      </c>
      <c r="AO97" s="138">
        <v>0</v>
      </c>
      <c r="AP97" s="74">
        <v>27807</v>
      </c>
      <c r="AQ97" s="75">
        <v>0</v>
      </c>
      <c r="AR97" s="70">
        <v>132</v>
      </c>
      <c r="AS97" s="137">
        <v>62709</v>
      </c>
      <c r="AT97" s="139">
        <v>1264</v>
      </c>
      <c r="AU97" s="139">
        <v>58846</v>
      </c>
      <c r="AV97" s="139">
        <v>0</v>
      </c>
      <c r="AW97" s="139">
        <v>0</v>
      </c>
      <c r="AX97" s="154">
        <v>58846</v>
      </c>
      <c r="AY97" s="155">
        <v>0</v>
      </c>
      <c r="AZ97" s="136">
        <v>2606</v>
      </c>
      <c r="BA97" s="137">
        <v>96794</v>
      </c>
      <c r="BB97" s="138">
        <v>1408</v>
      </c>
      <c r="BC97" s="138">
        <v>94981</v>
      </c>
      <c r="BD97" s="138">
        <v>0</v>
      </c>
      <c r="BE97" s="138">
        <v>0</v>
      </c>
      <c r="BF97" s="74">
        <v>94981</v>
      </c>
      <c r="BG97" s="75">
        <v>0</v>
      </c>
      <c r="BH97" s="70">
        <v>405</v>
      </c>
      <c r="BI97" s="137">
        <v>59724.692999999999</v>
      </c>
      <c r="BJ97" s="138">
        <v>997.20600000000002</v>
      </c>
      <c r="BK97" s="138">
        <v>57114.137999999999</v>
      </c>
      <c r="BL97" s="138">
        <v>178.96799999999999</v>
      </c>
      <c r="BM97" s="138">
        <v>0</v>
      </c>
      <c r="BN97" s="74">
        <v>57293.106</v>
      </c>
      <c r="BO97" s="75">
        <v>0</v>
      </c>
      <c r="BP97" s="70">
        <v>1434.3810000000001</v>
      </c>
      <c r="BQ97" s="137">
        <v>191734</v>
      </c>
      <c r="BR97" s="138">
        <v>4182</v>
      </c>
      <c r="BS97" s="138">
        <v>183175</v>
      </c>
      <c r="BT97" s="138">
        <v>0</v>
      </c>
      <c r="BU97" s="138">
        <v>0</v>
      </c>
      <c r="BV97" s="74">
        <v>183175</v>
      </c>
      <c r="BW97" s="75">
        <v>36</v>
      </c>
      <c r="BX97" s="70">
        <v>4414</v>
      </c>
      <c r="BY97" s="137">
        <v>2564</v>
      </c>
      <c r="BZ97" s="138">
        <v>18</v>
      </c>
      <c r="CA97" s="138">
        <v>2320</v>
      </c>
      <c r="CB97" s="138">
        <v>0</v>
      </c>
      <c r="CC97" s="138">
        <v>0</v>
      </c>
      <c r="CD97" s="74">
        <v>2320</v>
      </c>
      <c r="CE97" s="75">
        <v>0</v>
      </c>
      <c r="CF97" s="70">
        <v>225</v>
      </c>
      <c r="CG97" s="76">
        <v>1009598.693</v>
      </c>
      <c r="CH97" s="73">
        <v>16684.205999999998</v>
      </c>
      <c r="CI97" s="73">
        <v>963766.13800000004</v>
      </c>
      <c r="CJ97" s="73">
        <v>1571.9680000000001</v>
      </c>
      <c r="CK97" s="73">
        <v>569</v>
      </c>
      <c r="CL97" s="74">
        <v>965907.10600000003</v>
      </c>
      <c r="CM97" s="75">
        <v>427</v>
      </c>
      <c r="CN97" s="72">
        <v>27116.381000000001</v>
      </c>
    </row>
    <row r="98" spans="1:92" ht="18" customHeight="1" x14ac:dyDescent="0.15">
      <c r="A98" s="112"/>
      <c r="B98" s="260"/>
      <c r="C98" s="261"/>
      <c r="D98" s="114" t="s">
        <v>27</v>
      </c>
      <c r="E98" s="140">
        <v>24776</v>
      </c>
      <c r="F98" s="141" t="s">
        <v>33</v>
      </c>
      <c r="G98" s="141" t="s">
        <v>33</v>
      </c>
      <c r="H98" s="141" t="s">
        <v>33</v>
      </c>
      <c r="I98" s="141" t="s">
        <v>33</v>
      </c>
      <c r="J98" s="86" t="s">
        <v>33</v>
      </c>
      <c r="K98" s="87" t="s">
        <v>33</v>
      </c>
      <c r="L98" s="88" t="s">
        <v>33</v>
      </c>
      <c r="M98" s="140">
        <v>163818</v>
      </c>
      <c r="N98" s="141" t="s">
        <v>33</v>
      </c>
      <c r="O98" s="141" t="s">
        <v>33</v>
      </c>
      <c r="P98" s="141" t="s">
        <v>33</v>
      </c>
      <c r="Q98" s="141" t="s">
        <v>33</v>
      </c>
      <c r="R98" s="86" t="s">
        <v>33</v>
      </c>
      <c r="S98" s="87" t="s">
        <v>33</v>
      </c>
      <c r="T98" s="88" t="s">
        <v>33</v>
      </c>
      <c r="U98" s="140">
        <v>87607</v>
      </c>
      <c r="V98" s="141" t="s">
        <v>33</v>
      </c>
      <c r="W98" s="141" t="s">
        <v>33</v>
      </c>
      <c r="X98" s="141" t="s">
        <v>33</v>
      </c>
      <c r="Y98" s="141" t="s">
        <v>33</v>
      </c>
      <c r="Z98" s="86" t="s">
        <v>33</v>
      </c>
      <c r="AA98" s="87" t="s">
        <v>33</v>
      </c>
      <c r="AB98" s="88" t="s">
        <v>33</v>
      </c>
      <c r="AC98" s="142">
        <v>177234</v>
      </c>
      <c r="AD98" s="141" t="s">
        <v>33</v>
      </c>
      <c r="AE98" s="141" t="s">
        <v>33</v>
      </c>
      <c r="AF98" s="141" t="s">
        <v>33</v>
      </c>
      <c r="AG98" s="141" t="s">
        <v>33</v>
      </c>
      <c r="AH98" s="86" t="s">
        <v>33</v>
      </c>
      <c r="AI98" s="87" t="s">
        <v>33</v>
      </c>
      <c r="AJ98" s="88" t="s">
        <v>33</v>
      </c>
      <c r="AK98" s="140">
        <v>40062</v>
      </c>
      <c r="AL98" s="141" t="s">
        <v>33</v>
      </c>
      <c r="AM98" s="141" t="s">
        <v>33</v>
      </c>
      <c r="AN98" s="141" t="s">
        <v>33</v>
      </c>
      <c r="AO98" s="141" t="s">
        <v>33</v>
      </c>
      <c r="AP98" s="86" t="s">
        <v>33</v>
      </c>
      <c r="AQ98" s="87" t="s">
        <v>33</v>
      </c>
      <c r="AR98" s="88" t="s">
        <v>33</v>
      </c>
      <c r="AS98" s="140">
        <v>44139</v>
      </c>
      <c r="AT98" s="143">
        <v>0</v>
      </c>
      <c r="AU98" s="143">
        <v>0</v>
      </c>
      <c r="AV98" s="143">
        <v>0</v>
      </c>
      <c r="AW98" s="143">
        <v>0</v>
      </c>
      <c r="AX98" s="154">
        <v>0</v>
      </c>
      <c r="AY98" s="158">
        <v>0</v>
      </c>
      <c r="AZ98" s="159">
        <v>0</v>
      </c>
      <c r="BA98" s="140">
        <v>71415</v>
      </c>
      <c r="BB98" s="141" t="s">
        <v>33</v>
      </c>
      <c r="BC98" s="141" t="s">
        <v>33</v>
      </c>
      <c r="BD98" s="141" t="s">
        <v>33</v>
      </c>
      <c r="BE98" s="141" t="s">
        <v>33</v>
      </c>
      <c r="BF98" s="86" t="s">
        <v>33</v>
      </c>
      <c r="BG98" s="87" t="s">
        <v>33</v>
      </c>
      <c r="BH98" s="88" t="s">
        <v>33</v>
      </c>
      <c r="BI98" s="140">
        <v>33421.578999999998</v>
      </c>
      <c r="BJ98" s="141" t="s">
        <v>33</v>
      </c>
      <c r="BK98" s="141" t="s">
        <v>33</v>
      </c>
      <c r="BL98" s="141" t="s">
        <v>33</v>
      </c>
      <c r="BM98" s="141" t="s">
        <v>33</v>
      </c>
      <c r="BN98" s="86" t="s">
        <v>33</v>
      </c>
      <c r="BO98" s="87" t="s">
        <v>33</v>
      </c>
      <c r="BP98" s="88" t="s">
        <v>33</v>
      </c>
      <c r="BQ98" s="140">
        <v>86006</v>
      </c>
      <c r="BR98" s="141" t="s">
        <v>33</v>
      </c>
      <c r="BS98" s="141" t="s">
        <v>33</v>
      </c>
      <c r="BT98" s="141" t="s">
        <v>33</v>
      </c>
      <c r="BU98" s="141" t="s">
        <v>33</v>
      </c>
      <c r="BV98" s="86" t="s">
        <v>33</v>
      </c>
      <c r="BW98" s="87" t="s">
        <v>33</v>
      </c>
      <c r="BX98" s="88" t="s">
        <v>33</v>
      </c>
      <c r="BY98" s="140">
        <v>4885</v>
      </c>
      <c r="BZ98" s="141" t="s">
        <v>33</v>
      </c>
      <c r="CA98" s="141" t="s">
        <v>33</v>
      </c>
      <c r="CB98" s="141" t="s">
        <v>33</v>
      </c>
      <c r="CC98" s="141" t="s">
        <v>33</v>
      </c>
      <c r="CD98" s="86" t="s">
        <v>33</v>
      </c>
      <c r="CE98" s="87" t="s">
        <v>33</v>
      </c>
      <c r="CF98" s="88" t="s">
        <v>33</v>
      </c>
      <c r="CG98" s="81">
        <v>733363.57900000003</v>
      </c>
      <c r="CH98" s="84" t="s">
        <v>33</v>
      </c>
      <c r="CI98" s="84" t="s">
        <v>33</v>
      </c>
      <c r="CJ98" s="85" t="s">
        <v>33</v>
      </c>
      <c r="CK98" s="85" t="s">
        <v>33</v>
      </c>
      <c r="CL98" s="86" t="s">
        <v>33</v>
      </c>
      <c r="CM98" s="87" t="s">
        <v>33</v>
      </c>
      <c r="CN98" s="89" t="s">
        <v>33</v>
      </c>
    </row>
    <row r="99" spans="1:92" ht="18" customHeight="1" x14ac:dyDescent="0.15">
      <c r="A99" s="112"/>
      <c r="B99" s="262"/>
      <c r="C99" s="263"/>
      <c r="D99" s="114" t="s">
        <v>21</v>
      </c>
      <c r="E99" s="140">
        <v>7020</v>
      </c>
      <c r="F99" s="141" t="s">
        <v>33</v>
      </c>
      <c r="G99" s="141" t="s">
        <v>33</v>
      </c>
      <c r="H99" s="141" t="s">
        <v>33</v>
      </c>
      <c r="I99" s="141" t="s">
        <v>33</v>
      </c>
      <c r="J99" s="86" t="s">
        <v>33</v>
      </c>
      <c r="K99" s="87" t="s">
        <v>33</v>
      </c>
      <c r="L99" s="88" t="s">
        <v>33</v>
      </c>
      <c r="M99" s="140">
        <v>25707</v>
      </c>
      <c r="N99" s="141" t="s">
        <v>33</v>
      </c>
      <c r="O99" s="141" t="s">
        <v>33</v>
      </c>
      <c r="P99" s="141" t="s">
        <v>33</v>
      </c>
      <c r="Q99" s="141" t="s">
        <v>33</v>
      </c>
      <c r="R99" s="86" t="s">
        <v>33</v>
      </c>
      <c r="S99" s="87" t="s">
        <v>33</v>
      </c>
      <c r="T99" s="88" t="s">
        <v>33</v>
      </c>
      <c r="U99" s="140">
        <v>117765</v>
      </c>
      <c r="V99" s="141" t="s">
        <v>33</v>
      </c>
      <c r="W99" s="141" t="s">
        <v>33</v>
      </c>
      <c r="X99" s="141" t="s">
        <v>33</v>
      </c>
      <c r="Y99" s="141" t="s">
        <v>33</v>
      </c>
      <c r="Z99" s="86" t="s">
        <v>33</v>
      </c>
      <c r="AA99" s="87" t="s">
        <v>33</v>
      </c>
      <c r="AB99" s="88" t="s">
        <v>33</v>
      </c>
      <c r="AC99" s="142">
        <v>52715</v>
      </c>
      <c r="AD99" s="141" t="s">
        <v>33</v>
      </c>
      <c r="AE99" s="141" t="s">
        <v>33</v>
      </c>
      <c r="AF99" s="141" t="s">
        <v>33</v>
      </c>
      <c r="AG99" s="141" t="s">
        <v>33</v>
      </c>
      <c r="AH99" s="86" t="s">
        <v>33</v>
      </c>
      <c r="AI99" s="87" t="s">
        <v>33</v>
      </c>
      <c r="AJ99" s="88" t="s">
        <v>33</v>
      </c>
      <c r="AK99" s="140">
        <v>23952</v>
      </c>
      <c r="AL99" s="141" t="s">
        <v>33</v>
      </c>
      <c r="AM99" s="141" t="s">
        <v>33</v>
      </c>
      <c r="AN99" s="141" t="s">
        <v>33</v>
      </c>
      <c r="AO99" s="141" t="s">
        <v>33</v>
      </c>
      <c r="AP99" s="86" t="s">
        <v>33</v>
      </c>
      <c r="AQ99" s="87" t="s">
        <v>33</v>
      </c>
      <c r="AR99" s="88" t="s">
        <v>33</v>
      </c>
      <c r="AS99" s="140">
        <v>35565</v>
      </c>
      <c r="AT99" s="143">
        <v>0</v>
      </c>
      <c r="AU99" s="143">
        <v>0</v>
      </c>
      <c r="AV99" s="143">
        <v>0</v>
      </c>
      <c r="AW99" s="143">
        <v>0</v>
      </c>
      <c r="AX99" s="154">
        <v>0</v>
      </c>
      <c r="AY99" s="158">
        <v>0</v>
      </c>
      <c r="AZ99" s="159">
        <v>0</v>
      </c>
      <c r="BA99" s="140">
        <v>40454</v>
      </c>
      <c r="BB99" s="141" t="s">
        <v>33</v>
      </c>
      <c r="BC99" s="141" t="s">
        <v>33</v>
      </c>
      <c r="BD99" s="141" t="s">
        <v>33</v>
      </c>
      <c r="BE99" s="141" t="s">
        <v>33</v>
      </c>
      <c r="BF99" s="86" t="s">
        <v>33</v>
      </c>
      <c r="BG99" s="87" t="s">
        <v>33</v>
      </c>
      <c r="BH99" s="88" t="s">
        <v>33</v>
      </c>
      <c r="BI99" s="140">
        <v>8688.8250000000007</v>
      </c>
      <c r="BJ99" s="141" t="s">
        <v>33</v>
      </c>
      <c r="BK99" s="141" t="s">
        <v>33</v>
      </c>
      <c r="BL99" s="141" t="s">
        <v>33</v>
      </c>
      <c r="BM99" s="141" t="s">
        <v>33</v>
      </c>
      <c r="BN99" s="86" t="s">
        <v>33</v>
      </c>
      <c r="BO99" s="87" t="s">
        <v>33</v>
      </c>
      <c r="BP99" s="88" t="s">
        <v>33</v>
      </c>
      <c r="BQ99" s="140">
        <v>23506</v>
      </c>
      <c r="BR99" s="141" t="s">
        <v>33</v>
      </c>
      <c r="BS99" s="141" t="s">
        <v>33</v>
      </c>
      <c r="BT99" s="141" t="s">
        <v>33</v>
      </c>
      <c r="BU99" s="141" t="s">
        <v>33</v>
      </c>
      <c r="BV99" s="86" t="s">
        <v>33</v>
      </c>
      <c r="BW99" s="87" t="s">
        <v>33</v>
      </c>
      <c r="BX99" s="88" t="s">
        <v>33</v>
      </c>
      <c r="BY99" s="140">
        <v>4825</v>
      </c>
      <c r="BZ99" s="141" t="s">
        <v>33</v>
      </c>
      <c r="CA99" s="141" t="s">
        <v>33</v>
      </c>
      <c r="CB99" s="141" t="s">
        <v>33</v>
      </c>
      <c r="CC99" s="141" t="s">
        <v>33</v>
      </c>
      <c r="CD99" s="86" t="s">
        <v>33</v>
      </c>
      <c r="CE99" s="87" t="s">
        <v>33</v>
      </c>
      <c r="CF99" s="88" t="s">
        <v>33</v>
      </c>
      <c r="CG99" s="81">
        <v>340197.82500000001</v>
      </c>
      <c r="CH99" s="84" t="s">
        <v>33</v>
      </c>
      <c r="CI99" s="84" t="s">
        <v>33</v>
      </c>
      <c r="CJ99" s="85" t="s">
        <v>33</v>
      </c>
      <c r="CK99" s="85" t="s">
        <v>33</v>
      </c>
      <c r="CL99" s="86" t="s">
        <v>33</v>
      </c>
      <c r="CM99" s="87" t="s">
        <v>33</v>
      </c>
      <c r="CN99" s="89" t="s">
        <v>33</v>
      </c>
    </row>
    <row r="100" spans="1:92" ht="18" customHeight="1" x14ac:dyDescent="0.15">
      <c r="A100" s="112"/>
      <c r="B100" s="264" t="s">
        <v>20</v>
      </c>
      <c r="C100" s="265"/>
      <c r="D100" s="117" t="s">
        <v>23</v>
      </c>
      <c r="E100" s="137">
        <v>0</v>
      </c>
      <c r="F100" s="138">
        <v>0</v>
      </c>
      <c r="G100" s="138">
        <v>0</v>
      </c>
      <c r="H100" s="138">
        <v>0</v>
      </c>
      <c r="I100" s="138">
        <v>0</v>
      </c>
      <c r="J100" s="74">
        <v>0</v>
      </c>
      <c r="K100" s="75">
        <v>0</v>
      </c>
      <c r="L100" s="90">
        <v>0</v>
      </c>
      <c r="M100" s="137">
        <v>0</v>
      </c>
      <c r="N100" s="138">
        <v>0</v>
      </c>
      <c r="O100" s="138">
        <v>0</v>
      </c>
      <c r="P100" s="138">
        <v>0</v>
      </c>
      <c r="Q100" s="138">
        <v>0</v>
      </c>
      <c r="R100" s="74">
        <v>0</v>
      </c>
      <c r="S100" s="75">
        <v>0</v>
      </c>
      <c r="T100" s="90">
        <v>0</v>
      </c>
      <c r="U100" s="137">
        <v>0</v>
      </c>
      <c r="V100" s="138">
        <v>0</v>
      </c>
      <c r="W100" s="138">
        <v>0</v>
      </c>
      <c r="X100" s="138">
        <v>0</v>
      </c>
      <c r="Y100" s="138">
        <v>0</v>
      </c>
      <c r="Z100" s="74">
        <v>0</v>
      </c>
      <c r="AA100" s="75">
        <v>0</v>
      </c>
      <c r="AB100" s="90">
        <v>0</v>
      </c>
      <c r="AC100" s="137">
        <v>0</v>
      </c>
      <c r="AD100" s="138">
        <v>0</v>
      </c>
      <c r="AE100" s="138">
        <v>0</v>
      </c>
      <c r="AF100" s="138">
        <v>0</v>
      </c>
      <c r="AG100" s="138">
        <v>0</v>
      </c>
      <c r="AH100" s="74">
        <v>0</v>
      </c>
      <c r="AI100" s="75">
        <v>0</v>
      </c>
      <c r="AJ100" s="90">
        <v>0</v>
      </c>
      <c r="AK100" s="137">
        <v>0</v>
      </c>
      <c r="AL100" s="138">
        <v>0</v>
      </c>
      <c r="AM100" s="138">
        <v>0</v>
      </c>
      <c r="AN100" s="138">
        <v>0</v>
      </c>
      <c r="AO100" s="138">
        <v>0</v>
      </c>
      <c r="AP100" s="74">
        <v>0</v>
      </c>
      <c r="AQ100" s="75">
        <v>0</v>
      </c>
      <c r="AR100" s="90">
        <v>0</v>
      </c>
      <c r="AS100" s="137">
        <v>0</v>
      </c>
      <c r="AT100" s="139">
        <v>0</v>
      </c>
      <c r="AU100" s="139">
        <v>0</v>
      </c>
      <c r="AV100" s="139">
        <v>0</v>
      </c>
      <c r="AW100" s="139">
        <v>0</v>
      </c>
      <c r="AX100" s="154">
        <v>0</v>
      </c>
      <c r="AY100" s="155">
        <v>0</v>
      </c>
      <c r="AZ100" s="160">
        <v>0</v>
      </c>
      <c r="BA100" s="137">
        <v>0</v>
      </c>
      <c r="BB100" s="138">
        <v>0</v>
      </c>
      <c r="BC100" s="138">
        <v>0</v>
      </c>
      <c r="BD100" s="138">
        <v>0</v>
      </c>
      <c r="BE100" s="138">
        <v>0</v>
      </c>
      <c r="BF100" s="74">
        <v>0</v>
      </c>
      <c r="BG100" s="75">
        <v>0</v>
      </c>
      <c r="BH100" s="90">
        <v>0</v>
      </c>
      <c r="BI100" s="137">
        <v>0</v>
      </c>
      <c r="BJ100" s="138">
        <v>0</v>
      </c>
      <c r="BK100" s="138">
        <v>0</v>
      </c>
      <c r="BL100" s="138">
        <v>0</v>
      </c>
      <c r="BM100" s="138">
        <v>0</v>
      </c>
      <c r="BN100" s="74">
        <v>0</v>
      </c>
      <c r="BO100" s="75">
        <v>0</v>
      </c>
      <c r="BP100" s="90">
        <v>0</v>
      </c>
      <c r="BQ100" s="137">
        <v>0</v>
      </c>
      <c r="BR100" s="138">
        <v>0</v>
      </c>
      <c r="BS100" s="138">
        <v>0</v>
      </c>
      <c r="BT100" s="138">
        <v>0</v>
      </c>
      <c r="BU100" s="138">
        <v>0</v>
      </c>
      <c r="BV100" s="74">
        <v>0</v>
      </c>
      <c r="BW100" s="75">
        <v>0</v>
      </c>
      <c r="BX100" s="90">
        <v>0</v>
      </c>
      <c r="BY100" s="137">
        <v>0</v>
      </c>
      <c r="BZ100" s="138">
        <v>0</v>
      </c>
      <c r="CA100" s="138">
        <v>0</v>
      </c>
      <c r="CB100" s="138">
        <v>0</v>
      </c>
      <c r="CC100" s="138">
        <v>0</v>
      </c>
      <c r="CD100" s="74">
        <v>0</v>
      </c>
      <c r="CE100" s="75">
        <v>0</v>
      </c>
      <c r="CF100" s="90">
        <v>0</v>
      </c>
      <c r="CG100" s="76">
        <v>0</v>
      </c>
      <c r="CH100" s="73">
        <v>0</v>
      </c>
      <c r="CI100" s="73">
        <v>0</v>
      </c>
      <c r="CJ100" s="73">
        <v>0</v>
      </c>
      <c r="CK100" s="73">
        <v>0</v>
      </c>
      <c r="CL100" s="74">
        <v>0</v>
      </c>
      <c r="CM100" s="75">
        <v>0</v>
      </c>
      <c r="CN100" s="91">
        <v>0</v>
      </c>
    </row>
    <row r="101" spans="1:92" ht="18" customHeight="1" x14ac:dyDescent="0.15">
      <c r="A101" s="119"/>
      <c r="B101" s="242" t="s">
        <v>10</v>
      </c>
      <c r="C101" s="242"/>
      <c r="D101" s="243"/>
      <c r="E101" s="161">
        <v>305959</v>
      </c>
      <c r="F101" s="162">
        <v>21192</v>
      </c>
      <c r="G101" s="162">
        <v>84232</v>
      </c>
      <c r="H101" s="162">
        <v>1215</v>
      </c>
      <c r="I101" s="162">
        <v>2</v>
      </c>
      <c r="J101" s="93">
        <v>85449</v>
      </c>
      <c r="K101" s="94">
        <v>58</v>
      </c>
      <c r="L101" s="95">
        <v>199384</v>
      </c>
      <c r="M101" s="161">
        <v>576061</v>
      </c>
      <c r="N101" s="162">
        <v>38052</v>
      </c>
      <c r="O101" s="162">
        <v>220588</v>
      </c>
      <c r="P101" s="162">
        <v>14574</v>
      </c>
      <c r="Q101" s="162">
        <v>245</v>
      </c>
      <c r="R101" s="93">
        <v>235407</v>
      </c>
      <c r="S101" s="94">
        <v>4916</v>
      </c>
      <c r="T101" s="95">
        <v>302602</v>
      </c>
      <c r="U101" s="161">
        <v>1759441</v>
      </c>
      <c r="V101" s="162">
        <v>160466</v>
      </c>
      <c r="W101" s="162">
        <v>348110</v>
      </c>
      <c r="X101" s="162">
        <v>206026</v>
      </c>
      <c r="Y101" s="162">
        <v>3444</v>
      </c>
      <c r="Z101" s="93">
        <v>557580</v>
      </c>
      <c r="AA101" s="94">
        <v>1135</v>
      </c>
      <c r="AB101" s="95">
        <v>1041395</v>
      </c>
      <c r="AC101" s="161">
        <v>1479580</v>
      </c>
      <c r="AD101" s="162">
        <v>128046</v>
      </c>
      <c r="AE101" s="162">
        <v>189663</v>
      </c>
      <c r="AF101" s="162">
        <v>104553</v>
      </c>
      <c r="AG101" s="162">
        <v>30556</v>
      </c>
      <c r="AH101" s="93">
        <v>324772</v>
      </c>
      <c r="AI101" s="94">
        <v>1766</v>
      </c>
      <c r="AJ101" s="95">
        <v>1026762</v>
      </c>
      <c r="AK101" s="161">
        <v>149226</v>
      </c>
      <c r="AL101" s="162">
        <v>18183</v>
      </c>
      <c r="AM101" s="162">
        <v>53848</v>
      </c>
      <c r="AN101" s="162">
        <v>86</v>
      </c>
      <c r="AO101" s="162">
        <v>0</v>
      </c>
      <c r="AP101" s="93">
        <v>53934</v>
      </c>
      <c r="AQ101" s="94">
        <v>0</v>
      </c>
      <c r="AR101" s="95">
        <v>77109</v>
      </c>
      <c r="AS101" s="161">
        <v>1285400</v>
      </c>
      <c r="AT101" s="163">
        <v>97892</v>
      </c>
      <c r="AU101" s="163">
        <v>176113</v>
      </c>
      <c r="AV101" s="163">
        <v>33287</v>
      </c>
      <c r="AW101" s="163">
        <v>0</v>
      </c>
      <c r="AX101" s="164">
        <v>209400</v>
      </c>
      <c r="AY101" s="165">
        <v>0</v>
      </c>
      <c r="AZ101" s="166">
        <v>978113</v>
      </c>
      <c r="BA101" s="161">
        <v>2364950</v>
      </c>
      <c r="BB101" s="162">
        <v>166298</v>
      </c>
      <c r="BC101" s="162">
        <v>498248</v>
      </c>
      <c r="BD101" s="162">
        <v>53380</v>
      </c>
      <c r="BE101" s="162">
        <v>683</v>
      </c>
      <c r="BF101" s="93">
        <v>552310</v>
      </c>
      <c r="BG101" s="94">
        <v>1679</v>
      </c>
      <c r="BH101" s="95">
        <v>1646342</v>
      </c>
      <c r="BI101" s="161">
        <v>199759.897</v>
      </c>
      <c r="BJ101" s="162">
        <v>22689.507000000001</v>
      </c>
      <c r="BK101" s="162">
        <v>81273.73</v>
      </c>
      <c r="BL101" s="162">
        <v>188.37</v>
      </c>
      <c r="BM101" s="162">
        <v>506.64499999999998</v>
      </c>
      <c r="BN101" s="93">
        <v>81968.744999999995</v>
      </c>
      <c r="BO101" s="94">
        <v>0</v>
      </c>
      <c r="BP101" s="95">
        <v>95101.645000000004</v>
      </c>
      <c r="BQ101" s="161">
        <v>657400</v>
      </c>
      <c r="BR101" s="162">
        <v>61046</v>
      </c>
      <c r="BS101" s="162">
        <v>240483</v>
      </c>
      <c r="BT101" s="162">
        <v>70291</v>
      </c>
      <c r="BU101" s="162">
        <v>0</v>
      </c>
      <c r="BV101" s="93">
        <v>310774</v>
      </c>
      <c r="BW101" s="94">
        <v>36</v>
      </c>
      <c r="BX101" s="95">
        <v>285617</v>
      </c>
      <c r="BY101" s="161">
        <v>15171</v>
      </c>
      <c r="BZ101" s="162">
        <v>693</v>
      </c>
      <c r="CA101" s="162">
        <v>5983</v>
      </c>
      <c r="CB101" s="162">
        <v>0</v>
      </c>
      <c r="CC101" s="162">
        <v>897</v>
      </c>
      <c r="CD101" s="93">
        <v>6880</v>
      </c>
      <c r="CE101" s="94">
        <v>0</v>
      </c>
      <c r="CF101" s="95">
        <v>7598</v>
      </c>
      <c r="CG101" s="96">
        <v>8792947.8969999999</v>
      </c>
      <c r="CH101" s="92">
        <v>714557.50699999998</v>
      </c>
      <c r="CI101" s="92">
        <v>1898541.73</v>
      </c>
      <c r="CJ101" s="92">
        <v>483600.37</v>
      </c>
      <c r="CK101" s="92">
        <v>36333.644999999997</v>
      </c>
      <c r="CL101" s="93">
        <v>2418474.7450000001</v>
      </c>
      <c r="CM101" s="94">
        <v>9590</v>
      </c>
      <c r="CN101" s="97">
        <v>5660023.6449999996</v>
      </c>
    </row>
    <row r="102" spans="1:92" ht="18" customHeight="1" x14ac:dyDescent="0.15">
      <c r="A102" s="120"/>
      <c r="B102" s="244" t="s">
        <v>6</v>
      </c>
      <c r="C102" s="245"/>
      <c r="D102" s="246"/>
      <c r="E102" s="125">
        <v>12717</v>
      </c>
      <c r="F102" s="126">
        <v>146</v>
      </c>
      <c r="G102" s="126">
        <v>0</v>
      </c>
      <c r="H102" s="126">
        <v>543</v>
      </c>
      <c r="I102" s="126">
        <v>0</v>
      </c>
      <c r="J102" s="62">
        <v>543</v>
      </c>
      <c r="K102" s="63">
        <v>0</v>
      </c>
      <c r="L102" s="64">
        <v>12028</v>
      </c>
      <c r="M102" s="125">
        <v>24214</v>
      </c>
      <c r="N102" s="126">
        <v>904</v>
      </c>
      <c r="O102" s="126">
        <v>10522</v>
      </c>
      <c r="P102" s="126">
        <v>5217</v>
      </c>
      <c r="Q102" s="126">
        <v>0</v>
      </c>
      <c r="R102" s="62">
        <v>15739</v>
      </c>
      <c r="S102" s="63">
        <v>0</v>
      </c>
      <c r="T102" s="64">
        <v>7571</v>
      </c>
      <c r="U102" s="125">
        <v>26729</v>
      </c>
      <c r="V102" s="126">
        <v>520</v>
      </c>
      <c r="W102" s="126">
        <v>17649</v>
      </c>
      <c r="X102" s="126">
        <v>8556</v>
      </c>
      <c r="Y102" s="126">
        <v>0</v>
      </c>
      <c r="Z102" s="62">
        <v>26205</v>
      </c>
      <c r="AA102" s="63">
        <v>0</v>
      </c>
      <c r="AB102" s="64">
        <v>4</v>
      </c>
      <c r="AC102" s="125">
        <v>22716</v>
      </c>
      <c r="AD102" s="126">
        <v>786</v>
      </c>
      <c r="AE102" s="126">
        <v>8902</v>
      </c>
      <c r="AF102" s="126">
        <v>0</v>
      </c>
      <c r="AG102" s="126">
        <v>0</v>
      </c>
      <c r="AH102" s="62">
        <v>8902</v>
      </c>
      <c r="AI102" s="63">
        <v>0</v>
      </c>
      <c r="AJ102" s="64">
        <v>13028</v>
      </c>
      <c r="AK102" s="125">
        <v>1348</v>
      </c>
      <c r="AL102" s="126">
        <v>576</v>
      </c>
      <c r="AM102" s="126">
        <v>623</v>
      </c>
      <c r="AN102" s="126">
        <v>64</v>
      </c>
      <c r="AO102" s="126">
        <v>0</v>
      </c>
      <c r="AP102" s="62">
        <v>687</v>
      </c>
      <c r="AQ102" s="63">
        <v>0</v>
      </c>
      <c r="AR102" s="64">
        <v>85</v>
      </c>
      <c r="AS102" s="125">
        <v>702</v>
      </c>
      <c r="AT102" s="127">
        <v>4</v>
      </c>
      <c r="AU102" s="127">
        <v>560</v>
      </c>
      <c r="AV102" s="127">
        <v>0</v>
      </c>
      <c r="AW102" s="127">
        <v>0</v>
      </c>
      <c r="AX102" s="128">
        <v>560</v>
      </c>
      <c r="AY102" s="129">
        <v>0</v>
      </c>
      <c r="AZ102" s="130">
        <v>138</v>
      </c>
      <c r="BA102" s="125">
        <v>2994</v>
      </c>
      <c r="BB102" s="126">
        <v>97</v>
      </c>
      <c r="BC102" s="126">
        <v>2897</v>
      </c>
      <c r="BD102" s="126">
        <v>0</v>
      </c>
      <c r="BE102" s="126">
        <v>0</v>
      </c>
      <c r="BF102" s="62">
        <v>2897</v>
      </c>
      <c r="BG102" s="63">
        <v>0</v>
      </c>
      <c r="BH102" s="64">
        <v>0</v>
      </c>
      <c r="BI102" s="125">
        <v>0</v>
      </c>
      <c r="BJ102" s="126">
        <v>0</v>
      </c>
      <c r="BK102" s="126">
        <v>0</v>
      </c>
      <c r="BL102" s="126">
        <v>0</v>
      </c>
      <c r="BM102" s="126">
        <v>0</v>
      </c>
      <c r="BN102" s="62">
        <v>0</v>
      </c>
      <c r="BO102" s="63">
        <v>0</v>
      </c>
      <c r="BP102" s="64">
        <v>0</v>
      </c>
      <c r="BQ102" s="125">
        <v>29843</v>
      </c>
      <c r="BR102" s="126">
        <v>1197</v>
      </c>
      <c r="BS102" s="126">
        <v>4220</v>
      </c>
      <c r="BT102" s="126">
        <v>6064</v>
      </c>
      <c r="BU102" s="126">
        <v>0</v>
      </c>
      <c r="BV102" s="62">
        <v>10284</v>
      </c>
      <c r="BW102" s="63">
        <v>0</v>
      </c>
      <c r="BX102" s="64">
        <v>18362</v>
      </c>
      <c r="BY102" s="125">
        <v>506</v>
      </c>
      <c r="BZ102" s="126">
        <v>2</v>
      </c>
      <c r="CA102" s="126">
        <v>478</v>
      </c>
      <c r="CB102" s="126">
        <v>0</v>
      </c>
      <c r="CC102" s="126">
        <v>0</v>
      </c>
      <c r="CD102" s="62">
        <v>478</v>
      </c>
      <c r="CE102" s="63">
        <v>0</v>
      </c>
      <c r="CF102" s="64">
        <v>26</v>
      </c>
      <c r="CG102" s="65">
        <v>121769</v>
      </c>
      <c r="CH102" s="61">
        <v>4232</v>
      </c>
      <c r="CI102" s="61">
        <v>45851</v>
      </c>
      <c r="CJ102" s="61">
        <v>20444</v>
      </c>
      <c r="CK102" s="61">
        <v>0</v>
      </c>
      <c r="CL102" s="62">
        <v>66295</v>
      </c>
      <c r="CM102" s="63">
        <v>0</v>
      </c>
      <c r="CN102" s="66">
        <v>51242</v>
      </c>
    </row>
    <row r="103" spans="1:92" ht="18" customHeight="1" x14ac:dyDescent="0.15">
      <c r="A103" s="112"/>
      <c r="B103" s="247" t="s">
        <v>7</v>
      </c>
      <c r="C103" s="250" t="s">
        <v>28</v>
      </c>
      <c r="D103" s="122" t="s">
        <v>11</v>
      </c>
      <c r="E103" s="131">
        <v>176305</v>
      </c>
      <c r="F103" s="132">
        <v>17806</v>
      </c>
      <c r="G103" s="132">
        <v>18071</v>
      </c>
      <c r="H103" s="132">
        <v>456</v>
      </c>
      <c r="I103" s="132">
        <v>0</v>
      </c>
      <c r="J103" s="68">
        <v>18527</v>
      </c>
      <c r="K103" s="69">
        <v>0</v>
      </c>
      <c r="L103" s="70">
        <v>139972</v>
      </c>
      <c r="M103" s="131">
        <v>314225</v>
      </c>
      <c r="N103" s="132">
        <v>31260</v>
      </c>
      <c r="O103" s="132">
        <v>65984</v>
      </c>
      <c r="P103" s="132">
        <v>4870</v>
      </c>
      <c r="Q103" s="132">
        <v>0</v>
      </c>
      <c r="R103" s="68">
        <v>70854</v>
      </c>
      <c r="S103" s="69">
        <v>4930</v>
      </c>
      <c r="T103" s="70">
        <v>212111</v>
      </c>
      <c r="U103" s="131">
        <v>746283</v>
      </c>
      <c r="V103" s="132">
        <v>117376</v>
      </c>
      <c r="W103" s="132">
        <v>86197</v>
      </c>
      <c r="X103" s="132">
        <v>161157</v>
      </c>
      <c r="Y103" s="132">
        <v>2768</v>
      </c>
      <c r="Z103" s="68">
        <v>250122</v>
      </c>
      <c r="AA103" s="69">
        <v>214</v>
      </c>
      <c r="AB103" s="70">
        <v>378785</v>
      </c>
      <c r="AC103" s="131">
        <v>804482</v>
      </c>
      <c r="AD103" s="132">
        <v>104106</v>
      </c>
      <c r="AE103" s="132">
        <v>48987</v>
      </c>
      <c r="AF103" s="132">
        <v>102984</v>
      </c>
      <c r="AG103" s="132">
        <v>0</v>
      </c>
      <c r="AH103" s="68">
        <v>151971</v>
      </c>
      <c r="AI103" s="69">
        <v>1810</v>
      </c>
      <c r="AJ103" s="70">
        <v>548406</v>
      </c>
      <c r="AK103" s="131">
        <v>99625</v>
      </c>
      <c r="AL103" s="132">
        <v>14635</v>
      </c>
      <c r="AM103" s="132">
        <v>20444</v>
      </c>
      <c r="AN103" s="132">
        <v>19</v>
      </c>
      <c r="AO103" s="132">
        <v>0</v>
      </c>
      <c r="AP103" s="68">
        <v>20463</v>
      </c>
      <c r="AQ103" s="69">
        <v>0</v>
      </c>
      <c r="AR103" s="70">
        <v>64527</v>
      </c>
      <c r="AS103" s="131">
        <v>753436</v>
      </c>
      <c r="AT103" s="133">
        <v>73463</v>
      </c>
      <c r="AU103" s="133">
        <v>69707</v>
      </c>
      <c r="AV103" s="133">
        <v>23555</v>
      </c>
      <c r="AW103" s="133">
        <v>0</v>
      </c>
      <c r="AX103" s="134">
        <v>93262</v>
      </c>
      <c r="AY103" s="135">
        <v>0</v>
      </c>
      <c r="AZ103" s="136">
        <v>586711</v>
      </c>
      <c r="BA103" s="131">
        <v>1787348</v>
      </c>
      <c r="BB103" s="132">
        <v>170565</v>
      </c>
      <c r="BC103" s="132">
        <v>282717</v>
      </c>
      <c r="BD103" s="132">
        <v>59633</v>
      </c>
      <c r="BE103" s="132">
        <v>1087</v>
      </c>
      <c r="BF103" s="68">
        <v>343437</v>
      </c>
      <c r="BG103" s="69">
        <v>2357</v>
      </c>
      <c r="BH103" s="70">
        <v>1273346</v>
      </c>
      <c r="BI103" s="131">
        <v>124564.99099999999</v>
      </c>
      <c r="BJ103" s="132">
        <v>21256.36</v>
      </c>
      <c r="BK103" s="132">
        <v>22000.827000000001</v>
      </c>
      <c r="BL103" s="132">
        <v>9.8059999999999992</v>
      </c>
      <c r="BM103" s="132">
        <v>487.92200000000003</v>
      </c>
      <c r="BN103" s="68">
        <v>22498.555</v>
      </c>
      <c r="BO103" s="69">
        <v>0</v>
      </c>
      <c r="BP103" s="70">
        <v>80810.076000000001</v>
      </c>
      <c r="BQ103" s="131">
        <v>316885</v>
      </c>
      <c r="BR103" s="132">
        <v>51898</v>
      </c>
      <c r="BS103" s="132">
        <v>53957</v>
      </c>
      <c r="BT103" s="132">
        <v>23890</v>
      </c>
      <c r="BU103" s="132">
        <v>0</v>
      </c>
      <c r="BV103" s="68">
        <v>77847</v>
      </c>
      <c r="BW103" s="69">
        <v>0</v>
      </c>
      <c r="BX103" s="70">
        <v>187140</v>
      </c>
      <c r="BY103" s="131">
        <v>8186</v>
      </c>
      <c r="BZ103" s="132">
        <v>435</v>
      </c>
      <c r="CA103" s="132">
        <v>2887</v>
      </c>
      <c r="CB103" s="132">
        <v>0</v>
      </c>
      <c r="CC103" s="132">
        <v>415</v>
      </c>
      <c r="CD103" s="68">
        <v>3302</v>
      </c>
      <c r="CE103" s="69">
        <v>0</v>
      </c>
      <c r="CF103" s="70">
        <v>4448</v>
      </c>
      <c r="CG103" s="71">
        <v>5131339.9910000004</v>
      </c>
      <c r="CH103" s="67">
        <v>602800.36</v>
      </c>
      <c r="CI103" s="67">
        <v>670951.82700000005</v>
      </c>
      <c r="CJ103" s="67">
        <v>376573.80599999998</v>
      </c>
      <c r="CK103" s="67">
        <v>4757.9220000000005</v>
      </c>
      <c r="CL103" s="68">
        <v>1052283.5550000002</v>
      </c>
      <c r="CM103" s="69">
        <v>9311</v>
      </c>
      <c r="CN103" s="72">
        <v>3476256.0759999999</v>
      </c>
    </row>
    <row r="104" spans="1:92" ht="18" customHeight="1" x14ac:dyDescent="0.15">
      <c r="A104" s="112"/>
      <c r="B104" s="248"/>
      <c r="C104" s="251"/>
      <c r="D104" s="113" t="s">
        <v>3</v>
      </c>
      <c r="E104" s="131">
        <v>8193</v>
      </c>
      <c r="F104" s="132">
        <v>182</v>
      </c>
      <c r="G104" s="132">
        <v>0</v>
      </c>
      <c r="H104" s="132">
        <v>0</v>
      </c>
      <c r="I104" s="132">
        <v>0</v>
      </c>
      <c r="J104" s="68">
        <v>0</v>
      </c>
      <c r="K104" s="69">
        <v>0</v>
      </c>
      <c r="L104" s="70">
        <v>8011</v>
      </c>
      <c r="M104" s="131">
        <v>60741</v>
      </c>
      <c r="N104" s="132">
        <v>1638</v>
      </c>
      <c r="O104" s="132">
        <v>0</v>
      </c>
      <c r="P104" s="132">
        <v>0</v>
      </c>
      <c r="Q104" s="132">
        <v>0</v>
      </c>
      <c r="R104" s="68">
        <v>0</v>
      </c>
      <c r="S104" s="69">
        <v>0</v>
      </c>
      <c r="T104" s="70">
        <v>59103</v>
      </c>
      <c r="U104" s="131">
        <v>484335</v>
      </c>
      <c r="V104" s="132">
        <v>32867</v>
      </c>
      <c r="W104" s="132">
        <v>6551</v>
      </c>
      <c r="X104" s="132">
        <v>4241</v>
      </c>
      <c r="Y104" s="132">
        <v>0</v>
      </c>
      <c r="Z104" s="68">
        <v>10792</v>
      </c>
      <c r="AA104" s="69">
        <v>0</v>
      </c>
      <c r="AB104" s="70">
        <v>440676</v>
      </c>
      <c r="AC104" s="131">
        <v>310278</v>
      </c>
      <c r="AD104" s="132">
        <v>15246</v>
      </c>
      <c r="AE104" s="132">
        <v>13453</v>
      </c>
      <c r="AF104" s="132">
        <v>0</v>
      </c>
      <c r="AG104" s="132">
        <v>32006</v>
      </c>
      <c r="AH104" s="68">
        <v>45459</v>
      </c>
      <c r="AI104" s="69">
        <v>0</v>
      </c>
      <c r="AJ104" s="70">
        <v>249574</v>
      </c>
      <c r="AK104" s="131">
        <v>2717</v>
      </c>
      <c r="AL104" s="132">
        <v>150</v>
      </c>
      <c r="AM104" s="132">
        <v>0</v>
      </c>
      <c r="AN104" s="132">
        <v>0</v>
      </c>
      <c r="AO104" s="132">
        <v>0</v>
      </c>
      <c r="AP104" s="68">
        <v>0</v>
      </c>
      <c r="AQ104" s="69">
        <v>0</v>
      </c>
      <c r="AR104" s="70">
        <v>2567</v>
      </c>
      <c r="AS104" s="131">
        <v>397261</v>
      </c>
      <c r="AT104" s="133">
        <v>17894</v>
      </c>
      <c r="AU104" s="133">
        <v>30777</v>
      </c>
      <c r="AV104" s="133">
        <v>10980</v>
      </c>
      <c r="AW104" s="133">
        <v>0</v>
      </c>
      <c r="AX104" s="134">
        <v>41757</v>
      </c>
      <c r="AY104" s="135">
        <v>0</v>
      </c>
      <c r="AZ104" s="136">
        <v>337610</v>
      </c>
      <c r="BA104" s="131">
        <v>625541</v>
      </c>
      <c r="BB104" s="132">
        <v>12473</v>
      </c>
      <c r="BC104" s="132">
        <v>154194</v>
      </c>
      <c r="BD104" s="132">
        <v>0</v>
      </c>
      <c r="BE104" s="132">
        <v>0</v>
      </c>
      <c r="BF104" s="68">
        <v>154194</v>
      </c>
      <c r="BG104" s="69">
        <v>0</v>
      </c>
      <c r="BH104" s="70">
        <v>458874</v>
      </c>
      <c r="BI104" s="131">
        <v>42473.758000000002</v>
      </c>
      <c r="BJ104" s="132">
        <v>1336.691</v>
      </c>
      <c r="BK104" s="132">
        <v>2517.48</v>
      </c>
      <c r="BL104" s="132">
        <v>0</v>
      </c>
      <c r="BM104" s="132">
        <v>0</v>
      </c>
      <c r="BN104" s="68">
        <v>2517.48</v>
      </c>
      <c r="BO104" s="69">
        <v>0</v>
      </c>
      <c r="BP104" s="70">
        <v>38619.587</v>
      </c>
      <c r="BQ104" s="131">
        <v>110014</v>
      </c>
      <c r="BR104" s="132">
        <v>3301</v>
      </c>
      <c r="BS104" s="132">
        <v>1878</v>
      </c>
      <c r="BT104" s="132">
        <v>36477</v>
      </c>
      <c r="BU104" s="132">
        <v>0</v>
      </c>
      <c r="BV104" s="68">
        <v>38355</v>
      </c>
      <c r="BW104" s="69">
        <v>0</v>
      </c>
      <c r="BX104" s="70">
        <v>68358</v>
      </c>
      <c r="BY104" s="131">
        <v>0</v>
      </c>
      <c r="BZ104" s="132">
        <v>0</v>
      </c>
      <c r="CA104" s="132">
        <v>0</v>
      </c>
      <c r="CB104" s="132">
        <v>0</v>
      </c>
      <c r="CC104" s="132">
        <v>0</v>
      </c>
      <c r="CD104" s="68">
        <v>0</v>
      </c>
      <c r="CE104" s="69">
        <v>0</v>
      </c>
      <c r="CF104" s="70">
        <v>0</v>
      </c>
      <c r="CG104" s="71">
        <v>2041553.7579999999</v>
      </c>
      <c r="CH104" s="67">
        <v>85087.691000000006</v>
      </c>
      <c r="CI104" s="67">
        <v>209370.48</v>
      </c>
      <c r="CJ104" s="67">
        <v>51698</v>
      </c>
      <c r="CK104" s="67">
        <v>32006</v>
      </c>
      <c r="CL104" s="68">
        <v>293074.48</v>
      </c>
      <c r="CM104" s="69">
        <v>0</v>
      </c>
      <c r="CN104" s="72">
        <v>1663392.5870000001</v>
      </c>
    </row>
    <row r="105" spans="1:92" ht="18" customHeight="1" x14ac:dyDescent="0.15">
      <c r="A105" s="112"/>
      <c r="B105" s="248"/>
      <c r="C105" s="251"/>
      <c r="D105" s="123" t="s">
        <v>8</v>
      </c>
      <c r="E105" s="131">
        <v>33007</v>
      </c>
      <c r="F105" s="132">
        <v>1550</v>
      </c>
      <c r="G105" s="132">
        <v>2689</v>
      </c>
      <c r="H105" s="132">
        <v>435</v>
      </c>
      <c r="I105" s="132">
        <v>0</v>
      </c>
      <c r="J105" s="68">
        <v>3124</v>
      </c>
      <c r="K105" s="69">
        <v>0</v>
      </c>
      <c r="L105" s="70">
        <v>28333</v>
      </c>
      <c r="M105" s="131">
        <v>43882</v>
      </c>
      <c r="N105" s="132">
        <v>2095</v>
      </c>
      <c r="O105" s="132">
        <v>827</v>
      </c>
      <c r="P105" s="132">
        <v>580</v>
      </c>
      <c r="Q105" s="132">
        <v>0</v>
      </c>
      <c r="R105" s="68">
        <v>1407</v>
      </c>
      <c r="S105" s="69">
        <v>0</v>
      </c>
      <c r="T105" s="70">
        <v>40380</v>
      </c>
      <c r="U105" s="131">
        <v>265541</v>
      </c>
      <c r="V105" s="132">
        <v>12112</v>
      </c>
      <c r="W105" s="132">
        <v>7229</v>
      </c>
      <c r="X105" s="132">
        <v>17810</v>
      </c>
      <c r="Y105" s="132">
        <v>709</v>
      </c>
      <c r="Z105" s="68">
        <v>25748</v>
      </c>
      <c r="AA105" s="69">
        <v>381</v>
      </c>
      <c r="AB105" s="70">
        <v>227681</v>
      </c>
      <c r="AC105" s="131">
        <v>159390</v>
      </c>
      <c r="AD105" s="132">
        <v>6260</v>
      </c>
      <c r="AE105" s="132">
        <v>0</v>
      </c>
      <c r="AF105" s="132">
        <v>343</v>
      </c>
      <c r="AG105" s="132">
        <v>798</v>
      </c>
      <c r="AH105" s="68">
        <v>1141</v>
      </c>
      <c r="AI105" s="69">
        <v>0</v>
      </c>
      <c r="AJ105" s="70">
        <v>151989</v>
      </c>
      <c r="AK105" s="131">
        <v>5550</v>
      </c>
      <c r="AL105" s="132">
        <v>332</v>
      </c>
      <c r="AM105" s="132">
        <v>0</v>
      </c>
      <c r="AN105" s="132">
        <v>0</v>
      </c>
      <c r="AO105" s="132">
        <v>0</v>
      </c>
      <c r="AP105" s="68">
        <v>0</v>
      </c>
      <c r="AQ105" s="69">
        <v>0</v>
      </c>
      <c r="AR105" s="70">
        <v>5218</v>
      </c>
      <c r="AS105" s="131">
        <v>64954</v>
      </c>
      <c r="AT105" s="133">
        <v>3550</v>
      </c>
      <c r="AU105" s="133">
        <v>3384</v>
      </c>
      <c r="AV105" s="133">
        <v>0</v>
      </c>
      <c r="AW105" s="133">
        <v>0</v>
      </c>
      <c r="AX105" s="134">
        <v>3384</v>
      </c>
      <c r="AY105" s="135">
        <v>0</v>
      </c>
      <c r="AZ105" s="136">
        <v>58020</v>
      </c>
      <c r="BA105" s="131">
        <v>57453</v>
      </c>
      <c r="BB105" s="132">
        <v>1945</v>
      </c>
      <c r="BC105" s="132">
        <v>3511</v>
      </c>
      <c r="BD105" s="132">
        <v>0</v>
      </c>
      <c r="BE105" s="132">
        <v>0</v>
      </c>
      <c r="BF105" s="68">
        <v>3511</v>
      </c>
      <c r="BG105" s="69">
        <v>0</v>
      </c>
      <c r="BH105" s="70">
        <v>51997</v>
      </c>
      <c r="BI105" s="131">
        <v>3142.4960000000001</v>
      </c>
      <c r="BJ105" s="132">
        <v>178.845</v>
      </c>
      <c r="BK105" s="132">
        <v>0</v>
      </c>
      <c r="BL105" s="132">
        <v>0</v>
      </c>
      <c r="BM105" s="132">
        <v>0</v>
      </c>
      <c r="BN105" s="68">
        <v>0</v>
      </c>
      <c r="BO105" s="69">
        <v>0</v>
      </c>
      <c r="BP105" s="70">
        <v>2963.6509999999998</v>
      </c>
      <c r="BQ105" s="131">
        <v>22255</v>
      </c>
      <c r="BR105" s="132">
        <v>1829</v>
      </c>
      <c r="BS105" s="132">
        <v>1047</v>
      </c>
      <c r="BT105" s="132">
        <v>1991</v>
      </c>
      <c r="BU105" s="132">
        <v>0</v>
      </c>
      <c r="BV105" s="68">
        <v>3038</v>
      </c>
      <c r="BW105" s="69">
        <v>0</v>
      </c>
      <c r="BX105" s="70">
        <v>17388</v>
      </c>
      <c r="BY105" s="131">
        <v>3083</v>
      </c>
      <c r="BZ105" s="132">
        <v>224</v>
      </c>
      <c r="CA105" s="132">
        <v>436</v>
      </c>
      <c r="CB105" s="132">
        <v>0</v>
      </c>
      <c r="CC105" s="132">
        <v>0</v>
      </c>
      <c r="CD105" s="68">
        <v>436</v>
      </c>
      <c r="CE105" s="69">
        <v>0</v>
      </c>
      <c r="CF105" s="70">
        <v>2422</v>
      </c>
      <c r="CG105" s="71">
        <v>658257.49600000004</v>
      </c>
      <c r="CH105" s="67">
        <v>30075.845000000001</v>
      </c>
      <c r="CI105" s="67">
        <v>19123</v>
      </c>
      <c r="CJ105" s="67">
        <v>21159</v>
      </c>
      <c r="CK105" s="67">
        <v>1507</v>
      </c>
      <c r="CL105" s="68">
        <v>41789</v>
      </c>
      <c r="CM105" s="69">
        <v>381</v>
      </c>
      <c r="CN105" s="72">
        <v>586391.65099999995</v>
      </c>
    </row>
    <row r="106" spans="1:92" ht="18" customHeight="1" x14ac:dyDescent="0.15">
      <c r="A106" s="112"/>
      <c r="B106" s="248"/>
      <c r="C106" s="251"/>
      <c r="D106" s="114" t="s">
        <v>1</v>
      </c>
      <c r="E106" s="137">
        <v>217505</v>
      </c>
      <c r="F106" s="138">
        <v>19538</v>
      </c>
      <c r="G106" s="138">
        <v>20760</v>
      </c>
      <c r="H106" s="138">
        <v>891</v>
      </c>
      <c r="I106" s="138">
        <v>0</v>
      </c>
      <c r="J106" s="68">
        <v>21651</v>
      </c>
      <c r="K106" s="69">
        <v>0</v>
      </c>
      <c r="L106" s="70">
        <v>176316</v>
      </c>
      <c r="M106" s="137">
        <v>418848</v>
      </c>
      <c r="N106" s="138">
        <v>34993</v>
      </c>
      <c r="O106" s="138">
        <v>66811</v>
      </c>
      <c r="P106" s="138">
        <v>5450</v>
      </c>
      <c r="Q106" s="138">
        <v>0</v>
      </c>
      <c r="R106" s="68">
        <v>72261</v>
      </c>
      <c r="S106" s="69">
        <v>4930</v>
      </c>
      <c r="T106" s="70">
        <v>311594</v>
      </c>
      <c r="U106" s="137">
        <v>1496159</v>
      </c>
      <c r="V106" s="138">
        <v>162355</v>
      </c>
      <c r="W106" s="138">
        <v>99977</v>
      </c>
      <c r="X106" s="138">
        <v>183208</v>
      </c>
      <c r="Y106" s="138">
        <v>3477</v>
      </c>
      <c r="Z106" s="68">
        <v>286662</v>
      </c>
      <c r="AA106" s="69">
        <v>595</v>
      </c>
      <c r="AB106" s="70">
        <v>1047142</v>
      </c>
      <c r="AC106" s="137">
        <v>1274151</v>
      </c>
      <c r="AD106" s="138">
        <v>125611</v>
      </c>
      <c r="AE106" s="138">
        <v>62440</v>
      </c>
      <c r="AF106" s="138">
        <v>103327</v>
      </c>
      <c r="AG106" s="138">
        <v>32804</v>
      </c>
      <c r="AH106" s="68">
        <v>198571</v>
      </c>
      <c r="AI106" s="69">
        <v>1810</v>
      </c>
      <c r="AJ106" s="70">
        <v>949969</v>
      </c>
      <c r="AK106" s="137">
        <v>107891</v>
      </c>
      <c r="AL106" s="138">
        <v>15116</v>
      </c>
      <c r="AM106" s="138">
        <v>20444</v>
      </c>
      <c r="AN106" s="138">
        <v>19</v>
      </c>
      <c r="AO106" s="138">
        <v>0</v>
      </c>
      <c r="AP106" s="68">
        <v>20463</v>
      </c>
      <c r="AQ106" s="69">
        <v>0</v>
      </c>
      <c r="AR106" s="70">
        <v>72312</v>
      </c>
      <c r="AS106" s="137">
        <v>1215652</v>
      </c>
      <c r="AT106" s="139">
        <v>94908</v>
      </c>
      <c r="AU106" s="139">
        <v>103868</v>
      </c>
      <c r="AV106" s="139">
        <v>34535</v>
      </c>
      <c r="AW106" s="139">
        <v>0</v>
      </c>
      <c r="AX106" s="134">
        <v>138403</v>
      </c>
      <c r="AY106" s="135">
        <v>0</v>
      </c>
      <c r="AZ106" s="136">
        <v>982341</v>
      </c>
      <c r="BA106" s="137">
        <v>2470342</v>
      </c>
      <c r="BB106" s="138">
        <v>184984</v>
      </c>
      <c r="BC106" s="138">
        <v>440422</v>
      </c>
      <c r="BD106" s="138">
        <v>59633</v>
      </c>
      <c r="BE106" s="138">
        <v>1087</v>
      </c>
      <c r="BF106" s="68">
        <v>501142</v>
      </c>
      <c r="BG106" s="69">
        <v>2357</v>
      </c>
      <c r="BH106" s="70">
        <v>1784216</v>
      </c>
      <c r="BI106" s="137">
        <v>170181.245</v>
      </c>
      <c r="BJ106" s="138">
        <v>22771.896000000001</v>
      </c>
      <c r="BK106" s="138">
        <v>24518.307000000001</v>
      </c>
      <c r="BL106" s="138">
        <v>9.8059999999999992</v>
      </c>
      <c r="BM106" s="138">
        <v>487.92200000000003</v>
      </c>
      <c r="BN106" s="68">
        <v>25016.035</v>
      </c>
      <c r="BO106" s="69">
        <v>0</v>
      </c>
      <c r="BP106" s="70">
        <v>122393.314</v>
      </c>
      <c r="BQ106" s="137">
        <v>449154</v>
      </c>
      <c r="BR106" s="138">
        <v>57028</v>
      </c>
      <c r="BS106" s="138">
        <v>56882</v>
      </c>
      <c r="BT106" s="138">
        <v>62358</v>
      </c>
      <c r="BU106" s="138">
        <v>0</v>
      </c>
      <c r="BV106" s="68">
        <v>119240</v>
      </c>
      <c r="BW106" s="69">
        <v>0</v>
      </c>
      <c r="BX106" s="70">
        <v>272886</v>
      </c>
      <c r="BY106" s="137">
        <v>11268</v>
      </c>
      <c r="BZ106" s="138">
        <v>660</v>
      </c>
      <c r="CA106" s="138">
        <v>3323</v>
      </c>
      <c r="CB106" s="138">
        <v>0</v>
      </c>
      <c r="CC106" s="138">
        <v>415</v>
      </c>
      <c r="CD106" s="68">
        <v>3738</v>
      </c>
      <c r="CE106" s="69">
        <v>0</v>
      </c>
      <c r="CF106" s="70">
        <v>6870</v>
      </c>
      <c r="CG106" s="71">
        <v>7831151.2450000001</v>
      </c>
      <c r="CH106" s="67">
        <v>717964.89599999995</v>
      </c>
      <c r="CI106" s="67">
        <v>899445.30700000003</v>
      </c>
      <c r="CJ106" s="67">
        <v>449430.80599999998</v>
      </c>
      <c r="CK106" s="67">
        <v>38270.921999999999</v>
      </c>
      <c r="CL106" s="68">
        <v>1387147.0349999999</v>
      </c>
      <c r="CM106" s="69">
        <v>9692</v>
      </c>
      <c r="CN106" s="72">
        <v>5726039.3140000002</v>
      </c>
    </row>
    <row r="107" spans="1:92" ht="18" customHeight="1" x14ac:dyDescent="0.15">
      <c r="A107" s="112"/>
      <c r="B107" s="248"/>
      <c r="C107" s="252"/>
      <c r="D107" s="115" t="s">
        <v>66</v>
      </c>
      <c r="E107" s="140">
        <v>36085</v>
      </c>
      <c r="F107" s="141" t="s">
        <v>33</v>
      </c>
      <c r="G107" s="141" t="s">
        <v>33</v>
      </c>
      <c r="H107" s="141" t="s">
        <v>33</v>
      </c>
      <c r="I107" s="141" t="s">
        <v>33</v>
      </c>
      <c r="J107" s="78" t="s">
        <v>33</v>
      </c>
      <c r="K107" s="79" t="s">
        <v>33</v>
      </c>
      <c r="L107" s="80" t="s">
        <v>33</v>
      </c>
      <c r="M107" s="140">
        <v>142748</v>
      </c>
      <c r="N107" s="141" t="s">
        <v>33</v>
      </c>
      <c r="O107" s="141" t="s">
        <v>33</v>
      </c>
      <c r="P107" s="141" t="s">
        <v>33</v>
      </c>
      <c r="Q107" s="141" t="s">
        <v>33</v>
      </c>
      <c r="R107" s="78" t="s">
        <v>33</v>
      </c>
      <c r="S107" s="79" t="s">
        <v>33</v>
      </c>
      <c r="T107" s="80" t="s">
        <v>33</v>
      </c>
      <c r="U107" s="140">
        <v>593787</v>
      </c>
      <c r="V107" s="141" t="s">
        <v>33</v>
      </c>
      <c r="W107" s="141" t="s">
        <v>33</v>
      </c>
      <c r="X107" s="141" t="s">
        <v>33</v>
      </c>
      <c r="Y107" s="141" t="s">
        <v>33</v>
      </c>
      <c r="Z107" s="78" t="s">
        <v>33</v>
      </c>
      <c r="AA107" s="79" t="s">
        <v>33</v>
      </c>
      <c r="AB107" s="80" t="s">
        <v>33</v>
      </c>
      <c r="AC107" s="142">
        <v>468825</v>
      </c>
      <c r="AD107" s="141" t="s">
        <v>33</v>
      </c>
      <c r="AE107" s="141" t="s">
        <v>33</v>
      </c>
      <c r="AF107" s="141" t="s">
        <v>33</v>
      </c>
      <c r="AG107" s="141" t="s">
        <v>33</v>
      </c>
      <c r="AH107" s="78" t="s">
        <v>33</v>
      </c>
      <c r="AI107" s="79" t="s">
        <v>33</v>
      </c>
      <c r="AJ107" s="80" t="s">
        <v>33</v>
      </c>
      <c r="AK107" s="140">
        <v>93541</v>
      </c>
      <c r="AL107" s="141" t="s">
        <v>33</v>
      </c>
      <c r="AM107" s="141" t="s">
        <v>33</v>
      </c>
      <c r="AN107" s="141" t="s">
        <v>33</v>
      </c>
      <c r="AO107" s="141" t="s">
        <v>33</v>
      </c>
      <c r="AP107" s="78" t="s">
        <v>33</v>
      </c>
      <c r="AQ107" s="79" t="s">
        <v>33</v>
      </c>
      <c r="AR107" s="80" t="s">
        <v>33</v>
      </c>
      <c r="AS107" s="140">
        <v>274648</v>
      </c>
      <c r="AT107" s="143">
        <v>0</v>
      </c>
      <c r="AU107" s="143">
        <v>0</v>
      </c>
      <c r="AV107" s="143">
        <v>0</v>
      </c>
      <c r="AW107" s="143">
        <v>0</v>
      </c>
      <c r="AX107" s="144">
        <v>0</v>
      </c>
      <c r="AY107" s="145">
        <v>0</v>
      </c>
      <c r="AZ107" s="146">
        <v>0</v>
      </c>
      <c r="BA107" s="140">
        <v>561903</v>
      </c>
      <c r="BB107" s="141" t="s">
        <v>33</v>
      </c>
      <c r="BC107" s="141" t="s">
        <v>33</v>
      </c>
      <c r="BD107" s="141" t="s">
        <v>33</v>
      </c>
      <c r="BE107" s="141" t="s">
        <v>33</v>
      </c>
      <c r="BF107" s="78" t="s">
        <v>33</v>
      </c>
      <c r="BG107" s="79" t="s">
        <v>33</v>
      </c>
      <c r="BH107" s="80" t="s">
        <v>33</v>
      </c>
      <c r="BI107" s="140">
        <v>133467.568</v>
      </c>
      <c r="BJ107" s="141" t="s">
        <v>33</v>
      </c>
      <c r="BK107" s="141" t="s">
        <v>33</v>
      </c>
      <c r="BL107" s="141" t="s">
        <v>33</v>
      </c>
      <c r="BM107" s="141" t="s">
        <v>33</v>
      </c>
      <c r="BN107" s="78" t="s">
        <v>33</v>
      </c>
      <c r="BO107" s="79" t="s">
        <v>33</v>
      </c>
      <c r="BP107" s="80" t="s">
        <v>33</v>
      </c>
      <c r="BQ107" s="140">
        <v>181</v>
      </c>
      <c r="BR107" s="141" t="s">
        <v>33</v>
      </c>
      <c r="BS107" s="141" t="s">
        <v>33</v>
      </c>
      <c r="BT107" s="141" t="s">
        <v>33</v>
      </c>
      <c r="BU107" s="141" t="s">
        <v>33</v>
      </c>
      <c r="BV107" s="78" t="s">
        <v>33</v>
      </c>
      <c r="BW107" s="79" t="s">
        <v>33</v>
      </c>
      <c r="BX107" s="80" t="s">
        <v>33</v>
      </c>
      <c r="BY107" s="140">
        <v>5234</v>
      </c>
      <c r="BZ107" s="141" t="s">
        <v>33</v>
      </c>
      <c r="CA107" s="141" t="s">
        <v>33</v>
      </c>
      <c r="CB107" s="141" t="s">
        <v>33</v>
      </c>
      <c r="CC107" s="141" t="s">
        <v>33</v>
      </c>
      <c r="CD107" s="78" t="s">
        <v>33</v>
      </c>
      <c r="CE107" s="79" t="s">
        <v>33</v>
      </c>
      <c r="CF107" s="80" t="s">
        <v>33</v>
      </c>
      <c r="CG107" s="81">
        <v>2310419.568</v>
      </c>
      <c r="CH107" s="77" t="s">
        <v>33</v>
      </c>
      <c r="CI107" s="77" t="s">
        <v>33</v>
      </c>
      <c r="CJ107" s="77" t="s">
        <v>33</v>
      </c>
      <c r="CK107" s="77" t="s">
        <v>33</v>
      </c>
      <c r="CL107" s="98" t="s">
        <v>33</v>
      </c>
      <c r="CM107" s="99" t="s">
        <v>33</v>
      </c>
      <c r="CN107" s="82" t="s">
        <v>33</v>
      </c>
    </row>
    <row r="108" spans="1:92" ht="18" customHeight="1" x14ac:dyDescent="0.15">
      <c r="A108" s="112"/>
      <c r="B108" s="248"/>
      <c r="C108" s="250" t="s">
        <v>29</v>
      </c>
      <c r="D108" s="116" t="s">
        <v>24</v>
      </c>
      <c r="E108" s="147">
        <v>138090</v>
      </c>
      <c r="F108" s="148">
        <v>13581</v>
      </c>
      <c r="G108" s="148">
        <v>178</v>
      </c>
      <c r="H108" s="148">
        <v>456</v>
      </c>
      <c r="I108" s="148">
        <v>0</v>
      </c>
      <c r="J108" s="149">
        <v>634</v>
      </c>
      <c r="K108" s="83">
        <v>0</v>
      </c>
      <c r="L108" s="150">
        <v>123876</v>
      </c>
      <c r="M108" s="147">
        <v>31284</v>
      </c>
      <c r="N108" s="151" t="s">
        <v>33</v>
      </c>
      <c r="O108" s="151" t="s">
        <v>33</v>
      </c>
      <c r="P108" s="151" t="s">
        <v>33</v>
      </c>
      <c r="Q108" s="151" t="s">
        <v>33</v>
      </c>
      <c r="R108" s="78" t="s">
        <v>33</v>
      </c>
      <c r="S108" s="79" t="s">
        <v>33</v>
      </c>
      <c r="T108" s="80" t="s">
        <v>33</v>
      </c>
      <c r="U108" s="147">
        <v>10434</v>
      </c>
      <c r="V108" s="151" t="s">
        <v>33</v>
      </c>
      <c r="W108" s="151" t="s">
        <v>33</v>
      </c>
      <c r="X108" s="151" t="s">
        <v>33</v>
      </c>
      <c r="Y108" s="151" t="s">
        <v>33</v>
      </c>
      <c r="Z108" s="78" t="s">
        <v>33</v>
      </c>
      <c r="AA108" s="79" t="s">
        <v>33</v>
      </c>
      <c r="AB108" s="80" t="s">
        <v>33</v>
      </c>
      <c r="AC108" s="152">
        <v>426744</v>
      </c>
      <c r="AD108" s="151" t="s">
        <v>33</v>
      </c>
      <c r="AE108" s="151" t="s">
        <v>33</v>
      </c>
      <c r="AF108" s="151" t="s">
        <v>33</v>
      </c>
      <c r="AG108" s="151" t="s">
        <v>33</v>
      </c>
      <c r="AH108" s="149" t="s">
        <v>33</v>
      </c>
      <c r="AI108" s="83" t="s">
        <v>33</v>
      </c>
      <c r="AJ108" s="150" t="s">
        <v>33</v>
      </c>
      <c r="AK108" s="147">
        <v>19865</v>
      </c>
      <c r="AL108" s="151" t="s">
        <v>33</v>
      </c>
      <c r="AM108" s="151" t="s">
        <v>33</v>
      </c>
      <c r="AN108" s="151" t="s">
        <v>33</v>
      </c>
      <c r="AO108" s="151" t="s">
        <v>33</v>
      </c>
      <c r="AP108" s="78" t="s">
        <v>33</v>
      </c>
      <c r="AQ108" s="79" t="s">
        <v>33</v>
      </c>
      <c r="AR108" s="80" t="s">
        <v>33</v>
      </c>
      <c r="AS108" s="147">
        <v>203811</v>
      </c>
      <c r="AT108" s="153">
        <v>0</v>
      </c>
      <c r="AU108" s="153">
        <v>0</v>
      </c>
      <c r="AV108" s="153">
        <v>0</v>
      </c>
      <c r="AW108" s="153">
        <v>0</v>
      </c>
      <c r="AX108" s="144">
        <v>0</v>
      </c>
      <c r="AY108" s="145">
        <v>0</v>
      </c>
      <c r="AZ108" s="146">
        <v>0</v>
      </c>
      <c r="BA108" s="147">
        <v>819416</v>
      </c>
      <c r="BB108" s="151" t="s">
        <v>33</v>
      </c>
      <c r="BC108" s="151" t="s">
        <v>33</v>
      </c>
      <c r="BD108" s="151" t="s">
        <v>33</v>
      </c>
      <c r="BE108" s="151" t="s">
        <v>33</v>
      </c>
      <c r="BF108" s="78" t="s">
        <v>33</v>
      </c>
      <c r="BG108" s="79" t="s">
        <v>33</v>
      </c>
      <c r="BH108" s="80" t="s">
        <v>33</v>
      </c>
      <c r="BI108" s="147">
        <v>70652.021999999997</v>
      </c>
      <c r="BJ108" s="151" t="s">
        <v>33</v>
      </c>
      <c r="BK108" s="151" t="s">
        <v>33</v>
      </c>
      <c r="BL108" s="151" t="s">
        <v>33</v>
      </c>
      <c r="BM108" s="151" t="s">
        <v>33</v>
      </c>
      <c r="BN108" s="78" t="s">
        <v>33</v>
      </c>
      <c r="BO108" s="79" t="s">
        <v>33</v>
      </c>
      <c r="BP108" s="80" t="s">
        <v>33</v>
      </c>
      <c r="BQ108" s="147">
        <v>80042</v>
      </c>
      <c r="BR108" s="148" t="s">
        <v>33</v>
      </c>
      <c r="BS108" s="148" t="s">
        <v>33</v>
      </c>
      <c r="BT108" s="148" t="s">
        <v>33</v>
      </c>
      <c r="BU108" s="148" t="s">
        <v>33</v>
      </c>
      <c r="BV108" s="149" t="s">
        <v>33</v>
      </c>
      <c r="BW108" s="83" t="s">
        <v>33</v>
      </c>
      <c r="BX108" s="80" t="s">
        <v>33</v>
      </c>
      <c r="BY108" s="147">
        <v>0</v>
      </c>
      <c r="BZ108" s="151" t="s">
        <v>33</v>
      </c>
      <c r="CA108" s="151" t="s">
        <v>33</v>
      </c>
      <c r="CB108" s="151" t="s">
        <v>33</v>
      </c>
      <c r="CC108" s="151" t="s">
        <v>33</v>
      </c>
      <c r="CD108" s="78" t="s">
        <v>33</v>
      </c>
      <c r="CE108" s="79" t="s">
        <v>33</v>
      </c>
      <c r="CF108" s="80" t="s">
        <v>33</v>
      </c>
      <c r="CG108" s="83">
        <v>1800338.0219999999</v>
      </c>
      <c r="CH108" s="100" t="s">
        <v>33</v>
      </c>
      <c r="CI108" s="100" t="s">
        <v>33</v>
      </c>
      <c r="CJ108" s="100" t="s">
        <v>33</v>
      </c>
      <c r="CK108" s="100" t="s">
        <v>33</v>
      </c>
      <c r="CL108" s="101" t="s">
        <v>33</v>
      </c>
      <c r="CM108" s="99" t="s">
        <v>33</v>
      </c>
      <c r="CN108" s="103" t="s">
        <v>33</v>
      </c>
    </row>
    <row r="109" spans="1:92" ht="18" customHeight="1" x14ac:dyDescent="0.15">
      <c r="A109" s="112"/>
      <c r="B109" s="248"/>
      <c r="C109" s="251"/>
      <c r="D109" s="116" t="s">
        <v>30</v>
      </c>
      <c r="E109" s="147">
        <v>2781</v>
      </c>
      <c r="F109" s="148">
        <v>166</v>
      </c>
      <c r="G109" s="148">
        <v>0</v>
      </c>
      <c r="H109" s="148">
        <v>0</v>
      </c>
      <c r="I109" s="148">
        <v>0</v>
      </c>
      <c r="J109" s="149">
        <v>0</v>
      </c>
      <c r="K109" s="83">
        <v>0</v>
      </c>
      <c r="L109" s="150">
        <v>2615</v>
      </c>
      <c r="M109" s="147">
        <v>5212</v>
      </c>
      <c r="N109" s="151" t="s">
        <v>33</v>
      </c>
      <c r="O109" s="151" t="s">
        <v>33</v>
      </c>
      <c r="P109" s="151" t="s">
        <v>33</v>
      </c>
      <c r="Q109" s="151" t="s">
        <v>33</v>
      </c>
      <c r="R109" s="78" t="s">
        <v>33</v>
      </c>
      <c r="S109" s="79" t="s">
        <v>33</v>
      </c>
      <c r="T109" s="80" t="s">
        <v>33</v>
      </c>
      <c r="U109" s="147">
        <v>129441</v>
      </c>
      <c r="V109" s="151" t="s">
        <v>33</v>
      </c>
      <c r="W109" s="151" t="s">
        <v>33</v>
      </c>
      <c r="X109" s="151" t="s">
        <v>33</v>
      </c>
      <c r="Y109" s="151" t="s">
        <v>33</v>
      </c>
      <c r="Z109" s="78" t="s">
        <v>33</v>
      </c>
      <c r="AA109" s="79" t="s">
        <v>33</v>
      </c>
      <c r="AB109" s="80" t="s">
        <v>33</v>
      </c>
      <c r="AC109" s="152">
        <v>28072</v>
      </c>
      <c r="AD109" s="151" t="s">
        <v>33</v>
      </c>
      <c r="AE109" s="151" t="s">
        <v>33</v>
      </c>
      <c r="AF109" s="151" t="s">
        <v>33</v>
      </c>
      <c r="AG109" s="151" t="s">
        <v>33</v>
      </c>
      <c r="AH109" s="149" t="s">
        <v>33</v>
      </c>
      <c r="AI109" s="83" t="s">
        <v>33</v>
      </c>
      <c r="AJ109" s="150" t="s">
        <v>33</v>
      </c>
      <c r="AK109" s="147">
        <v>5247</v>
      </c>
      <c r="AL109" s="151" t="s">
        <v>33</v>
      </c>
      <c r="AM109" s="151" t="s">
        <v>33</v>
      </c>
      <c r="AN109" s="151" t="s">
        <v>33</v>
      </c>
      <c r="AO109" s="151" t="s">
        <v>33</v>
      </c>
      <c r="AP109" s="78" t="s">
        <v>33</v>
      </c>
      <c r="AQ109" s="79" t="s">
        <v>33</v>
      </c>
      <c r="AR109" s="80" t="s">
        <v>33</v>
      </c>
      <c r="AS109" s="147">
        <v>19225</v>
      </c>
      <c r="AT109" s="153">
        <v>0</v>
      </c>
      <c r="AU109" s="153">
        <v>0</v>
      </c>
      <c r="AV109" s="153">
        <v>0</v>
      </c>
      <c r="AW109" s="153">
        <v>0</v>
      </c>
      <c r="AX109" s="144">
        <v>0</v>
      </c>
      <c r="AY109" s="145">
        <v>0</v>
      </c>
      <c r="AZ109" s="146">
        <v>0</v>
      </c>
      <c r="BA109" s="147">
        <v>62466</v>
      </c>
      <c r="BB109" s="151" t="s">
        <v>33</v>
      </c>
      <c r="BC109" s="151" t="s">
        <v>33</v>
      </c>
      <c r="BD109" s="151" t="s">
        <v>33</v>
      </c>
      <c r="BE109" s="151" t="s">
        <v>33</v>
      </c>
      <c r="BF109" s="78" t="s">
        <v>33</v>
      </c>
      <c r="BG109" s="79" t="s">
        <v>33</v>
      </c>
      <c r="BH109" s="80" t="s">
        <v>33</v>
      </c>
      <c r="BI109" s="147">
        <v>4712.326</v>
      </c>
      <c r="BJ109" s="151" t="s">
        <v>33</v>
      </c>
      <c r="BK109" s="151" t="s">
        <v>33</v>
      </c>
      <c r="BL109" s="151" t="s">
        <v>33</v>
      </c>
      <c r="BM109" s="151" t="s">
        <v>33</v>
      </c>
      <c r="BN109" s="78" t="s">
        <v>33</v>
      </c>
      <c r="BO109" s="79" t="s">
        <v>33</v>
      </c>
      <c r="BP109" s="80" t="s">
        <v>33</v>
      </c>
      <c r="BQ109" s="147">
        <v>805</v>
      </c>
      <c r="BR109" s="148" t="s">
        <v>33</v>
      </c>
      <c r="BS109" s="148" t="s">
        <v>33</v>
      </c>
      <c r="BT109" s="148" t="s">
        <v>33</v>
      </c>
      <c r="BU109" s="148" t="s">
        <v>33</v>
      </c>
      <c r="BV109" s="149" t="s">
        <v>33</v>
      </c>
      <c r="BW109" s="83" t="s">
        <v>33</v>
      </c>
      <c r="BX109" s="80" t="s">
        <v>33</v>
      </c>
      <c r="BY109" s="147">
        <v>0</v>
      </c>
      <c r="BZ109" s="151" t="s">
        <v>33</v>
      </c>
      <c r="CA109" s="151" t="s">
        <v>33</v>
      </c>
      <c r="CB109" s="151" t="s">
        <v>33</v>
      </c>
      <c r="CC109" s="151" t="s">
        <v>33</v>
      </c>
      <c r="CD109" s="78" t="s">
        <v>33</v>
      </c>
      <c r="CE109" s="79" t="s">
        <v>33</v>
      </c>
      <c r="CF109" s="80" t="s">
        <v>33</v>
      </c>
      <c r="CG109" s="83">
        <v>257961.326</v>
      </c>
      <c r="CH109" s="100" t="s">
        <v>33</v>
      </c>
      <c r="CI109" s="100" t="s">
        <v>33</v>
      </c>
      <c r="CJ109" s="100" t="s">
        <v>33</v>
      </c>
      <c r="CK109" s="100" t="s">
        <v>33</v>
      </c>
      <c r="CL109" s="101" t="s">
        <v>33</v>
      </c>
      <c r="CM109" s="99" t="s">
        <v>33</v>
      </c>
      <c r="CN109" s="103" t="s">
        <v>33</v>
      </c>
    </row>
    <row r="110" spans="1:92" ht="18" customHeight="1" x14ac:dyDescent="0.15">
      <c r="A110" s="112"/>
      <c r="B110" s="248"/>
      <c r="C110" s="251"/>
      <c r="D110" s="116" t="s">
        <v>25</v>
      </c>
      <c r="E110" s="147">
        <v>16007</v>
      </c>
      <c r="F110" s="148">
        <v>620</v>
      </c>
      <c r="G110" s="148">
        <v>0</v>
      </c>
      <c r="H110" s="148">
        <v>0</v>
      </c>
      <c r="I110" s="148">
        <v>0</v>
      </c>
      <c r="J110" s="149">
        <v>0</v>
      </c>
      <c r="K110" s="83">
        <v>0</v>
      </c>
      <c r="L110" s="150">
        <v>15387</v>
      </c>
      <c r="M110" s="147">
        <v>18889</v>
      </c>
      <c r="N110" s="151" t="s">
        <v>33</v>
      </c>
      <c r="O110" s="151" t="s">
        <v>33</v>
      </c>
      <c r="P110" s="151" t="s">
        <v>33</v>
      </c>
      <c r="Q110" s="151" t="s">
        <v>33</v>
      </c>
      <c r="R110" s="78" t="s">
        <v>33</v>
      </c>
      <c r="S110" s="79" t="s">
        <v>33</v>
      </c>
      <c r="T110" s="80" t="s">
        <v>33</v>
      </c>
      <c r="U110" s="147">
        <v>305601</v>
      </c>
      <c r="V110" s="151" t="s">
        <v>33</v>
      </c>
      <c r="W110" s="151" t="s">
        <v>33</v>
      </c>
      <c r="X110" s="151" t="s">
        <v>33</v>
      </c>
      <c r="Y110" s="151" t="s">
        <v>33</v>
      </c>
      <c r="Z110" s="78" t="s">
        <v>33</v>
      </c>
      <c r="AA110" s="79" t="s">
        <v>33</v>
      </c>
      <c r="AB110" s="80" t="s">
        <v>33</v>
      </c>
      <c r="AC110" s="152">
        <v>120161</v>
      </c>
      <c r="AD110" s="151" t="s">
        <v>33</v>
      </c>
      <c r="AE110" s="151" t="s">
        <v>33</v>
      </c>
      <c r="AF110" s="151" t="s">
        <v>33</v>
      </c>
      <c r="AG110" s="151" t="s">
        <v>33</v>
      </c>
      <c r="AH110" s="149" t="s">
        <v>33</v>
      </c>
      <c r="AI110" s="83" t="s">
        <v>33</v>
      </c>
      <c r="AJ110" s="150" t="s">
        <v>33</v>
      </c>
      <c r="AK110" s="147">
        <v>33745</v>
      </c>
      <c r="AL110" s="151" t="s">
        <v>33</v>
      </c>
      <c r="AM110" s="151" t="s">
        <v>33</v>
      </c>
      <c r="AN110" s="151" t="s">
        <v>33</v>
      </c>
      <c r="AO110" s="151" t="s">
        <v>33</v>
      </c>
      <c r="AP110" s="78" t="s">
        <v>33</v>
      </c>
      <c r="AQ110" s="79" t="s">
        <v>33</v>
      </c>
      <c r="AR110" s="80" t="s">
        <v>33</v>
      </c>
      <c r="AS110" s="147">
        <v>56680</v>
      </c>
      <c r="AT110" s="153">
        <v>0</v>
      </c>
      <c r="AU110" s="153">
        <v>0</v>
      </c>
      <c r="AV110" s="153">
        <v>0</v>
      </c>
      <c r="AW110" s="153">
        <v>0</v>
      </c>
      <c r="AX110" s="144">
        <v>0</v>
      </c>
      <c r="AY110" s="145">
        <v>0</v>
      </c>
      <c r="AZ110" s="146">
        <v>0</v>
      </c>
      <c r="BA110" s="147">
        <v>124755</v>
      </c>
      <c r="BB110" s="151" t="s">
        <v>33</v>
      </c>
      <c r="BC110" s="151" t="s">
        <v>33</v>
      </c>
      <c r="BD110" s="151" t="s">
        <v>33</v>
      </c>
      <c r="BE110" s="151" t="s">
        <v>33</v>
      </c>
      <c r="BF110" s="78" t="s">
        <v>33</v>
      </c>
      <c r="BG110" s="79" t="s">
        <v>33</v>
      </c>
      <c r="BH110" s="80" t="s">
        <v>33</v>
      </c>
      <c r="BI110" s="147">
        <v>14267.678</v>
      </c>
      <c r="BJ110" s="151" t="s">
        <v>33</v>
      </c>
      <c r="BK110" s="151" t="s">
        <v>33</v>
      </c>
      <c r="BL110" s="151" t="s">
        <v>33</v>
      </c>
      <c r="BM110" s="151" t="s">
        <v>33</v>
      </c>
      <c r="BN110" s="78" t="s">
        <v>33</v>
      </c>
      <c r="BO110" s="79" t="s">
        <v>33</v>
      </c>
      <c r="BP110" s="80" t="s">
        <v>33</v>
      </c>
      <c r="BQ110" s="147">
        <v>78984</v>
      </c>
      <c r="BR110" s="148" t="s">
        <v>33</v>
      </c>
      <c r="BS110" s="148" t="s">
        <v>33</v>
      </c>
      <c r="BT110" s="148" t="s">
        <v>33</v>
      </c>
      <c r="BU110" s="148" t="s">
        <v>33</v>
      </c>
      <c r="BV110" s="149" t="s">
        <v>33</v>
      </c>
      <c r="BW110" s="83" t="s">
        <v>33</v>
      </c>
      <c r="BX110" s="80" t="s">
        <v>33</v>
      </c>
      <c r="BY110" s="147">
        <v>1983</v>
      </c>
      <c r="BZ110" s="151" t="s">
        <v>33</v>
      </c>
      <c r="CA110" s="151" t="s">
        <v>33</v>
      </c>
      <c r="CB110" s="151" t="s">
        <v>33</v>
      </c>
      <c r="CC110" s="151" t="s">
        <v>33</v>
      </c>
      <c r="CD110" s="78" t="s">
        <v>33</v>
      </c>
      <c r="CE110" s="79" t="s">
        <v>33</v>
      </c>
      <c r="CF110" s="80" t="s">
        <v>33</v>
      </c>
      <c r="CG110" s="83">
        <v>771072.67799999996</v>
      </c>
      <c r="CH110" s="100" t="s">
        <v>33</v>
      </c>
      <c r="CI110" s="100" t="s">
        <v>33</v>
      </c>
      <c r="CJ110" s="100" t="s">
        <v>33</v>
      </c>
      <c r="CK110" s="100" t="s">
        <v>33</v>
      </c>
      <c r="CL110" s="101" t="s">
        <v>33</v>
      </c>
      <c r="CM110" s="99" t="s">
        <v>33</v>
      </c>
      <c r="CN110" s="103" t="s">
        <v>33</v>
      </c>
    </row>
    <row r="111" spans="1:92" ht="18" customHeight="1" x14ac:dyDescent="0.15">
      <c r="A111" s="112"/>
      <c r="B111" s="248"/>
      <c r="C111" s="251"/>
      <c r="D111" s="116" t="s">
        <v>31</v>
      </c>
      <c r="E111" s="147">
        <v>0</v>
      </c>
      <c r="F111" s="148">
        <v>0</v>
      </c>
      <c r="G111" s="148">
        <v>0</v>
      </c>
      <c r="H111" s="148">
        <v>0</v>
      </c>
      <c r="I111" s="148">
        <v>0</v>
      </c>
      <c r="J111" s="149">
        <v>0</v>
      </c>
      <c r="K111" s="83">
        <v>0</v>
      </c>
      <c r="L111" s="150">
        <v>0</v>
      </c>
      <c r="M111" s="147">
        <v>0</v>
      </c>
      <c r="N111" s="151" t="s">
        <v>33</v>
      </c>
      <c r="O111" s="151" t="s">
        <v>33</v>
      </c>
      <c r="P111" s="151" t="s">
        <v>33</v>
      </c>
      <c r="Q111" s="151" t="s">
        <v>33</v>
      </c>
      <c r="R111" s="78" t="s">
        <v>33</v>
      </c>
      <c r="S111" s="79" t="s">
        <v>33</v>
      </c>
      <c r="T111" s="80" t="s">
        <v>33</v>
      </c>
      <c r="U111" s="147">
        <v>1317</v>
      </c>
      <c r="V111" s="151" t="s">
        <v>33</v>
      </c>
      <c r="W111" s="151" t="s">
        <v>33</v>
      </c>
      <c r="X111" s="151" t="s">
        <v>33</v>
      </c>
      <c r="Y111" s="151" t="s">
        <v>33</v>
      </c>
      <c r="Z111" s="78" t="s">
        <v>33</v>
      </c>
      <c r="AA111" s="79" t="s">
        <v>33</v>
      </c>
      <c r="AB111" s="80" t="s">
        <v>33</v>
      </c>
      <c r="AC111" s="152">
        <v>0</v>
      </c>
      <c r="AD111" s="151" t="s">
        <v>33</v>
      </c>
      <c r="AE111" s="151" t="s">
        <v>33</v>
      </c>
      <c r="AF111" s="151" t="s">
        <v>33</v>
      </c>
      <c r="AG111" s="151" t="s">
        <v>33</v>
      </c>
      <c r="AH111" s="149" t="s">
        <v>33</v>
      </c>
      <c r="AI111" s="83" t="s">
        <v>33</v>
      </c>
      <c r="AJ111" s="150" t="s">
        <v>33</v>
      </c>
      <c r="AK111" s="147">
        <v>0</v>
      </c>
      <c r="AL111" s="151" t="s">
        <v>33</v>
      </c>
      <c r="AM111" s="151" t="s">
        <v>33</v>
      </c>
      <c r="AN111" s="151" t="s">
        <v>33</v>
      </c>
      <c r="AO111" s="151" t="s">
        <v>33</v>
      </c>
      <c r="AP111" s="78" t="s">
        <v>33</v>
      </c>
      <c r="AQ111" s="79" t="s">
        <v>33</v>
      </c>
      <c r="AR111" s="80" t="s">
        <v>33</v>
      </c>
      <c r="AS111" s="147">
        <v>10209</v>
      </c>
      <c r="AT111" s="153">
        <v>0</v>
      </c>
      <c r="AU111" s="153">
        <v>0</v>
      </c>
      <c r="AV111" s="153">
        <v>0</v>
      </c>
      <c r="AW111" s="153">
        <v>0</v>
      </c>
      <c r="AX111" s="144">
        <v>0</v>
      </c>
      <c r="AY111" s="145">
        <v>0</v>
      </c>
      <c r="AZ111" s="146">
        <v>0</v>
      </c>
      <c r="BA111" s="147">
        <v>0</v>
      </c>
      <c r="BB111" s="151" t="s">
        <v>33</v>
      </c>
      <c r="BC111" s="151" t="s">
        <v>33</v>
      </c>
      <c r="BD111" s="151" t="s">
        <v>33</v>
      </c>
      <c r="BE111" s="151" t="s">
        <v>33</v>
      </c>
      <c r="BF111" s="78" t="s">
        <v>33</v>
      </c>
      <c r="BG111" s="79" t="s">
        <v>33</v>
      </c>
      <c r="BH111" s="80" t="s">
        <v>33</v>
      </c>
      <c r="BI111" s="147">
        <v>0</v>
      </c>
      <c r="BJ111" s="151" t="s">
        <v>33</v>
      </c>
      <c r="BK111" s="151" t="s">
        <v>33</v>
      </c>
      <c r="BL111" s="151" t="s">
        <v>33</v>
      </c>
      <c r="BM111" s="151" t="s">
        <v>33</v>
      </c>
      <c r="BN111" s="78" t="s">
        <v>33</v>
      </c>
      <c r="BO111" s="79" t="s">
        <v>33</v>
      </c>
      <c r="BP111" s="80" t="s">
        <v>33</v>
      </c>
      <c r="BQ111" s="147">
        <v>31</v>
      </c>
      <c r="BR111" s="148" t="s">
        <v>33</v>
      </c>
      <c r="BS111" s="148" t="s">
        <v>33</v>
      </c>
      <c r="BT111" s="148" t="s">
        <v>33</v>
      </c>
      <c r="BU111" s="148" t="s">
        <v>33</v>
      </c>
      <c r="BV111" s="149" t="s">
        <v>33</v>
      </c>
      <c r="BW111" s="83" t="s">
        <v>33</v>
      </c>
      <c r="BX111" s="80" t="s">
        <v>33</v>
      </c>
      <c r="BY111" s="147">
        <v>0</v>
      </c>
      <c r="BZ111" s="151" t="s">
        <v>33</v>
      </c>
      <c r="CA111" s="151" t="s">
        <v>33</v>
      </c>
      <c r="CB111" s="151" t="s">
        <v>33</v>
      </c>
      <c r="CC111" s="151" t="s">
        <v>33</v>
      </c>
      <c r="CD111" s="78" t="s">
        <v>33</v>
      </c>
      <c r="CE111" s="79" t="s">
        <v>33</v>
      </c>
      <c r="CF111" s="80" t="s">
        <v>33</v>
      </c>
      <c r="CG111" s="83">
        <v>11557</v>
      </c>
      <c r="CH111" s="100" t="s">
        <v>33</v>
      </c>
      <c r="CI111" s="100" t="s">
        <v>33</v>
      </c>
      <c r="CJ111" s="100" t="s">
        <v>33</v>
      </c>
      <c r="CK111" s="100" t="s">
        <v>33</v>
      </c>
      <c r="CL111" s="101" t="s">
        <v>33</v>
      </c>
      <c r="CM111" s="99" t="s">
        <v>33</v>
      </c>
      <c r="CN111" s="103" t="s">
        <v>33</v>
      </c>
    </row>
    <row r="112" spans="1:92" ht="18" customHeight="1" x14ac:dyDescent="0.15">
      <c r="A112" s="112">
        <v>8</v>
      </c>
      <c r="B112" s="248"/>
      <c r="C112" s="251"/>
      <c r="D112" s="116" t="s">
        <v>26</v>
      </c>
      <c r="E112" s="147">
        <v>19612</v>
      </c>
      <c r="F112" s="148">
        <v>778</v>
      </c>
      <c r="G112" s="148">
        <v>71</v>
      </c>
      <c r="H112" s="148">
        <v>435</v>
      </c>
      <c r="I112" s="148">
        <v>0</v>
      </c>
      <c r="J112" s="149">
        <v>507</v>
      </c>
      <c r="K112" s="83">
        <v>0</v>
      </c>
      <c r="L112" s="150">
        <v>18328</v>
      </c>
      <c r="M112" s="147">
        <v>135405</v>
      </c>
      <c r="N112" s="151" t="s">
        <v>33</v>
      </c>
      <c r="O112" s="151" t="s">
        <v>33</v>
      </c>
      <c r="P112" s="151" t="s">
        <v>33</v>
      </c>
      <c r="Q112" s="151" t="s">
        <v>33</v>
      </c>
      <c r="R112" s="78" t="s">
        <v>33</v>
      </c>
      <c r="S112" s="79" t="s">
        <v>33</v>
      </c>
      <c r="T112" s="80" t="s">
        <v>33</v>
      </c>
      <c r="U112" s="147">
        <v>740312</v>
      </c>
      <c r="V112" s="151" t="s">
        <v>33</v>
      </c>
      <c r="W112" s="151" t="s">
        <v>33</v>
      </c>
      <c r="X112" s="151" t="s">
        <v>33</v>
      </c>
      <c r="Y112" s="151" t="s">
        <v>33</v>
      </c>
      <c r="Z112" s="78" t="s">
        <v>33</v>
      </c>
      <c r="AA112" s="79" t="s">
        <v>33</v>
      </c>
      <c r="AB112" s="80" t="s">
        <v>33</v>
      </c>
      <c r="AC112" s="152">
        <v>466013</v>
      </c>
      <c r="AD112" s="151" t="s">
        <v>33</v>
      </c>
      <c r="AE112" s="151" t="s">
        <v>33</v>
      </c>
      <c r="AF112" s="151" t="s">
        <v>33</v>
      </c>
      <c r="AG112" s="151" t="s">
        <v>33</v>
      </c>
      <c r="AH112" s="149" t="s">
        <v>33</v>
      </c>
      <c r="AI112" s="83" t="s">
        <v>33</v>
      </c>
      <c r="AJ112" s="150" t="s">
        <v>33</v>
      </c>
      <c r="AK112" s="147">
        <v>0</v>
      </c>
      <c r="AL112" s="151" t="s">
        <v>33</v>
      </c>
      <c r="AM112" s="151" t="s">
        <v>33</v>
      </c>
      <c r="AN112" s="151" t="s">
        <v>33</v>
      </c>
      <c r="AO112" s="151" t="s">
        <v>33</v>
      </c>
      <c r="AP112" s="78" t="s">
        <v>33</v>
      </c>
      <c r="AQ112" s="79" t="s">
        <v>33</v>
      </c>
      <c r="AR112" s="80" t="s">
        <v>33</v>
      </c>
      <c r="AS112" s="147">
        <v>497002</v>
      </c>
      <c r="AT112" s="153">
        <v>0</v>
      </c>
      <c r="AU112" s="153">
        <v>0</v>
      </c>
      <c r="AV112" s="153">
        <v>0</v>
      </c>
      <c r="AW112" s="153">
        <v>0</v>
      </c>
      <c r="AX112" s="144">
        <v>0</v>
      </c>
      <c r="AY112" s="145">
        <v>0</v>
      </c>
      <c r="AZ112" s="146">
        <v>0</v>
      </c>
      <c r="BA112" s="147">
        <v>1288180</v>
      </c>
      <c r="BB112" s="151" t="s">
        <v>33</v>
      </c>
      <c r="BC112" s="151" t="s">
        <v>33</v>
      </c>
      <c r="BD112" s="151" t="s">
        <v>33</v>
      </c>
      <c r="BE112" s="151" t="s">
        <v>33</v>
      </c>
      <c r="BF112" s="78" t="s">
        <v>33</v>
      </c>
      <c r="BG112" s="79" t="s">
        <v>33</v>
      </c>
      <c r="BH112" s="80" t="s">
        <v>33</v>
      </c>
      <c r="BI112" s="147">
        <v>38454.36</v>
      </c>
      <c r="BJ112" s="151" t="s">
        <v>33</v>
      </c>
      <c r="BK112" s="151" t="s">
        <v>33</v>
      </c>
      <c r="BL112" s="151" t="s">
        <v>33</v>
      </c>
      <c r="BM112" s="151" t="s">
        <v>33</v>
      </c>
      <c r="BN112" s="78" t="s">
        <v>33</v>
      </c>
      <c r="BO112" s="79" t="s">
        <v>33</v>
      </c>
      <c r="BP112" s="80" t="s">
        <v>33</v>
      </c>
      <c r="BQ112" s="147">
        <v>100046</v>
      </c>
      <c r="BR112" s="148" t="s">
        <v>33</v>
      </c>
      <c r="BS112" s="148" t="s">
        <v>33</v>
      </c>
      <c r="BT112" s="148" t="s">
        <v>33</v>
      </c>
      <c r="BU112" s="148" t="s">
        <v>33</v>
      </c>
      <c r="BV112" s="149" t="s">
        <v>33</v>
      </c>
      <c r="BW112" s="83" t="s">
        <v>33</v>
      </c>
      <c r="BX112" s="80" t="s">
        <v>33</v>
      </c>
      <c r="BY112" s="147">
        <v>0</v>
      </c>
      <c r="BZ112" s="151" t="s">
        <v>33</v>
      </c>
      <c r="CA112" s="151" t="s">
        <v>33</v>
      </c>
      <c r="CB112" s="151" t="s">
        <v>33</v>
      </c>
      <c r="CC112" s="151" t="s">
        <v>33</v>
      </c>
      <c r="CD112" s="78" t="s">
        <v>33</v>
      </c>
      <c r="CE112" s="79" t="s">
        <v>33</v>
      </c>
      <c r="CF112" s="80" t="s">
        <v>33</v>
      </c>
      <c r="CG112" s="83">
        <v>3285024.36</v>
      </c>
      <c r="CH112" s="100" t="s">
        <v>33</v>
      </c>
      <c r="CI112" s="100" t="s">
        <v>33</v>
      </c>
      <c r="CJ112" s="100" t="s">
        <v>33</v>
      </c>
      <c r="CK112" s="100" t="s">
        <v>33</v>
      </c>
      <c r="CL112" s="101" t="s">
        <v>33</v>
      </c>
      <c r="CM112" s="99" t="s">
        <v>33</v>
      </c>
      <c r="CN112" s="103" t="s">
        <v>33</v>
      </c>
    </row>
    <row r="113" spans="1:92" ht="18" customHeight="1" x14ac:dyDescent="0.15">
      <c r="A113" s="112" t="s">
        <v>22</v>
      </c>
      <c r="B113" s="248"/>
      <c r="C113" s="251"/>
      <c r="D113" s="116" t="s">
        <v>32</v>
      </c>
      <c r="E113" s="147">
        <v>0</v>
      </c>
      <c r="F113" s="148">
        <v>0</v>
      </c>
      <c r="G113" s="148">
        <v>0</v>
      </c>
      <c r="H113" s="148">
        <v>0</v>
      </c>
      <c r="I113" s="148">
        <v>0</v>
      </c>
      <c r="J113" s="149">
        <v>0</v>
      </c>
      <c r="K113" s="83">
        <v>0</v>
      </c>
      <c r="L113" s="150">
        <v>0</v>
      </c>
      <c r="M113" s="147">
        <v>0</v>
      </c>
      <c r="N113" s="151" t="s">
        <v>33</v>
      </c>
      <c r="O113" s="151" t="s">
        <v>33</v>
      </c>
      <c r="P113" s="151" t="s">
        <v>33</v>
      </c>
      <c r="Q113" s="151" t="s">
        <v>33</v>
      </c>
      <c r="R113" s="78" t="s">
        <v>33</v>
      </c>
      <c r="S113" s="79" t="s">
        <v>33</v>
      </c>
      <c r="T113" s="80" t="s">
        <v>33</v>
      </c>
      <c r="U113" s="147">
        <v>1482</v>
      </c>
      <c r="V113" s="151" t="s">
        <v>33</v>
      </c>
      <c r="W113" s="151" t="s">
        <v>33</v>
      </c>
      <c r="X113" s="151" t="s">
        <v>33</v>
      </c>
      <c r="Y113" s="151" t="s">
        <v>33</v>
      </c>
      <c r="Z113" s="78" t="s">
        <v>33</v>
      </c>
      <c r="AA113" s="79" t="s">
        <v>33</v>
      </c>
      <c r="AB113" s="80" t="s">
        <v>33</v>
      </c>
      <c r="AC113" s="152">
        <v>0</v>
      </c>
      <c r="AD113" s="151" t="s">
        <v>33</v>
      </c>
      <c r="AE113" s="151" t="s">
        <v>33</v>
      </c>
      <c r="AF113" s="151" t="s">
        <v>33</v>
      </c>
      <c r="AG113" s="151" t="s">
        <v>33</v>
      </c>
      <c r="AH113" s="149" t="s">
        <v>33</v>
      </c>
      <c r="AI113" s="83" t="s">
        <v>33</v>
      </c>
      <c r="AJ113" s="150" t="s">
        <v>33</v>
      </c>
      <c r="AK113" s="147">
        <v>0</v>
      </c>
      <c r="AL113" s="151" t="s">
        <v>33</v>
      </c>
      <c r="AM113" s="151" t="s">
        <v>33</v>
      </c>
      <c r="AN113" s="151" t="s">
        <v>33</v>
      </c>
      <c r="AO113" s="151" t="s">
        <v>33</v>
      </c>
      <c r="AP113" s="78" t="s">
        <v>33</v>
      </c>
      <c r="AQ113" s="79" t="s">
        <v>33</v>
      </c>
      <c r="AR113" s="80" t="s">
        <v>33</v>
      </c>
      <c r="AS113" s="147">
        <v>0</v>
      </c>
      <c r="AT113" s="153">
        <v>0</v>
      </c>
      <c r="AU113" s="153">
        <v>0</v>
      </c>
      <c r="AV113" s="153">
        <v>0</v>
      </c>
      <c r="AW113" s="153">
        <v>0</v>
      </c>
      <c r="AX113" s="144">
        <v>0</v>
      </c>
      <c r="AY113" s="145">
        <v>0</v>
      </c>
      <c r="AZ113" s="146">
        <v>0</v>
      </c>
      <c r="BA113" s="147">
        <v>0</v>
      </c>
      <c r="BB113" s="151" t="s">
        <v>33</v>
      </c>
      <c r="BC113" s="151" t="s">
        <v>33</v>
      </c>
      <c r="BD113" s="151" t="s">
        <v>33</v>
      </c>
      <c r="BE113" s="151" t="s">
        <v>33</v>
      </c>
      <c r="BF113" s="78" t="s">
        <v>33</v>
      </c>
      <c r="BG113" s="79" t="s">
        <v>33</v>
      </c>
      <c r="BH113" s="80" t="s">
        <v>33</v>
      </c>
      <c r="BI113" s="147">
        <v>0</v>
      </c>
      <c r="BJ113" s="151" t="s">
        <v>33</v>
      </c>
      <c r="BK113" s="151" t="s">
        <v>33</v>
      </c>
      <c r="BL113" s="151" t="s">
        <v>33</v>
      </c>
      <c r="BM113" s="151" t="s">
        <v>33</v>
      </c>
      <c r="BN113" s="78" t="s">
        <v>33</v>
      </c>
      <c r="BO113" s="79" t="s">
        <v>33</v>
      </c>
      <c r="BP113" s="80" t="s">
        <v>33</v>
      </c>
      <c r="BQ113" s="147">
        <v>0</v>
      </c>
      <c r="BR113" s="148" t="s">
        <v>33</v>
      </c>
      <c r="BS113" s="148" t="s">
        <v>33</v>
      </c>
      <c r="BT113" s="148" t="s">
        <v>33</v>
      </c>
      <c r="BU113" s="148" t="s">
        <v>33</v>
      </c>
      <c r="BV113" s="149" t="s">
        <v>33</v>
      </c>
      <c r="BW113" s="83" t="s">
        <v>33</v>
      </c>
      <c r="BX113" s="80" t="s">
        <v>33</v>
      </c>
      <c r="BY113" s="147">
        <v>0</v>
      </c>
      <c r="BZ113" s="151" t="s">
        <v>33</v>
      </c>
      <c r="CA113" s="151" t="s">
        <v>33</v>
      </c>
      <c r="CB113" s="151" t="s">
        <v>33</v>
      </c>
      <c r="CC113" s="151" t="s">
        <v>33</v>
      </c>
      <c r="CD113" s="78" t="s">
        <v>33</v>
      </c>
      <c r="CE113" s="79" t="s">
        <v>33</v>
      </c>
      <c r="CF113" s="80" t="s">
        <v>33</v>
      </c>
      <c r="CG113" s="83">
        <v>1482</v>
      </c>
      <c r="CH113" s="100" t="s">
        <v>33</v>
      </c>
      <c r="CI113" s="100" t="s">
        <v>33</v>
      </c>
      <c r="CJ113" s="100" t="s">
        <v>33</v>
      </c>
      <c r="CK113" s="100" t="s">
        <v>33</v>
      </c>
      <c r="CL113" s="101" t="s">
        <v>33</v>
      </c>
      <c r="CM113" s="99" t="s">
        <v>33</v>
      </c>
      <c r="CN113" s="103" t="s">
        <v>33</v>
      </c>
    </row>
    <row r="114" spans="1:92" ht="18" customHeight="1" x14ac:dyDescent="0.15">
      <c r="A114" s="112"/>
      <c r="B114" s="248"/>
      <c r="C114" s="251"/>
      <c r="D114" s="116" t="s">
        <v>20</v>
      </c>
      <c r="E114" s="147">
        <v>41014</v>
      </c>
      <c r="F114" s="148">
        <v>4393</v>
      </c>
      <c r="G114" s="148">
        <v>20511</v>
      </c>
      <c r="H114" s="148">
        <v>0</v>
      </c>
      <c r="I114" s="148">
        <v>0</v>
      </c>
      <c r="J114" s="149">
        <v>20511</v>
      </c>
      <c r="K114" s="83">
        <v>0</v>
      </c>
      <c r="L114" s="150">
        <v>16110</v>
      </c>
      <c r="M114" s="147">
        <v>228058</v>
      </c>
      <c r="N114" s="151" t="s">
        <v>33</v>
      </c>
      <c r="O114" s="151" t="s">
        <v>33</v>
      </c>
      <c r="P114" s="151" t="s">
        <v>33</v>
      </c>
      <c r="Q114" s="151" t="s">
        <v>33</v>
      </c>
      <c r="R114" s="78" t="s">
        <v>33</v>
      </c>
      <c r="S114" s="79" t="s">
        <v>33</v>
      </c>
      <c r="T114" s="80" t="s">
        <v>33</v>
      </c>
      <c r="U114" s="147">
        <v>307572</v>
      </c>
      <c r="V114" s="151" t="s">
        <v>33</v>
      </c>
      <c r="W114" s="151" t="s">
        <v>33</v>
      </c>
      <c r="X114" s="151" t="s">
        <v>33</v>
      </c>
      <c r="Y114" s="151" t="s">
        <v>33</v>
      </c>
      <c r="Z114" s="78" t="s">
        <v>33</v>
      </c>
      <c r="AA114" s="79" t="s">
        <v>33</v>
      </c>
      <c r="AB114" s="80" t="s">
        <v>33</v>
      </c>
      <c r="AC114" s="152">
        <v>233161</v>
      </c>
      <c r="AD114" s="151" t="s">
        <v>33</v>
      </c>
      <c r="AE114" s="151" t="s">
        <v>33</v>
      </c>
      <c r="AF114" s="151" t="s">
        <v>33</v>
      </c>
      <c r="AG114" s="151" t="s">
        <v>33</v>
      </c>
      <c r="AH114" s="149" t="s">
        <v>33</v>
      </c>
      <c r="AI114" s="83" t="s">
        <v>33</v>
      </c>
      <c r="AJ114" s="150" t="s">
        <v>33</v>
      </c>
      <c r="AK114" s="147">
        <v>49034</v>
      </c>
      <c r="AL114" s="151" t="s">
        <v>33</v>
      </c>
      <c r="AM114" s="151" t="s">
        <v>33</v>
      </c>
      <c r="AN114" s="151" t="s">
        <v>33</v>
      </c>
      <c r="AO114" s="151" t="s">
        <v>33</v>
      </c>
      <c r="AP114" s="78" t="s">
        <v>33</v>
      </c>
      <c r="AQ114" s="79" t="s">
        <v>33</v>
      </c>
      <c r="AR114" s="80" t="s">
        <v>33</v>
      </c>
      <c r="AS114" s="147">
        <v>428724</v>
      </c>
      <c r="AT114" s="153">
        <v>0</v>
      </c>
      <c r="AU114" s="153">
        <v>0</v>
      </c>
      <c r="AV114" s="153">
        <v>0</v>
      </c>
      <c r="AW114" s="153">
        <v>0</v>
      </c>
      <c r="AX114" s="144">
        <v>0</v>
      </c>
      <c r="AY114" s="145">
        <v>0</v>
      </c>
      <c r="AZ114" s="146">
        <v>0</v>
      </c>
      <c r="BA114" s="147">
        <v>175524</v>
      </c>
      <c r="BB114" s="151" t="s">
        <v>33</v>
      </c>
      <c r="BC114" s="151" t="s">
        <v>33</v>
      </c>
      <c r="BD114" s="151" t="s">
        <v>33</v>
      </c>
      <c r="BE114" s="151" t="s">
        <v>33</v>
      </c>
      <c r="BF114" s="78" t="s">
        <v>33</v>
      </c>
      <c r="BG114" s="79" t="s">
        <v>33</v>
      </c>
      <c r="BH114" s="80" t="s">
        <v>33</v>
      </c>
      <c r="BI114" s="147">
        <v>42094.858999999997</v>
      </c>
      <c r="BJ114" s="151" t="s">
        <v>33</v>
      </c>
      <c r="BK114" s="151" t="s">
        <v>33</v>
      </c>
      <c r="BL114" s="151" t="s">
        <v>33</v>
      </c>
      <c r="BM114" s="151" t="s">
        <v>33</v>
      </c>
      <c r="BN114" s="78" t="s">
        <v>33</v>
      </c>
      <c r="BO114" s="79" t="s">
        <v>33</v>
      </c>
      <c r="BP114" s="80" t="s">
        <v>33</v>
      </c>
      <c r="BQ114" s="147">
        <v>189246</v>
      </c>
      <c r="BR114" s="148" t="s">
        <v>33</v>
      </c>
      <c r="BS114" s="148" t="s">
        <v>33</v>
      </c>
      <c r="BT114" s="148" t="s">
        <v>33</v>
      </c>
      <c r="BU114" s="148" t="s">
        <v>33</v>
      </c>
      <c r="BV114" s="149" t="s">
        <v>33</v>
      </c>
      <c r="BW114" s="83" t="s">
        <v>33</v>
      </c>
      <c r="BX114" s="80" t="s">
        <v>33</v>
      </c>
      <c r="BY114" s="147">
        <v>9285</v>
      </c>
      <c r="BZ114" s="151" t="s">
        <v>33</v>
      </c>
      <c r="CA114" s="151" t="s">
        <v>33</v>
      </c>
      <c r="CB114" s="151" t="s">
        <v>33</v>
      </c>
      <c r="CC114" s="151" t="s">
        <v>33</v>
      </c>
      <c r="CD114" s="78" t="s">
        <v>33</v>
      </c>
      <c r="CE114" s="79" t="s">
        <v>33</v>
      </c>
      <c r="CF114" s="80" t="s">
        <v>33</v>
      </c>
      <c r="CG114" s="83">
        <v>1703712.8589999999</v>
      </c>
      <c r="CH114" s="100" t="s">
        <v>33</v>
      </c>
      <c r="CI114" s="100" t="s">
        <v>33</v>
      </c>
      <c r="CJ114" s="100" t="s">
        <v>33</v>
      </c>
      <c r="CK114" s="100" t="s">
        <v>33</v>
      </c>
      <c r="CL114" s="101" t="s">
        <v>33</v>
      </c>
      <c r="CM114" s="99" t="s">
        <v>33</v>
      </c>
      <c r="CN114" s="103" t="s">
        <v>33</v>
      </c>
    </row>
    <row r="115" spans="1:92" ht="18" customHeight="1" x14ac:dyDescent="0.15">
      <c r="A115" s="112"/>
      <c r="B115" s="249"/>
      <c r="C115" s="252"/>
      <c r="D115" s="116" t="s">
        <v>1</v>
      </c>
      <c r="E115" s="147">
        <v>217504</v>
      </c>
      <c r="F115" s="148">
        <v>19538</v>
      </c>
      <c r="G115" s="148">
        <v>20760</v>
      </c>
      <c r="H115" s="148">
        <v>891</v>
      </c>
      <c r="I115" s="148">
        <v>0</v>
      </c>
      <c r="J115" s="149">
        <v>21652</v>
      </c>
      <c r="K115" s="83">
        <v>0</v>
      </c>
      <c r="L115" s="150">
        <v>176316</v>
      </c>
      <c r="M115" s="147">
        <v>418848</v>
      </c>
      <c r="N115" s="151" t="s">
        <v>33</v>
      </c>
      <c r="O115" s="151" t="s">
        <v>33</v>
      </c>
      <c r="P115" s="151" t="s">
        <v>33</v>
      </c>
      <c r="Q115" s="151" t="s">
        <v>33</v>
      </c>
      <c r="R115" s="78" t="s">
        <v>33</v>
      </c>
      <c r="S115" s="79" t="s">
        <v>33</v>
      </c>
      <c r="T115" s="80" t="s">
        <v>33</v>
      </c>
      <c r="U115" s="147">
        <v>1496159</v>
      </c>
      <c r="V115" s="151" t="s">
        <v>33</v>
      </c>
      <c r="W115" s="151" t="s">
        <v>33</v>
      </c>
      <c r="X115" s="151" t="s">
        <v>33</v>
      </c>
      <c r="Y115" s="151" t="s">
        <v>33</v>
      </c>
      <c r="Z115" s="78" t="s">
        <v>33</v>
      </c>
      <c r="AA115" s="79" t="s">
        <v>33</v>
      </c>
      <c r="AB115" s="80" t="s">
        <v>33</v>
      </c>
      <c r="AC115" s="152">
        <v>1274151</v>
      </c>
      <c r="AD115" s="151" t="s">
        <v>33</v>
      </c>
      <c r="AE115" s="151" t="s">
        <v>33</v>
      </c>
      <c r="AF115" s="151" t="s">
        <v>33</v>
      </c>
      <c r="AG115" s="151" t="s">
        <v>33</v>
      </c>
      <c r="AH115" s="149" t="s">
        <v>33</v>
      </c>
      <c r="AI115" s="83" t="s">
        <v>33</v>
      </c>
      <c r="AJ115" s="150" t="s">
        <v>33</v>
      </c>
      <c r="AK115" s="147">
        <v>107891</v>
      </c>
      <c r="AL115" s="151" t="s">
        <v>33</v>
      </c>
      <c r="AM115" s="151" t="s">
        <v>33</v>
      </c>
      <c r="AN115" s="151" t="s">
        <v>33</v>
      </c>
      <c r="AO115" s="151" t="s">
        <v>33</v>
      </c>
      <c r="AP115" s="78" t="s">
        <v>33</v>
      </c>
      <c r="AQ115" s="79" t="s">
        <v>33</v>
      </c>
      <c r="AR115" s="80" t="s">
        <v>33</v>
      </c>
      <c r="AS115" s="147">
        <v>1215652</v>
      </c>
      <c r="AT115" s="153">
        <v>0</v>
      </c>
      <c r="AU115" s="153">
        <v>0</v>
      </c>
      <c r="AV115" s="153">
        <v>0</v>
      </c>
      <c r="AW115" s="153">
        <v>0</v>
      </c>
      <c r="AX115" s="144">
        <v>0</v>
      </c>
      <c r="AY115" s="145">
        <v>0</v>
      </c>
      <c r="AZ115" s="146">
        <v>0</v>
      </c>
      <c r="BA115" s="147">
        <v>2470342</v>
      </c>
      <c r="BB115" s="151" t="s">
        <v>33</v>
      </c>
      <c r="BC115" s="151" t="s">
        <v>33</v>
      </c>
      <c r="BD115" s="151" t="s">
        <v>33</v>
      </c>
      <c r="BE115" s="151" t="s">
        <v>33</v>
      </c>
      <c r="BF115" s="78" t="s">
        <v>33</v>
      </c>
      <c r="BG115" s="79" t="s">
        <v>33</v>
      </c>
      <c r="BH115" s="80" t="s">
        <v>33</v>
      </c>
      <c r="BI115" s="147">
        <v>170181.245</v>
      </c>
      <c r="BJ115" s="151" t="s">
        <v>33</v>
      </c>
      <c r="BK115" s="151" t="s">
        <v>33</v>
      </c>
      <c r="BL115" s="151" t="s">
        <v>33</v>
      </c>
      <c r="BM115" s="151" t="s">
        <v>33</v>
      </c>
      <c r="BN115" s="78" t="s">
        <v>33</v>
      </c>
      <c r="BO115" s="79" t="s">
        <v>33</v>
      </c>
      <c r="BP115" s="80" t="s">
        <v>33</v>
      </c>
      <c r="BQ115" s="147">
        <v>449154</v>
      </c>
      <c r="BR115" s="148" t="s">
        <v>33</v>
      </c>
      <c r="BS115" s="148" t="s">
        <v>33</v>
      </c>
      <c r="BT115" s="148" t="s">
        <v>33</v>
      </c>
      <c r="BU115" s="148" t="s">
        <v>33</v>
      </c>
      <c r="BV115" s="149" t="s">
        <v>33</v>
      </c>
      <c r="BW115" s="83" t="s">
        <v>33</v>
      </c>
      <c r="BX115" s="80" t="s">
        <v>33</v>
      </c>
      <c r="BY115" s="147">
        <v>11268</v>
      </c>
      <c r="BZ115" s="151" t="s">
        <v>33</v>
      </c>
      <c r="CA115" s="151" t="s">
        <v>33</v>
      </c>
      <c r="CB115" s="151" t="s">
        <v>33</v>
      </c>
      <c r="CC115" s="151" t="s">
        <v>33</v>
      </c>
      <c r="CD115" s="78" t="s">
        <v>33</v>
      </c>
      <c r="CE115" s="79" t="s">
        <v>33</v>
      </c>
      <c r="CF115" s="80" t="s">
        <v>33</v>
      </c>
      <c r="CG115" s="83">
        <v>7831150.2450000001</v>
      </c>
      <c r="CH115" s="100" t="s">
        <v>33</v>
      </c>
      <c r="CI115" s="100" t="s">
        <v>33</v>
      </c>
      <c r="CJ115" s="100" t="s">
        <v>33</v>
      </c>
      <c r="CK115" s="100" t="s">
        <v>33</v>
      </c>
      <c r="CL115" s="101" t="s">
        <v>33</v>
      </c>
      <c r="CM115" s="99" t="s">
        <v>33</v>
      </c>
      <c r="CN115" s="103" t="s">
        <v>33</v>
      </c>
    </row>
    <row r="116" spans="1:92" ht="18" customHeight="1" x14ac:dyDescent="0.15">
      <c r="A116" s="112"/>
      <c r="B116" s="234" t="s">
        <v>9</v>
      </c>
      <c r="C116" s="208"/>
      <c r="D116" s="257"/>
      <c r="E116" s="131">
        <v>0</v>
      </c>
      <c r="F116" s="132">
        <v>0</v>
      </c>
      <c r="G116" s="132">
        <v>0</v>
      </c>
      <c r="H116" s="132">
        <v>0</v>
      </c>
      <c r="I116" s="132">
        <v>0</v>
      </c>
      <c r="J116" s="68">
        <v>0</v>
      </c>
      <c r="K116" s="69">
        <v>0</v>
      </c>
      <c r="L116" s="70">
        <v>0</v>
      </c>
      <c r="M116" s="131">
        <v>0</v>
      </c>
      <c r="N116" s="132">
        <v>0</v>
      </c>
      <c r="O116" s="132">
        <v>0</v>
      </c>
      <c r="P116" s="132">
        <v>0</v>
      </c>
      <c r="Q116" s="132">
        <v>0</v>
      </c>
      <c r="R116" s="68">
        <v>0</v>
      </c>
      <c r="S116" s="69">
        <v>0</v>
      </c>
      <c r="T116" s="70">
        <v>0</v>
      </c>
      <c r="U116" s="131">
        <v>0</v>
      </c>
      <c r="V116" s="132">
        <v>0</v>
      </c>
      <c r="W116" s="132">
        <v>0</v>
      </c>
      <c r="X116" s="132">
        <v>0</v>
      </c>
      <c r="Y116" s="132">
        <v>0</v>
      </c>
      <c r="Z116" s="68">
        <v>0</v>
      </c>
      <c r="AA116" s="69">
        <v>0</v>
      </c>
      <c r="AB116" s="70">
        <v>0</v>
      </c>
      <c r="AC116" s="131">
        <v>0</v>
      </c>
      <c r="AD116" s="132">
        <v>0</v>
      </c>
      <c r="AE116" s="132">
        <v>0</v>
      </c>
      <c r="AF116" s="132">
        <v>0</v>
      </c>
      <c r="AG116" s="132">
        <v>0</v>
      </c>
      <c r="AH116" s="68">
        <v>0</v>
      </c>
      <c r="AI116" s="69">
        <v>0</v>
      </c>
      <c r="AJ116" s="70">
        <v>0</v>
      </c>
      <c r="AK116" s="131">
        <v>0</v>
      </c>
      <c r="AL116" s="132">
        <v>0</v>
      </c>
      <c r="AM116" s="132">
        <v>0</v>
      </c>
      <c r="AN116" s="132">
        <v>0</v>
      </c>
      <c r="AO116" s="132">
        <v>0</v>
      </c>
      <c r="AP116" s="68">
        <v>0</v>
      </c>
      <c r="AQ116" s="69">
        <v>0</v>
      </c>
      <c r="AR116" s="70">
        <v>0</v>
      </c>
      <c r="AS116" s="131">
        <v>0</v>
      </c>
      <c r="AT116" s="133">
        <v>0</v>
      </c>
      <c r="AU116" s="133">
        <v>0</v>
      </c>
      <c r="AV116" s="133">
        <v>0</v>
      </c>
      <c r="AW116" s="133">
        <v>0</v>
      </c>
      <c r="AX116" s="134">
        <v>0</v>
      </c>
      <c r="AY116" s="135">
        <v>0</v>
      </c>
      <c r="AZ116" s="136">
        <v>0</v>
      </c>
      <c r="BA116" s="131">
        <v>0</v>
      </c>
      <c r="BB116" s="132">
        <v>0</v>
      </c>
      <c r="BC116" s="132">
        <v>0</v>
      </c>
      <c r="BD116" s="132">
        <v>0</v>
      </c>
      <c r="BE116" s="132">
        <v>0</v>
      </c>
      <c r="BF116" s="68">
        <v>0</v>
      </c>
      <c r="BG116" s="69">
        <v>0</v>
      </c>
      <c r="BH116" s="70">
        <v>0</v>
      </c>
      <c r="BI116" s="131">
        <v>0</v>
      </c>
      <c r="BJ116" s="132">
        <v>0</v>
      </c>
      <c r="BK116" s="132">
        <v>0</v>
      </c>
      <c r="BL116" s="132">
        <v>0</v>
      </c>
      <c r="BM116" s="132">
        <v>0</v>
      </c>
      <c r="BN116" s="68">
        <v>0</v>
      </c>
      <c r="BO116" s="69">
        <v>0</v>
      </c>
      <c r="BP116" s="70">
        <v>0</v>
      </c>
      <c r="BQ116" s="131">
        <v>0</v>
      </c>
      <c r="BR116" s="132">
        <v>0</v>
      </c>
      <c r="BS116" s="132">
        <v>0</v>
      </c>
      <c r="BT116" s="132">
        <v>0</v>
      </c>
      <c r="BU116" s="132">
        <v>0</v>
      </c>
      <c r="BV116" s="68">
        <v>0</v>
      </c>
      <c r="BW116" s="69">
        <v>0</v>
      </c>
      <c r="BX116" s="70">
        <v>0</v>
      </c>
      <c r="BY116" s="131">
        <v>0</v>
      </c>
      <c r="BZ116" s="132">
        <v>0</v>
      </c>
      <c r="CA116" s="132">
        <v>0</v>
      </c>
      <c r="CB116" s="132">
        <v>0</v>
      </c>
      <c r="CC116" s="132">
        <v>0</v>
      </c>
      <c r="CD116" s="68">
        <v>0</v>
      </c>
      <c r="CE116" s="69">
        <v>0</v>
      </c>
      <c r="CF116" s="70">
        <v>0</v>
      </c>
      <c r="CG116" s="71">
        <v>0</v>
      </c>
      <c r="CH116" s="67">
        <v>0</v>
      </c>
      <c r="CI116" s="67">
        <v>0</v>
      </c>
      <c r="CJ116" s="67">
        <v>0</v>
      </c>
      <c r="CK116" s="67">
        <v>0</v>
      </c>
      <c r="CL116" s="68">
        <v>0</v>
      </c>
      <c r="CM116" s="69">
        <v>0</v>
      </c>
      <c r="CN116" s="72">
        <v>0</v>
      </c>
    </row>
    <row r="117" spans="1:92" ht="18" customHeight="1" x14ac:dyDescent="0.15">
      <c r="A117" s="112"/>
      <c r="B117" s="258" t="s">
        <v>19</v>
      </c>
      <c r="C117" s="237"/>
      <c r="D117" s="117" t="s">
        <v>16</v>
      </c>
      <c r="E117" s="131">
        <v>7106</v>
      </c>
      <c r="F117" s="132">
        <v>69</v>
      </c>
      <c r="G117" s="132">
        <v>6747</v>
      </c>
      <c r="H117" s="132">
        <v>0</v>
      </c>
      <c r="I117" s="132">
        <v>0</v>
      </c>
      <c r="J117" s="68">
        <v>6747</v>
      </c>
      <c r="K117" s="69">
        <v>0</v>
      </c>
      <c r="L117" s="70">
        <v>290</v>
      </c>
      <c r="M117" s="131">
        <v>24389</v>
      </c>
      <c r="N117" s="132">
        <v>369</v>
      </c>
      <c r="O117" s="132">
        <v>23900</v>
      </c>
      <c r="P117" s="132">
        <v>0</v>
      </c>
      <c r="Q117" s="132">
        <v>0</v>
      </c>
      <c r="R117" s="68">
        <v>23900</v>
      </c>
      <c r="S117" s="69">
        <v>0</v>
      </c>
      <c r="T117" s="70">
        <v>120</v>
      </c>
      <c r="U117" s="131">
        <v>1833</v>
      </c>
      <c r="V117" s="132">
        <v>50</v>
      </c>
      <c r="W117" s="132">
        <v>1288</v>
      </c>
      <c r="X117" s="132">
        <v>0</v>
      </c>
      <c r="Y117" s="132">
        <v>0</v>
      </c>
      <c r="Z117" s="68">
        <v>1288</v>
      </c>
      <c r="AA117" s="69">
        <v>0</v>
      </c>
      <c r="AB117" s="70">
        <v>495</v>
      </c>
      <c r="AC117" s="131">
        <v>4256</v>
      </c>
      <c r="AD117" s="132">
        <v>64</v>
      </c>
      <c r="AE117" s="132">
        <v>2221</v>
      </c>
      <c r="AF117" s="132">
        <v>0</v>
      </c>
      <c r="AG117" s="132">
        <v>0</v>
      </c>
      <c r="AH117" s="68">
        <v>2221</v>
      </c>
      <c r="AI117" s="69">
        <v>0</v>
      </c>
      <c r="AJ117" s="70">
        <v>1971</v>
      </c>
      <c r="AK117" s="131">
        <v>649</v>
      </c>
      <c r="AL117" s="132">
        <v>12</v>
      </c>
      <c r="AM117" s="132">
        <v>604</v>
      </c>
      <c r="AN117" s="132">
        <v>0</v>
      </c>
      <c r="AO117" s="132">
        <v>0</v>
      </c>
      <c r="AP117" s="68">
        <v>604</v>
      </c>
      <c r="AQ117" s="69">
        <v>0</v>
      </c>
      <c r="AR117" s="70">
        <v>33</v>
      </c>
      <c r="AS117" s="131">
        <v>211</v>
      </c>
      <c r="AT117" s="133">
        <v>2</v>
      </c>
      <c r="AU117" s="133">
        <v>209</v>
      </c>
      <c r="AV117" s="133">
        <v>0</v>
      </c>
      <c r="AW117" s="133">
        <v>0</v>
      </c>
      <c r="AX117" s="134">
        <v>209</v>
      </c>
      <c r="AY117" s="135">
        <v>0</v>
      </c>
      <c r="AZ117" s="136">
        <v>0</v>
      </c>
      <c r="BA117" s="131">
        <v>2373</v>
      </c>
      <c r="BB117" s="132">
        <v>38</v>
      </c>
      <c r="BC117" s="132">
        <v>2322</v>
      </c>
      <c r="BD117" s="132">
        <v>0</v>
      </c>
      <c r="BE117" s="132">
        <v>0</v>
      </c>
      <c r="BF117" s="68">
        <v>2322</v>
      </c>
      <c r="BG117" s="69">
        <v>0</v>
      </c>
      <c r="BH117" s="70">
        <v>13</v>
      </c>
      <c r="BI117" s="131">
        <v>83.275000000000006</v>
      </c>
      <c r="BJ117" s="132">
        <v>0</v>
      </c>
      <c r="BK117" s="132">
        <v>83.275000000000006</v>
      </c>
      <c r="BL117" s="132">
        <v>0</v>
      </c>
      <c r="BM117" s="132">
        <v>0</v>
      </c>
      <c r="BN117" s="68">
        <v>83.275000000000006</v>
      </c>
      <c r="BO117" s="69">
        <v>0</v>
      </c>
      <c r="BP117" s="70">
        <v>0</v>
      </c>
      <c r="BQ117" s="131">
        <v>7471</v>
      </c>
      <c r="BR117" s="132">
        <v>69</v>
      </c>
      <c r="BS117" s="132">
        <v>7191</v>
      </c>
      <c r="BT117" s="132">
        <v>0</v>
      </c>
      <c r="BU117" s="132">
        <v>0</v>
      </c>
      <c r="BV117" s="68">
        <v>7191</v>
      </c>
      <c r="BW117" s="69">
        <v>0</v>
      </c>
      <c r="BX117" s="70">
        <v>211</v>
      </c>
      <c r="BY117" s="131">
        <v>0</v>
      </c>
      <c r="BZ117" s="132">
        <v>0</v>
      </c>
      <c r="CA117" s="132">
        <v>0</v>
      </c>
      <c r="CB117" s="132">
        <v>0</v>
      </c>
      <c r="CC117" s="132">
        <v>0</v>
      </c>
      <c r="CD117" s="68">
        <v>0</v>
      </c>
      <c r="CE117" s="69">
        <v>0</v>
      </c>
      <c r="CF117" s="70">
        <v>0</v>
      </c>
      <c r="CG117" s="71">
        <v>48371.275000000001</v>
      </c>
      <c r="CH117" s="67">
        <v>673</v>
      </c>
      <c r="CI117" s="67">
        <v>44565.275000000001</v>
      </c>
      <c r="CJ117" s="67">
        <v>0</v>
      </c>
      <c r="CK117" s="67">
        <v>0</v>
      </c>
      <c r="CL117" s="68">
        <v>44565.275000000001</v>
      </c>
      <c r="CM117" s="69">
        <v>0</v>
      </c>
      <c r="CN117" s="72">
        <v>3133</v>
      </c>
    </row>
    <row r="118" spans="1:92" ht="18" customHeight="1" x14ac:dyDescent="0.15">
      <c r="A118" s="118"/>
      <c r="B118" s="260"/>
      <c r="C118" s="239"/>
      <c r="D118" s="117" t="s">
        <v>17</v>
      </c>
      <c r="E118" s="131">
        <v>52070</v>
      </c>
      <c r="F118" s="132">
        <v>1099</v>
      </c>
      <c r="G118" s="132">
        <v>50333</v>
      </c>
      <c r="H118" s="132">
        <v>0</v>
      </c>
      <c r="I118" s="132">
        <v>0</v>
      </c>
      <c r="J118" s="68">
        <v>50333</v>
      </c>
      <c r="K118" s="69">
        <v>0</v>
      </c>
      <c r="L118" s="70">
        <v>638</v>
      </c>
      <c r="M118" s="131">
        <v>123921</v>
      </c>
      <c r="N118" s="132">
        <v>1886</v>
      </c>
      <c r="O118" s="132">
        <v>118379</v>
      </c>
      <c r="P118" s="132">
        <v>83</v>
      </c>
      <c r="Q118" s="132">
        <v>271</v>
      </c>
      <c r="R118" s="68">
        <v>118733</v>
      </c>
      <c r="S118" s="69">
        <v>0</v>
      </c>
      <c r="T118" s="70">
        <v>3302</v>
      </c>
      <c r="U118" s="131">
        <v>226229</v>
      </c>
      <c r="V118" s="132">
        <v>2538</v>
      </c>
      <c r="W118" s="132">
        <v>217149</v>
      </c>
      <c r="X118" s="132">
        <v>1215</v>
      </c>
      <c r="Y118" s="132">
        <v>299</v>
      </c>
      <c r="Z118" s="68">
        <v>218663</v>
      </c>
      <c r="AA118" s="69">
        <v>368</v>
      </c>
      <c r="AB118" s="70">
        <v>5028</v>
      </c>
      <c r="AC118" s="131">
        <v>118887</v>
      </c>
      <c r="AD118" s="132">
        <v>1662</v>
      </c>
      <c r="AE118" s="132">
        <v>110902</v>
      </c>
      <c r="AF118" s="132">
        <v>0</v>
      </c>
      <c r="AG118" s="132">
        <v>0</v>
      </c>
      <c r="AH118" s="68">
        <v>110902</v>
      </c>
      <c r="AI118" s="69">
        <v>0</v>
      </c>
      <c r="AJ118" s="70">
        <v>6324</v>
      </c>
      <c r="AK118" s="131">
        <v>28185</v>
      </c>
      <c r="AL118" s="132">
        <v>390</v>
      </c>
      <c r="AM118" s="132">
        <v>27731</v>
      </c>
      <c r="AN118" s="132">
        <v>0</v>
      </c>
      <c r="AO118" s="132">
        <v>0</v>
      </c>
      <c r="AP118" s="68">
        <v>27731</v>
      </c>
      <c r="AQ118" s="69">
        <v>0</v>
      </c>
      <c r="AR118" s="70">
        <v>64</v>
      </c>
      <c r="AS118" s="131">
        <v>61075</v>
      </c>
      <c r="AT118" s="133">
        <v>1053</v>
      </c>
      <c r="AU118" s="133">
        <v>57507</v>
      </c>
      <c r="AV118" s="133">
        <v>0</v>
      </c>
      <c r="AW118" s="133">
        <v>0</v>
      </c>
      <c r="AX118" s="134">
        <v>57507</v>
      </c>
      <c r="AY118" s="135">
        <v>0</v>
      </c>
      <c r="AZ118" s="136">
        <v>2515</v>
      </c>
      <c r="BA118" s="131">
        <v>102330</v>
      </c>
      <c r="BB118" s="132">
        <v>1446</v>
      </c>
      <c r="BC118" s="132">
        <v>100548</v>
      </c>
      <c r="BD118" s="132">
        <v>0</v>
      </c>
      <c r="BE118" s="132">
        <v>0</v>
      </c>
      <c r="BF118" s="68">
        <v>100548</v>
      </c>
      <c r="BG118" s="69">
        <v>0</v>
      </c>
      <c r="BH118" s="70">
        <v>336</v>
      </c>
      <c r="BI118" s="131">
        <v>54428.338000000003</v>
      </c>
      <c r="BJ118" s="132">
        <v>1015.064</v>
      </c>
      <c r="BK118" s="132">
        <v>52105.428999999996</v>
      </c>
      <c r="BL118" s="132">
        <v>151.56700000000001</v>
      </c>
      <c r="BM118" s="132">
        <v>0</v>
      </c>
      <c r="BN118" s="68">
        <v>52256.995999999999</v>
      </c>
      <c r="BO118" s="69">
        <v>0</v>
      </c>
      <c r="BP118" s="70">
        <v>1156.278</v>
      </c>
      <c r="BQ118" s="131">
        <v>201998</v>
      </c>
      <c r="BR118" s="132">
        <v>3002</v>
      </c>
      <c r="BS118" s="132">
        <v>194757</v>
      </c>
      <c r="BT118" s="132">
        <v>0</v>
      </c>
      <c r="BU118" s="132">
        <v>0</v>
      </c>
      <c r="BV118" s="68">
        <v>194757</v>
      </c>
      <c r="BW118" s="69">
        <v>0</v>
      </c>
      <c r="BX118" s="70">
        <v>4239</v>
      </c>
      <c r="BY118" s="131">
        <v>1921</v>
      </c>
      <c r="BZ118" s="132">
        <v>20</v>
      </c>
      <c r="CA118" s="132">
        <v>1637</v>
      </c>
      <c r="CB118" s="132">
        <v>0</v>
      </c>
      <c r="CC118" s="132">
        <v>0</v>
      </c>
      <c r="CD118" s="68">
        <v>1637</v>
      </c>
      <c r="CE118" s="69">
        <v>0</v>
      </c>
      <c r="CF118" s="70">
        <v>264</v>
      </c>
      <c r="CG118" s="71">
        <v>971044.33799999999</v>
      </c>
      <c r="CH118" s="67">
        <v>14111.064</v>
      </c>
      <c r="CI118" s="67">
        <v>931048.429</v>
      </c>
      <c r="CJ118" s="67">
        <v>1449.567</v>
      </c>
      <c r="CK118" s="67">
        <v>570</v>
      </c>
      <c r="CL118" s="68">
        <v>933067.99600000004</v>
      </c>
      <c r="CM118" s="69">
        <v>368</v>
      </c>
      <c r="CN118" s="72">
        <v>23866.277999999998</v>
      </c>
    </row>
    <row r="119" spans="1:92" ht="18" customHeight="1" x14ac:dyDescent="0.15">
      <c r="A119" s="112"/>
      <c r="B119" s="260"/>
      <c r="C119" s="239"/>
      <c r="D119" s="117" t="s">
        <v>18</v>
      </c>
      <c r="E119" s="131">
        <v>0</v>
      </c>
      <c r="F119" s="132">
        <v>0</v>
      </c>
      <c r="G119" s="132">
        <v>0</v>
      </c>
      <c r="H119" s="132">
        <v>0</v>
      </c>
      <c r="I119" s="132">
        <v>0</v>
      </c>
      <c r="J119" s="74">
        <v>0</v>
      </c>
      <c r="K119" s="75">
        <v>0</v>
      </c>
      <c r="L119" s="70">
        <v>0</v>
      </c>
      <c r="M119" s="131">
        <v>5345</v>
      </c>
      <c r="N119" s="132">
        <v>315</v>
      </c>
      <c r="O119" s="132">
        <v>5030</v>
      </c>
      <c r="P119" s="132">
        <v>0</v>
      </c>
      <c r="Q119" s="132">
        <v>0</v>
      </c>
      <c r="R119" s="74">
        <v>5030</v>
      </c>
      <c r="S119" s="75">
        <v>0</v>
      </c>
      <c r="T119" s="70">
        <v>0</v>
      </c>
      <c r="U119" s="131">
        <v>0</v>
      </c>
      <c r="V119" s="132">
        <v>0</v>
      </c>
      <c r="W119" s="132">
        <v>0</v>
      </c>
      <c r="X119" s="132">
        <v>0</v>
      </c>
      <c r="Y119" s="132">
        <v>0</v>
      </c>
      <c r="Z119" s="74">
        <v>0</v>
      </c>
      <c r="AA119" s="75">
        <v>0</v>
      </c>
      <c r="AB119" s="70">
        <v>0</v>
      </c>
      <c r="AC119" s="131">
        <v>0</v>
      </c>
      <c r="AD119" s="132">
        <v>0</v>
      </c>
      <c r="AE119" s="132">
        <v>0</v>
      </c>
      <c r="AF119" s="132">
        <v>0</v>
      </c>
      <c r="AG119" s="132">
        <v>0</v>
      </c>
      <c r="AH119" s="74">
        <v>0</v>
      </c>
      <c r="AI119" s="75">
        <v>0</v>
      </c>
      <c r="AJ119" s="70">
        <v>0</v>
      </c>
      <c r="AK119" s="131">
        <v>0</v>
      </c>
      <c r="AL119" s="132">
        <v>0</v>
      </c>
      <c r="AM119" s="132">
        <v>0</v>
      </c>
      <c r="AN119" s="132">
        <v>0</v>
      </c>
      <c r="AO119" s="132">
        <v>0</v>
      </c>
      <c r="AP119" s="74">
        <v>0</v>
      </c>
      <c r="AQ119" s="75">
        <v>0</v>
      </c>
      <c r="AR119" s="70">
        <v>0</v>
      </c>
      <c r="AS119" s="131">
        <v>0</v>
      </c>
      <c r="AT119" s="133">
        <v>0</v>
      </c>
      <c r="AU119" s="133">
        <v>0</v>
      </c>
      <c r="AV119" s="133">
        <v>0</v>
      </c>
      <c r="AW119" s="133">
        <v>0</v>
      </c>
      <c r="AX119" s="154">
        <v>0</v>
      </c>
      <c r="AY119" s="155">
        <v>0</v>
      </c>
      <c r="AZ119" s="136">
        <v>0</v>
      </c>
      <c r="BA119" s="131">
        <v>0</v>
      </c>
      <c r="BB119" s="132">
        <v>0</v>
      </c>
      <c r="BC119" s="132">
        <v>0</v>
      </c>
      <c r="BD119" s="132">
        <v>0</v>
      </c>
      <c r="BE119" s="132">
        <v>0</v>
      </c>
      <c r="BF119" s="74">
        <v>0</v>
      </c>
      <c r="BG119" s="75">
        <v>0</v>
      </c>
      <c r="BH119" s="70">
        <v>0</v>
      </c>
      <c r="BI119" s="131">
        <v>0</v>
      </c>
      <c r="BJ119" s="132">
        <v>0</v>
      </c>
      <c r="BK119" s="132">
        <v>0</v>
      </c>
      <c r="BL119" s="132">
        <v>0</v>
      </c>
      <c r="BM119" s="132">
        <v>0</v>
      </c>
      <c r="BN119" s="74">
        <v>0</v>
      </c>
      <c r="BO119" s="75">
        <v>0</v>
      </c>
      <c r="BP119" s="70">
        <v>0</v>
      </c>
      <c r="BQ119" s="131">
        <v>4939</v>
      </c>
      <c r="BR119" s="132">
        <v>708</v>
      </c>
      <c r="BS119" s="132">
        <v>4231</v>
      </c>
      <c r="BT119" s="132">
        <v>0</v>
      </c>
      <c r="BU119" s="132">
        <v>0</v>
      </c>
      <c r="BV119" s="74">
        <v>4231</v>
      </c>
      <c r="BW119" s="75">
        <v>0</v>
      </c>
      <c r="BX119" s="70">
        <v>0</v>
      </c>
      <c r="BY119" s="131">
        <v>0</v>
      </c>
      <c r="BZ119" s="132">
        <v>0</v>
      </c>
      <c r="CA119" s="132">
        <v>0</v>
      </c>
      <c r="CB119" s="132">
        <v>0</v>
      </c>
      <c r="CC119" s="132">
        <v>0</v>
      </c>
      <c r="CD119" s="74">
        <v>0</v>
      </c>
      <c r="CE119" s="75">
        <v>0</v>
      </c>
      <c r="CF119" s="70">
        <v>0</v>
      </c>
      <c r="CG119" s="76">
        <v>10284</v>
      </c>
      <c r="CH119" s="73">
        <v>1023</v>
      </c>
      <c r="CI119" s="73">
        <v>9261</v>
      </c>
      <c r="CJ119" s="73">
        <v>0</v>
      </c>
      <c r="CK119" s="73">
        <v>0</v>
      </c>
      <c r="CL119" s="74">
        <v>9261</v>
      </c>
      <c r="CM119" s="75">
        <v>0</v>
      </c>
      <c r="CN119" s="72">
        <v>0</v>
      </c>
    </row>
    <row r="120" spans="1:92" ht="18" customHeight="1" x14ac:dyDescent="0.15">
      <c r="A120" s="112"/>
      <c r="B120" s="260"/>
      <c r="C120" s="239"/>
      <c r="D120" s="117" t="s">
        <v>89</v>
      </c>
      <c r="E120" s="156" t="s">
        <v>33</v>
      </c>
      <c r="F120" s="138">
        <v>4</v>
      </c>
      <c r="G120" s="138">
        <v>27</v>
      </c>
      <c r="H120" s="138">
        <v>0</v>
      </c>
      <c r="I120" s="138">
        <v>0</v>
      </c>
      <c r="J120" s="74">
        <v>27</v>
      </c>
      <c r="K120" s="75">
        <v>27</v>
      </c>
      <c r="L120" s="70">
        <v>0</v>
      </c>
      <c r="M120" s="156" t="s">
        <v>33</v>
      </c>
      <c r="N120" s="138">
        <v>0</v>
      </c>
      <c r="O120" s="138">
        <v>0</v>
      </c>
      <c r="P120" s="138">
        <v>0</v>
      </c>
      <c r="Q120" s="138">
        <v>0</v>
      </c>
      <c r="R120" s="74">
        <v>0</v>
      </c>
      <c r="S120" s="75">
        <v>0</v>
      </c>
      <c r="T120" s="70">
        <v>0</v>
      </c>
      <c r="U120" s="156" t="s">
        <v>33</v>
      </c>
      <c r="V120" s="138">
        <v>0</v>
      </c>
      <c r="W120" s="138">
        <v>0</v>
      </c>
      <c r="X120" s="138">
        <v>0</v>
      </c>
      <c r="Y120" s="138">
        <v>0</v>
      </c>
      <c r="Z120" s="74">
        <v>0</v>
      </c>
      <c r="AA120" s="75">
        <v>0</v>
      </c>
      <c r="AB120" s="70">
        <v>0</v>
      </c>
      <c r="AC120" s="137" t="s">
        <v>33</v>
      </c>
      <c r="AD120" s="138">
        <v>0</v>
      </c>
      <c r="AE120" s="138">
        <v>0</v>
      </c>
      <c r="AF120" s="138">
        <v>0</v>
      </c>
      <c r="AG120" s="138">
        <v>0</v>
      </c>
      <c r="AH120" s="74">
        <v>0</v>
      </c>
      <c r="AI120" s="75">
        <v>0</v>
      </c>
      <c r="AJ120" s="70">
        <v>0</v>
      </c>
      <c r="AK120" s="137">
        <v>0</v>
      </c>
      <c r="AL120" s="138">
        <v>0</v>
      </c>
      <c r="AM120" s="138">
        <v>0</v>
      </c>
      <c r="AN120" s="138">
        <v>0</v>
      </c>
      <c r="AO120" s="138">
        <v>0</v>
      </c>
      <c r="AP120" s="74">
        <v>0</v>
      </c>
      <c r="AQ120" s="75">
        <v>0</v>
      </c>
      <c r="AR120" s="70">
        <v>0</v>
      </c>
      <c r="AS120" s="156" t="s">
        <v>33</v>
      </c>
      <c r="AT120" s="139">
        <v>0.70699999999999996</v>
      </c>
      <c r="AU120" s="139">
        <v>0</v>
      </c>
      <c r="AV120" s="139">
        <v>0</v>
      </c>
      <c r="AW120" s="139">
        <v>0</v>
      </c>
      <c r="AX120" s="154">
        <v>0</v>
      </c>
      <c r="AY120" s="155">
        <v>0</v>
      </c>
      <c r="AZ120" s="136">
        <v>0</v>
      </c>
      <c r="BA120" s="156" t="s">
        <v>33</v>
      </c>
      <c r="BB120" s="138">
        <v>0</v>
      </c>
      <c r="BC120" s="138">
        <v>0</v>
      </c>
      <c r="BD120" s="138">
        <v>0</v>
      </c>
      <c r="BE120" s="138">
        <v>0</v>
      </c>
      <c r="BF120" s="74">
        <v>0</v>
      </c>
      <c r="BG120" s="75">
        <v>0</v>
      </c>
      <c r="BH120" s="70">
        <v>0</v>
      </c>
      <c r="BI120" s="156" t="s">
        <v>33</v>
      </c>
      <c r="BJ120" s="138">
        <v>0</v>
      </c>
      <c r="BK120" s="138">
        <v>0</v>
      </c>
      <c r="BL120" s="138">
        <v>0</v>
      </c>
      <c r="BM120" s="138">
        <v>0</v>
      </c>
      <c r="BN120" s="74">
        <v>0</v>
      </c>
      <c r="BO120" s="75">
        <v>0</v>
      </c>
      <c r="BP120" s="70">
        <v>0</v>
      </c>
      <c r="BQ120" s="156" t="s">
        <v>33</v>
      </c>
      <c r="BR120" s="138">
        <v>7</v>
      </c>
      <c r="BS120" s="138">
        <v>102</v>
      </c>
      <c r="BT120" s="138">
        <v>0</v>
      </c>
      <c r="BU120" s="138">
        <v>0</v>
      </c>
      <c r="BV120" s="74">
        <v>102</v>
      </c>
      <c r="BW120" s="75">
        <v>102</v>
      </c>
      <c r="BX120" s="70">
        <v>0</v>
      </c>
      <c r="BY120" s="156" t="s">
        <v>33</v>
      </c>
      <c r="BZ120" s="138">
        <v>0</v>
      </c>
      <c r="CA120" s="138">
        <v>0</v>
      </c>
      <c r="CB120" s="138">
        <v>0</v>
      </c>
      <c r="CC120" s="138">
        <v>0</v>
      </c>
      <c r="CD120" s="74">
        <v>0</v>
      </c>
      <c r="CE120" s="75">
        <v>0</v>
      </c>
      <c r="CF120" s="70">
        <v>0</v>
      </c>
      <c r="CG120" s="76">
        <v>0</v>
      </c>
      <c r="CH120" s="73">
        <v>11.707000000000001</v>
      </c>
      <c r="CI120" s="73">
        <v>129</v>
      </c>
      <c r="CJ120" s="73">
        <v>0</v>
      </c>
      <c r="CK120" s="73">
        <v>0</v>
      </c>
      <c r="CL120" s="74">
        <v>129</v>
      </c>
      <c r="CM120" s="75">
        <v>129</v>
      </c>
      <c r="CN120" s="72">
        <v>0</v>
      </c>
    </row>
    <row r="121" spans="1:92" ht="18" customHeight="1" x14ac:dyDescent="0.15">
      <c r="A121" s="112"/>
      <c r="B121" s="260"/>
      <c r="C121" s="239"/>
      <c r="D121" s="114" t="s">
        <v>1</v>
      </c>
      <c r="E121" s="137">
        <v>59176</v>
      </c>
      <c r="F121" s="138">
        <v>1172</v>
      </c>
      <c r="G121" s="138">
        <v>57107</v>
      </c>
      <c r="H121" s="138">
        <v>0</v>
      </c>
      <c r="I121" s="138">
        <v>0</v>
      </c>
      <c r="J121" s="74">
        <v>57107</v>
      </c>
      <c r="K121" s="75">
        <v>27</v>
      </c>
      <c r="L121" s="70">
        <v>928</v>
      </c>
      <c r="M121" s="137">
        <v>153655</v>
      </c>
      <c r="N121" s="138">
        <v>2570</v>
      </c>
      <c r="O121" s="138">
        <v>147309</v>
      </c>
      <c r="P121" s="138">
        <v>83</v>
      </c>
      <c r="Q121" s="138">
        <v>271</v>
      </c>
      <c r="R121" s="74">
        <v>147663</v>
      </c>
      <c r="S121" s="75">
        <v>0</v>
      </c>
      <c r="T121" s="70">
        <v>3422</v>
      </c>
      <c r="U121" s="137">
        <v>228062</v>
      </c>
      <c r="V121" s="138">
        <v>2588</v>
      </c>
      <c r="W121" s="138">
        <v>218437</v>
      </c>
      <c r="X121" s="138">
        <v>1215</v>
      </c>
      <c r="Y121" s="138">
        <v>299</v>
      </c>
      <c r="Z121" s="74">
        <v>219951</v>
      </c>
      <c r="AA121" s="75">
        <v>368</v>
      </c>
      <c r="AB121" s="70">
        <v>5523</v>
      </c>
      <c r="AC121" s="137">
        <v>123143</v>
      </c>
      <c r="AD121" s="138">
        <v>1726</v>
      </c>
      <c r="AE121" s="138">
        <v>113123</v>
      </c>
      <c r="AF121" s="138">
        <v>0</v>
      </c>
      <c r="AG121" s="138">
        <v>0</v>
      </c>
      <c r="AH121" s="74">
        <v>113123</v>
      </c>
      <c r="AI121" s="75">
        <v>0</v>
      </c>
      <c r="AJ121" s="70">
        <v>8295</v>
      </c>
      <c r="AK121" s="137">
        <v>28834</v>
      </c>
      <c r="AL121" s="138">
        <v>402</v>
      </c>
      <c r="AM121" s="138">
        <v>28335</v>
      </c>
      <c r="AN121" s="138">
        <v>0</v>
      </c>
      <c r="AO121" s="138">
        <v>0</v>
      </c>
      <c r="AP121" s="74">
        <v>28335</v>
      </c>
      <c r="AQ121" s="75">
        <v>0</v>
      </c>
      <c r="AR121" s="70">
        <v>97</v>
      </c>
      <c r="AS121" s="137">
        <v>61286</v>
      </c>
      <c r="AT121" s="139">
        <v>1056</v>
      </c>
      <c r="AU121" s="139">
        <v>57716</v>
      </c>
      <c r="AV121" s="139">
        <v>0</v>
      </c>
      <c r="AW121" s="139">
        <v>0</v>
      </c>
      <c r="AX121" s="154">
        <v>57716</v>
      </c>
      <c r="AY121" s="155">
        <v>0</v>
      </c>
      <c r="AZ121" s="136">
        <v>2515</v>
      </c>
      <c r="BA121" s="137">
        <v>104703</v>
      </c>
      <c r="BB121" s="138">
        <v>1484</v>
      </c>
      <c r="BC121" s="138">
        <v>102870</v>
      </c>
      <c r="BD121" s="138">
        <v>0</v>
      </c>
      <c r="BE121" s="138">
        <v>0</v>
      </c>
      <c r="BF121" s="74">
        <v>102870</v>
      </c>
      <c r="BG121" s="75">
        <v>0</v>
      </c>
      <c r="BH121" s="70">
        <v>349</v>
      </c>
      <c r="BI121" s="137">
        <v>54511.612999999998</v>
      </c>
      <c r="BJ121" s="138">
        <v>1015.064</v>
      </c>
      <c r="BK121" s="138">
        <v>52188.703999999998</v>
      </c>
      <c r="BL121" s="138">
        <v>151.56700000000001</v>
      </c>
      <c r="BM121" s="138">
        <v>0</v>
      </c>
      <c r="BN121" s="74">
        <v>52340.271000000001</v>
      </c>
      <c r="BO121" s="75">
        <v>0</v>
      </c>
      <c r="BP121" s="70">
        <v>1156.278</v>
      </c>
      <c r="BQ121" s="137">
        <v>214408</v>
      </c>
      <c r="BR121" s="138">
        <v>3786</v>
      </c>
      <c r="BS121" s="138">
        <v>206281</v>
      </c>
      <c r="BT121" s="138">
        <v>0</v>
      </c>
      <c r="BU121" s="138">
        <v>0</v>
      </c>
      <c r="BV121" s="74">
        <v>206281</v>
      </c>
      <c r="BW121" s="75">
        <v>102</v>
      </c>
      <c r="BX121" s="70">
        <v>4450</v>
      </c>
      <c r="BY121" s="137">
        <v>1921</v>
      </c>
      <c r="BZ121" s="138">
        <v>20</v>
      </c>
      <c r="CA121" s="138">
        <v>1637</v>
      </c>
      <c r="CB121" s="138">
        <v>0</v>
      </c>
      <c r="CC121" s="138">
        <v>0</v>
      </c>
      <c r="CD121" s="74">
        <v>1637</v>
      </c>
      <c r="CE121" s="75">
        <v>0</v>
      </c>
      <c r="CF121" s="70">
        <v>264</v>
      </c>
      <c r="CG121" s="76">
        <v>1029699.613</v>
      </c>
      <c r="CH121" s="73">
        <v>15819.064</v>
      </c>
      <c r="CI121" s="73">
        <v>985003.70400000003</v>
      </c>
      <c r="CJ121" s="73">
        <v>1449.567</v>
      </c>
      <c r="CK121" s="73">
        <v>570</v>
      </c>
      <c r="CL121" s="74">
        <v>987023.27099999995</v>
      </c>
      <c r="CM121" s="75">
        <v>497</v>
      </c>
      <c r="CN121" s="72">
        <v>26999.277999999998</v>
      </c>
    </row>
    <row r="122" spans="1:92" ht="18" customHeight="1" x14ac:dyDescent="0.15">
      <c r="A122" s="112"/>
      <c r="B122" s="260"/>
      <c r="C122" s="239"/>
      <c r="D122" s="114" t="s">
        <v>27</v>
      </c>
      <c r="E122" s="140">
        <v>22372</v>
      </c>
      <c r="F122" s="141" t="s">
        <v>33</v>
      </c>
      <c r="G122" s="141" t="s">
        <v>33</v>
      </c>
      <c r="H122" s="141" t="s">
        <v>33</v>
      </c>
      <c r="I122" s="141" t="s">
        <v>33</v>
      </c>
      <c r="J122" s="86" t="s">
        <v>33</v>
      </c>
      <c r="K122" s="87" t="s">
        <v>33</v>
      </c>
      <c r="L122" s="88" t="s">
        <v>33</v>
      </c>
      <c r="M122" s="140">
        <v>190298</v>
      </c>
      <c r="N122" s="141" t="s">
        <v>33</v>
      </c>
      <c r="O122" s="141" t="s">
        <v>33</v>
      </c>
      <c r="P122" s="141" t="s">
        <v>33</v>
      </c>
      <c r="Q122" s="141" t="s">
        <v>33</v>
      </c>
      <c r="R122" s="86" t="s">
        <v>33</v>
      </c>
      <c r="S122" s="87" t="s">
        <v>33</v>
      </c>
      <c r="T122" s="88" t="s">
        <v>33</v>
      </c>
      <c r="U122" s="140">
        <v>79925</v>
      </c>
      <c r="V122" s="141" t="s">
        <v>33</v>
      </c>
      <c r="W122" s="141" t="s">
        <v>33</v>
      </c>
      <c r="X122" s="141" t="s">
        <v>33</v>
      </c>
      <c r="Y122" s="141" t="s">
        <v>33</v>
      </c>
      <c r="Z122" s="86" t="s">
        <v>33</v>
      </c>
      <c r="AA122" s="87" t="s">
        <v>33</v>
      </c>
      <c r="AB122" s="88" t="s">
        <v>33</v>
      </c>
      <c r="AC122" s="142">
        <v>150194</v>
      </c>
      <c r="AD122" s="141" t="s">
        <v>33</v>
      </c>
      <c r="AE122" s="141" t="s">
        <v>33</v>
      </c>
      <c r="AF122" s="141" t="s">
        <v>33</v>
      </c>
      <c r="AG122" s="141" t="s">
        <v>33</v>
      </c>
      <c r="AH122" s="86" t="s">
        <v>33</v>
      </c>
      <c r="AI122" s="87" t="s">
        <v>33</v>
      </c>
      <c r="AJ122" s="88" t="s">
        <v>33</v>
      </c>
      <c r="AK122" s="140">
        <v>40843</v>
      </c>
      <c r="AL122" s="141" t="s">
        <v>33</v>
      </c>
      <c r="AM122" s="141" t="s">
        <v>33</v>
      </c>
      <c r="AN122" s="141" t="s">
        <v>33</v>
      </c>
      <c r="AO122" s="141" t="s">
        <v>33</v>
      </c>
      <c r="AP122" s="86" t="s">
        <v>33</v>
      </c>
      <c r="AQ122" s="87" t="s">
        <v>33</v>
      </c>
      <c r="AR122" s="88" t="s">
        <v>33</v>
      </c>
      <c r="AS122" s="140">
        <v>48985</v>
      </c>
      <c r="AT122" s="143">
        <v>0</v>
      </c>
      <c r="AU122" s="143">
        <v>0</v>
      </c>
      <c r="AV122" s="143">
        <v>0</v>
      </c>
      <c r="AW122" s="143">
        <v>0</v>
      </c>
      <c r="AX122" s="154">
        <v>0</v>
      </c>
      <c r="AY122" s="158">
        <v>0</v>
      </c>
      <c r="AZ122" s="159">
        <v>0</v>
      </c>
      <c r="BA122" s="140">
        <v>83369</v>
      </c>
      <c r="BB122" s="141" t="s">
        <v>33</v>
      </c>
      <c r="BC122" s="141" t="s">
        <v>33</v>
      </c>
      <c r="BD122" s="141" t="s">
        <v>33</v>
      </c>
      <c r="BE122" s="141" t="s">
        <v>33</v>
      </c>
      <c r="BF122" s="86" t="s">
        <v>33</v>
      </c>
      <c r="BG122" s="87" t="s">
        <v>33</v>
      </c>
      <c r="BH122" s="88" t="s">
        <v>33</v>
      </c>
      <c r="BI122" s="140">
        <v>30885.335999999999</v>
      </c>
      <c r="BJ122" s="141" t="s">
        <v>33</v>
      </c>
      <c r="BK122" s="141" t="s">
        <v>33</v>
      </c>
      <c r="BL122" s="141" t="s">
        <v>33</v>
      </c>
      <c r="BM122" s="141" t="s">
        <v>33</v>
      </c>
      <c r="BN122" s="86" t="s">
        <v>33</v>
      </c>
      <c r="BO122" s="87" t="s">
        <v>33</v>
      </c>
      <c r="BP122" s="88" t="s">
        <v>33</v>
      </c>
      <c r="BQ122" s="140">
        <v>89398</v>
      </c>
      <c r="BR122" s="141" t="s">
        <v>33</v>
      </c>
      <c r="BS122" s="141" t="s">
        <v>33</v>
      </c>
      <c r="BT122" s="141" t="s">
        <v>33</v>
      </c>
      <c r="BU122" s="141" t="s">
        <v>33</v>
      </c>
      <c r="BV122" s="86" t="s">
        <v>33</v>
      </c>
      <c r="BW122" s="87" t="s">
        <v>33</v>
      </c>
      <c r="BX122" s="88" t="s">
        <v>33</v>
      </c>
      <c r="BY122" s="140">
        <v>5322</v>
      </c>
      <c r="BZ122" s="141" t="s">
        <v>33</v>
      </c>
      <c r="CA122" s="141" t="s">
        <v>33</v>
      </c>
      <c r="CB122" s="141" t="s">
        <v>33</v>
      </c>
      <c r="CC122" s="141" t="s">
        <v>33</v>
      </c>
      <c r="CD122" s="86" t="s">
        <v>33</v>
      </c>
      <c r="CE122" s="87" t="s">
        <v>33</v>
      </c>
      <c r="CF122" s="88" t="s">
        <v>33</v>
      </c>
      <c r="CG122" s="81">
        <v>741591.33600000001</v>
      </c>
      <c r="CH122" s="84" t="s">
        <v>33</v>
      </c>
      <c r="CI122" s="84" t="s">
        <v>33</v>
      </c>
      <c r="CJ122" s="85" t="s">
        <v>33</v>
      </c>
      <c r="CK122" s="85" t="s">
        <v>33</v>
      </c>
      <c r="CL122" s="86" t="s">
        <v>33</v>
      </c>
      <c r="CM122" s="87" t="s">
        <v>33</v>
      </c>
      <c r="CN122" s="89" t="s">
        <v>33</v>
      </c>
    </row>
    <row r="123" spans="1:92" ht="18" customHeight="1" x14ac:dyDescent="0.15">
      <c r="A123" s="112"/>
      <c r="B123" s="262"/>
      <c r="C123" s="241"/>
      <c r="D123" s="114" t="s">
        <v>21</v>
      </c>
      <c r="E123" s="140">
        <v>6812</v>
      </c>
      <c r="F123" s="141" t="s">
        <v>33</v>
      </c>
      <c r="G123" s="141" t="s">
        <v>33</v>
      </c>
      <c r="H123" s="141" t="s">
        <v>33</v>
      </c>
      <c r="I123" s="141" t="s">
        <v>33</v>
      </c>
      <c r="J123" s="86" t="s">
        <v>33</v>
      </c>
      <c r="K123" s="87" t="s">
        <v>33</v>
      </c>
      <c r="L123" s="88" t="s">
        <v>33</v>
      </c>
      <c r="M123" s="140">
        <v>24227</v>
      </c>
      <c r="N123" s="141" t="s">
        <v>33</v>
      </c>
      <c r="O123" s="141" t="s">
        <v>33</v>
      </c>
      <c r="P123" s="141" t="s">
        <v>33</v>
      </c>
      <c r="Q123" s="141" t="s">
        <v>33</v>
      </c>
      <c r="R123" s="86" t="s">
        <v>33</v>
      </c>
      <c r="S123" s="87" t="s">
        <v>33</v>
      </c>
      <c r="T123" s="88" t="s">
        <v>33</v>
      </c>
      <c r="U123" s="140">
        <v>116587</v>
      </c>
      <c r="V123" s="141" t="s">
        <v>33</v>
      </c>
      <c r="W123" s="141" t="s">
        <v>33</v>
      </c>
      <c r="X123" s="141" t="s">
        <v>33</v>
      </c>
      <c r="Y123" s="141" t="s">
        <v>33</v>
      </c>
      <c r="Z123" s="86" t="s">
        <v>33</v>
      </c>
      <c r="AA123" s="87" t="s">
        <v>33</v>
      </c>
      <c r="AB123" s="88" t="s">
        <v>33</v>
      </c>
      <c r="AC123" s="142">
        <v>49602</v>
      </c>
      <c r="AD123" s="141" t="s">
        <v>33</v>
      </c>
      <c r="AE123" s="141" t="s">
        <v>33</v>
      </c>
      <c r="AF123" s="141" t="s">
        <v>33</v>
      </c>
      <c r="AG123" s="141" t="s">
        <v>33</v>
      </c>
      <c r="AH123" s="86" t="s">
        <v>33</v>
      </c>
      <c r="AI123" s="87" t="s">
        <v>33</v>
      </c>
      <c r="AJ123" s="88" t="s">
        <v>33</v>
      </c>
      <c r="AK123" s="140">
        <v>20503</v>
      </c>
      <c r="AL123" s="141" t="s">
        <v>33</v>
      </c>
      <c r="AM123" s="141" t="s">
        <v>33</v>
      </c>
      <c r="AN123" s="141" t="s">
        <v>33</v>
      </c>
      <c r="AO123" s="141" t="s">
        <v>33</v>
      </c>
      <c r="AP123" s="86" t="s">
        <v>33</v>
      </c>
      <c r="AQ123" s="87" t="s">
        <v>33</v>
      </c>
      <c r="AR123" s="88" t="s">
        <v>33</v>
      </c>
      <c r="AS123" s="140">
        <v>44532</v>
      </c>
      <c r="AT123" s="143">
        <v>0</v>
      </c>
      <c r="AU123" s="143">
        <v>0</v>
      </c>
      <c r="AV123" s="143">
        <v>0</v>
      </c>
      <c r="AW123" s="143">
        <v>0</v>
      </c>
      <c r="AX123" s="154">
        <v>0</v>
      </c>
      <c r="AY123" s="158">
        <v>0</v>
      </c>
      <c r="AZ123" s="159">
        <v>0</v>
      </c>
      <c r="BA123" s="140">
        <v>52567</v>
      </c>
      <c r="BB123" s="141" t="s">
        <v>33</v>
      </c>
      <c r="BC123" s="141" t="s">
        <v>33</v>
      </c>
      <c r="BD123" s="141" t="s">
        <v>33</v>
      </c>
      <c r="BE123" s="141" t="s">
        <v>33</v>
      </c>
      <c r="BF123" s="86" t="s">
        <v>33</v>
      </c>
      <c r="BG123" s="87" t="s">
        <v>33</v>
      </c>
      <c r="BH123" s="88" t="s">
        <v>33</v>
      </c>
      <c r="BI123" s="140">
        <v>7235.97</v>
      </c>
      <c r="BJ123" s="141" t="s">
        <v>33</v>
      </c>
      <c r="BK123" s="141" t="s">
        <v>33</v>
      </c>
      <c r="BL123" s="141" t="s">
        <v>33</v>
      </c>
      <c r="BM123" s="141" t="s">
        <v>33</v>
      </c>
      <c r="BN123" s="86" t="s">
        <v>33</v>
      </c>
      <c r="BO123" s="87" t="s">
        <v>33</v>
      </c>
      <c r="BP123" s="88" t="s">
        <v>33</v>
      </c>
      <c r="BQ123" s="140">
        <v>25693</v>
      </c>
      <c r="BR123" s="141" t="s">
        <v>33</v>
      </c>
      <c r="BS123" s="141" t="s">
        <v>33</v>
      </c>
      <c r="BT123" s="141" t="s">
        <v>33</v>
      </c>
      <c r="BU123" s="141" t="s">
        <v>33</v>
      </c>
      <c r="BV123" s="86" t="s">
        <v>33</v>
      </c>
      <c r="BW123" s="87" t="s">
        <v>33</v>
      </c>
      <c r="BX123" s="88" t="s">
        <v>33</v>
      </c>
      <c r="BY123" s="140">
        <v>3862</v>
      </c>
      <c r="BZ123" s="141" t="s">
        <v>33</v>
      </c>
      <c r="CA123" s="141" t="s">
        <v>33</v>
      </c>
      <c r="CB123" s="141" t="s">
        <v>33</v>
      </c>
      <c r="CC123" s="141" t="s">
        <v>33</v>
      </c>
      <c r="CD123" s="86" t="s">
        <v>33</v>
      </c>
      <c r="CE123" s="87" t="s">
        <v>33</v>
      </c>
      <c r="CF123" s="88" t="s">
        <v>33</v>
      </c>
      <c r="CG123" s="81">
        <v>351620.97</v>
      </c>
      <c r="CH123" s="84" t="s">
        <v>33</v>
      </c>
      <c r="CI123" s="84" t="s">
        <v>33</v>
      </c>
      <c r="CJ123" s="85" t="s">
        <v>33</v>
      </c>
      <c r="CK123" s="85" t="s">
        <v>33</v>
      </c>
      <c r="CL123" s="86" t="s">
        <v>33</v>
      </c>
      <c r="CM123" s="87" t="s">
        <v>33</v>
      </c>
      <c r="CN123" s="89" t="s">
        <v>33</v>
      </c>
    </row>
    <row r="124" spans="1:92" ht="18" customHeight="1" x14ac:dyDescent="0.15">
      <c r="A124" s="112"/>
      <c r="B124" s="264" t="s">
        <v>20</v>
      </c>
      <c r="C124" s="265"/>
      <c r="D124" s="117" t="s">
        <v>23</v>
      </c>
      <c r="E124" s="137">
        <v>0</v>
      </c>
      <c r="F124" s="138">
        <v>0</v>
      </c>
      <c r="G124" s="138">
        <v>0</v>
      </c>
      <c r="H124" s="138">
        <v>0</v>
      </c>
      <c r="I124" s="138">
        <v>0</v>
      </c>
      <c r="J124" s="74">
        <v>0</v>
      </c>
      <c r="K124" s="75">
        <v>0</v>
      </c>
      <c r="L124" s="90">
        <v>0</v>
      </c>
      <c r="M124" s="137">
        <v>0</v>
      </c>
      <c r="N124" s="138">
        <v>0</v>
      </c>
      <c r="O124" s="138">
        <v>0</v>
      </c>
      <c r="P124" s="138">
        <v>0</v>
      </c>
      <c r="Q124" s="138">
        <v>0</v>
      </c>
      <c r="R124" s="74">
        <v>0</v>
      </c>
      <c r="S124" s="75">
        <v>0</v>
      </c>
      <c r="T124" s="90">
        <v>0</v>
      </c>
      <c r="U124" s="137">
        <v>0</v>
      </c>
      <c r="V124" s="138">
        <v>0</v>
      </c>
      <c r="W124" s="138">
        <v>0</v>
      </c>
      <c r="X124" s="138">
        <v>0</v>
      </c>
      <c r="Y124" s="138">
        <v>0</v>
      </c>
      <c r="Z124" s="74">
        <v>0</v>
      </c>
      <c r="AA124" s="75">
        <v>0</v>
      </c>
      <c r="AB124" s="90">
        <v>0</v>
      </c>
      <c r="AC124" s="137">
        <v>0</v>
      </c>
      <c r="AD124" s="138">
        <v>0</v>
      </c>
      <c r="AE124" s="138">
        <v>0</v>
      </c>
      <c r="AF124" s="138">
        <v>0</v>
      </c>
      <c r="AG124" s="138">
        <v>0</v>
      </c>
      <c r="AH124" s="74">
        <v>0</v>
      </c>
      <c r="AI124" s="75">
        <v>0</v>
      </c>
      <c r="AJ124" s="90">
        <v>0</v>
      </c>
      <c r="AK124" s="137">
        <v>0</v>
      </c>
      <c r="AL124" s="138">
        <v>0</v>
      </c>
      <c r="AM124" s="138">
        <v>0</v>
      </c>
      <c r="AN124" s="138">
        <v>0</v>
      </c>
      <c r="AO124" s="138">
        <v>0</v>
      </c>
      <c r="AP124" s="74">
        <v>0</v>
      </c>
      <c r="AQ124" s="75">
        <v>0</v>
      </c>
      <c r="AR124" s="90">
        <v>0</v>
      </c>
      <c r="AS124" s="137">
        <v>0</v>
      </c>
      <c r="AT124" s="139">
        <v>0</v>
      </c>
      <c r="AU124" s="139">
        <v>0</v>
      </c>
      <c r="AV124" s="139">
        <v>0</v>
      </c>
      <c r="AW124" s="139">
        <v>0</v>
      </c>
      <c r="AX124" s="154">
        <v>0</v>
      </c>
      <c r="AY124" s="155">
        <v>0</v>
      </c>
      <c r="AZ124" s="160">
        <v>0</v>
      </c>
      <c r="BA124" s="137">
        <v>0</v>
      </c>
      <c r="BB124" s="138">
        <v>0</v>
      </c>
      <c r="BC124" s="138">
        <v>0</v>
      </c>
      <c r="BD124" s="138">
        <v>0</v>
      </c>
      <c r="BE124" s="138">
        <v>0</v>
      </c>
      <c r="BF124" s="74">
        <v>0</v>
      </c>
      <c r="BG124" s="75">
        <v>0</v>
      </c>
      <c r="BH124" s="90">
        <v>0</v>
      </c>
      <c r="BI124" s="137">
        <v>0</v>
      </c>
      <c r="BJ124" s="138">
        <v>0</v>
      </c>
      <c r="BK124" s="138">
        <v>0</v>
      </c>
      <c r="BL124" s="138">
        <v>0</v>
      </c>
      <c r="BM124" s="138">
        <v>0</v>
      </c>
      <c r="BN124" s="74">
        <v>0</v>
      </c>
      <c r="BO124" s="75">
        <v>0</v>
      </c>
      <c r="BP124" s="90">
        <v>0</v>
      </c>
      <c r="BQ124" s="137">
        <v>0</v>
      </c>
      <c r="BR124" s="138">
        <v>0</v>
      </c>
      <c r="BS124" s="138">
        <v>0</v>
      </c>
      <c r="BT124" s="138">
        <v>0</v>
      </c>
      <c r="BU124" s="138">
        <v>0</v>
      </c>
      <c r="BV124" s="74">
        <v>0</v>
      </c>
      <c r="BW124" s="75">
        <v>0</v>
      </c>
      <c r="BX124" s="90">
        <v>0</v>
      </c>
      <c r="BY124" s="137">
        <v>0</v>
      </c>
      <c r="BZ124" s="138">
        <v>0</v>
      </c>
      <c r="CA124" s="138">
        <v>0</v>
      </c>
      <c r="CB124" s="138">
        <v>0</v>
      </c>
      <c r="CC124" s="138">
        <v>0</v>
      </c>
      <c r="CD124" s="74">
        <v>0</v>
      </c>
      <c r="CE124" s="75">
        <v>0</v>
      </c>
      <c r="CF124" s="90">
        <v>0</v>
      </c>
      <c r="CG124" s="76">
        <v>0</v>
      </c>
      <c r="CH124" s="73">
        <v>0</v>
      </c>
      <c r="CI124" s="73">
        <v>0</v>
      </c>
      <c r="CJ124" s="73">
        <v>0</v>
      </c>
      <c r="CK124" s="73">
        <v>0</v>
      </c>
      <c r="CL124" s="74">
        <v>0</v>
      </c>
      <c r="CM124" s="75">
        <v>0</v>
      </c>
      <c r="CN124" s="91">
        <v>0</v>
      </c>
    </row>
    <row r="125" spans="1:92" ht="18" customHeight="1" x14ac:dyDescent="0.15">
      <c r="A125" s="119"/>
      <c r="B125" s="242" t="s">
        <v>10</v>
      </c>
      <c r="C125" s="242"/>
      <c r="D125" s="243"/>
      <c r="E125" s="161">
        <v>289398</v>
      </c>
      <c r="F125" s="162">
        <v>20856</v>
      </c>
      <c r="G125" s="162">
        <v>77867</v>
      </c>
      <c r="H125" s="162">
        <v>1434</v>
      </c>
      <c r="I125" s="162">
        <v>0</v>
      </c>
      <c r="J125" s="93">
        <v>79301</v>
      </c>
      <c r="K125" s="94">
        <v>27</v>
      </c>
      <c r="L125" s="95">
        <v>189272</v>
      </c>
      <c r="M125" s="161">
        <v>596717</v>
      </c>
      <c r="N125" s="162">
        <v>38467</v>
      </c>
      <c r="O125" s="162">
        <v>224642</v>
      </c>
      <c r="P125" s="162">
        <v>10750</v>
      </c>
      <c r="Q125" s="162">
        <v>271</v>
      </c>
      <c r="R125" s="93">
        <v>235663</v>
      </c>
      <c r="S125" s="94">
        <v>4930</v>
      </c>
      <c r="T125" s="95">
        <v>322587</v>
      </c>
      <c r="U125" s="161">
        <v>1750950</v>
      </c>
      <c r="V125" s="162">
        <v>165463</v>
      </c>
      <c r="W125" s="162">
        <v>336063</v>
      </c>
      <c r="X125" s="162">
        <v>192979</v>
      </c>
      <c r="Y125" s="162">
        <v>3776</v>
      </c>
      <c r="Z125" s="93">
        <v>532818</v>
      </c>
      <c r="AA125" s="94">
        <v>963</v>
      </c>
      <c r="AB125" s="95">
        <v>1052669</v>
      </c>
      <c r="AC125" s="161">
        <v>1420010</v>
      </c>
      <c r="AD125" s="162">
        <v>128123</v>
      </c>
      <c r="AE125" s="162">
        <v>184465</v>
      </c>
      <c r="AF125" s="162">
        <v>103327</v>
      </c>
      <c r="AG125" s="162">
        <v>32804</v>
      </c>
      <c r="AH125" s="93">
        <v>320595</v>
      </c>
      <c r="AI125" s="94">
        <v>1810</v>
      </c>
      <c r="AJ125" s="95">
        <v>971292</v>
      </c>
      <c r="AK125" s="161">
        <v>138073</v>
      </c>
      <c r="AL125" s="162">
        <v>16094</v>
      </c>
      <c r="AM125" s="162">
        <v>49402</v>
      </c>
      <c r="AN125" s="162">
        <v>83</v>
      </c>
      <c r="AO125" s="162">
        <v>0</v>
      </c>
      <c r="AP125" s="93">
        <v>49485</v>
      </c>
      <c r="AQ125" s="94">
        <v>0</v>
      </c>
      <c r="AR125" s="95">
        <v>72494</v>
      </c>
      <c r="AS125" s="161">
        <v>1277639</v>
      </c>
      <c r="AT125" s="163">
        <v>95965</v>
      </c>
      <c r="AU125" s="163">
        <v>162144</v>
      </c>
      <c r="AV125" s="163">
        <v>34536</v>
      </c>
      <c r="AW125" s="163">
        <v>0</v>
      </c>
      <c r="AX125" s="164">
        <v>196680</v>
      </c>
      <c r="AY125" s="165">
        <v>0</v>
      </c>
      <c r="AZ125" s="166">
        <v>984994</v>
      </c>
      <c r="BA125" s="161">
        <v>2578038</v>
      </c>
      <c r="BB125" s="162">
        <v>186564</v>
      </c>
      <c r="BC125" s="162">
        <v>546189</v>
      </c>
      <c r="BD125" s="162">
        <v>59633</v>
      </c>
      <c r="BE125" s="162">
        <v>1087</v>
      </c>
      <c r="BF125" s="93">
        <v>606909</v>
      </c>
      <c r="BG125" s="94">
        <v>2357</v>
      </c>
      <c r="BH125" s="95">
        <v>1784565</v>
      </c>
      <c r="BI125" s="161">
        <v>224692.85800000001</v>
      </c>
      <c r="BJ125" s="162">
        <v>23786.959999999999</v>
      </c>
      <c r="BK125" s="162">
        <v>76707.010999999999</v>
      </c>
      <c r="BL125" s="162">
        <v>161.37299999999999</v>
      </c>
      <c r="BM125" s="162">
        <v>487.92200000000003</v>
      </c>
      <c r="BN125" s="93">
        <v>77356.305999999997</v>
      </c>
      <c r="BO125" s="94">
        <v>0</v>
      </c>
      <c r="BP125" s="95">
        <v>123549.592</v>
      </c>
      <c r="BQ125" s="161">
        <v>693405</v>
      </c>
      <c r="BR125" s="162">
        <v>62011</v>
      </c>
      <c r="BS125" s="162">
        <v>267383</v>
      </c>
      <c r="BT125" s="162">
        <v>68422</v>
      </c>
      <c r="BU125" s="162">
        <v>0</v>
      </c>
      <c r="BV125" s="93">
        <v>335805</v>
      </c>
      <c r="BW125" s="94">
        <v>102</v>
      </c>
      <c r="BX125" s="95">
        <v>295698</v>
      </c>
      <c r="BY125" s="161">
        <v>13695</v>
      </c>
      <c r="BZ125" s="162">
        <v>682</v>
      </c>
      <c r="CA125" s="162">
        <v>5438</v>
      </c>
      <c r="CB125" s="162">
        <v>0</v>
      </c>
      <c r="CC125" s="162">
        <v>415</v>
      </c>
      <c r="CD125" s="93">
        <v>5853</v>
      </c>
      <c r="CE125" s="94">
        <v>0</v>
      </c>
      <c r="CF125" s="95">
        <v>7160</v>
      </c>
      <c r="CG125" s="96">
        <v>8982617.8579999991</v>
      </c>
      <c r="CH125" s="92">
        <v>738011.96</v>
      </c>
      <c r="CI125" s="92">
        <v>1930300.0109999999</v>
      </c>
      <c r="CJ125" s="92">
        <v>471325.37300000002</v>
      </c>
      <c r="CK125" s="92">
        <v>38840.921999999999</v>
      </c>
      <c r="CL125" s="93">
        <v>2440465.3059999999</v>
      </c>
      <c r="CM125" s="94">
        <v>10189</v>
      </c>
      <c r="CN125" s="97">
        <v>5804280.5920000002</v>
      </c>
    </row>
    <row r="126" spans="1:92" ht="18" customHeight="1" x14ac:dyDescent="0.15">
      <c r="A126" s="120"/>
      <c r="B126" s="244" t="s">
        <v>6</v>
      </c>
      <c r="C126" s="245"/>
      <c r="D126" s="246"/>
      <c r="E126" s="125">
        <v>10589</v>
      </c>
      <c r="F126" s="126">
        <v>89</v>
      </c>
      <c r="G126" s="126">
        <v>0</v>
      </c>
      <c r="H126" s="126">
        <v>510</v>
      </c>
      <c r="I126" s="126">
        <v>0</v>
      </c>
      <c r="J126" s="62">
        <v>510</v>
      </c>
      <c r="K126" s="63">
        <v>0</v>
      </c>
      <c r="L126" s="64">
        <v>9990</v>
      </c>
      <c r="M126" s="125">
        <v>23508</v>
      </c>
      <c r="N126" s="126">
        <v>951</v>
      </c>
      <c r="O126" s="126">
        <v>9856</v>
      </c>
      <c r="P126" s="126">
        <v>1950</v>
      </c>
      <c r="Q126" s="126">
        <v>0</v>
      </c>
      <c r="R126" s="62">
        <v>11806</v>
      </c>
      <c r="S126" s="63">
        <v>0</v>
      </c>
      <c r="T126" s="64">
        <v>10751</v>
      </c>
      <c r="U126" s="125">
        <v>24122</v>
      </c>
      <c r="V126" s="126">
        <v>460</v>
      </c>
      <c r="W126" s="126">
        <v>14193</v>
      </c>
      <c r="X126" s="126">
        <v>9465</v>
      </c>
      <c r="Y126" s="126">
        <v>0</v>
      </c>
      <c r="Z126" s="62">
        <v>23658</v>
      </c>
      <c r="AA126" s="63">
        <v>0</v>
      </c>
      <c r="AB126" s="64">
        <v>4</v>
      </c>
      <c r="AC126" s="125">
        <v>19348</v>
      </c>
      <c r="AD126" s="126">
        <v>715</v>
      </c>
      <c r="AE126" s="126">
        <v>7718</v>
      </c>
      <c r="AF126" s="126">
        <v>0</v>
      </c>
      <c r="AG126" s="126">
        <v>0</v>
      </c>
      <c r="AH126" s="62">
        <v>7718</v>
      </c>
      <c r="AI126" s="63">
        <v>0</v>
      </c>
      <c r="AJ126" s="64">
        <v>10915</v>
      </c>
      <c r="AK126" s="125">
        <v>538</v>
      </c>
      <c r="AL126" s="126">
        <v>9</v>
      </c>
      <c r="AM126" s="126">
        <v>275</v>
      </c>
      <c r="AN126" s="126">
        <v>74</v>
      </c>
      <c r="AO126" s="126">
        <v>0</v>
      </c>
      <c r="AP126" s="62">
        <v>349</v>
      </c>
      <c r="AQ126" s="63">
        <v>0</v>
      </c>
      <c r="AR126" s="64">
        <v>180</v>
      </c>
      <c r="AS126" s="125">
        <v>433</v>
      </c>
      <c r="AT126" s="127">
        <v>4</v>
      </c>
      <c r="AU126" s="127">
        <v>310</v>
      </c>
      <c r="AV126" s="127">
        <v>0</v>
      </c>
      <c r="AW126" s="127">
        <v>0</v>
      </c>
      <c r="AX126" s="128">
        <v>310</v>
      </c>
      <c r="AY126" s="129">
        <v>0</v>
      </c>
      <c r="AZ126" s="130">
        <v>119</v>
      </c>
      <c r="BA126" s="125">
        <v>1250</v>
      </c>
      <c r="BB126" s="126">
        <v>49</v>
      </c>
      <c r="BC126" s="126">
        <v>1201</v>
      </c>
      <c r="BD126" s="126">
        <v>0</v>
      </c>
      <c r="BE126" s="126">
        <v>0</v>
      </c>
      <c r="BF126" s="62">
        <v>1201</v>
      </c>
      <c r="BG126" s="63">
        <v>0</v>
      </c>
      <c r="BH126" s="64">
        <v>0</v>
      </c>
      <c r="BI126" s="125">
        <v>0</v>
      </c>
      <c r="BJ126" s="126">
        <v>0</v>
      </c>
      <c r="BK126" s="126">
        <v>0</v>
      </c>
      <c r="BL126" s="126">
        <v>0</v>
      </c>
      <c r="BM126" s="126">
        <v>0</v>
      </c>
      <c r="BN126" s="62">
        <v>0</v>
      </c>
      <c r="BO126" s="63">
        <v>0</v>
      </c>
      <c r="BP126" s="64">
        <v>0</v>
      </c>
      <c r="BQ126" s="125">
        <v>31567</v>
      </c>
      <c r="BR126" s="126">
        <v>1201</v>
      </c>
      <c r="BS126" s="126">
        <v>3993</v>
      </c>
      <c r="BT126" s="126">
        <v>5976</v>
      </c>
      <c r="BU126" s="126">
        <v>0</v>
      </c>
      <c r="BV126" s="62">
        <v>9969</v>
      </c>
      <c r="BW126" s="63">
        <v>0</v>
      </c>
      <c r="BX126" s="64">
        <v>20397</v>
      </c>
      <c r="BY126" s="125">
        <v>644</v>
      </c>
      <c r="BZ126" s="126">
        <v>3</v>
      </c>
      <c r="CA126" s="126">
        <v>609</v>
      </c>
      <c r="CB126" s="126">
        <v>0</v>
      </c>
      <c r="CC126" s="126">
        <v>0</v>
      </c>
      <c r="CD126" s="62">
        <v>609</v>
      </c>
      <c r="CE126" s="63">
        <v>0</v>
      </c>
      <c r="CF126" s="64">
        <v>32</v>
      </c>
      <c r="CG126" s="65">
        <v>111999</v>
      </c>
      <c r="CH126" s="61">
        <v>3481</v>
      </c>
      <c r="CI126" s="61">
        <v>38155</v>
      </c>
      <c r="CJ126" s="61">
        <v>17975</v>
      </c>
      <c r="CK126" s="61">
        <v>0</v>
      </c>
      <c r="CL126" s="62">
        <v>56130</v>
      </c>
      <c r="CM126" s="63">
        <v>0</v>
      </c>
      <c r="CN126" s="66">
        <v>52388</v>
      </c>
    </row>
    <row r="127" spans="1:92" ht="18" customHeight="1" x14ac:dyDescent="0.15">
      <c r="A127" s="112"/>
      <c r="B127" s="247" t="s">
        <v>7</v>
      </c>
      <c r="C127" s="250" t="s">
        <v>28</v>
      </c>
      <c r="D127" s="122" t="s">
        <v>11</v>
      </c>
      <c r="E127" s="131">
        <v>168607</v>
      </c>
      <c r="F127" s="132">
        <v>16580</v>
      </c>
      <c r="G127" s="132">
        <v>20927</v>
      </c>
      <c r="H127" s="132">
        <v>378</v>
      </c>
      <c r="I127" s="132">
        <v>0</v>
      </c>
      <c r="J127" s="68">
        <v>21305</v>
      </c>
      <c r="K127" s="69">
        <v>0</v>
      </c>
      <c r="L127" s="70">
        <v>130722</v>
      </c>
      <c r="M127" s="131">
        <v>288617</v>
      </c>
      <c r="N127" s="132">
        <v>28273</v>
      </c>
      <c r="O127" s="132">
        <v>59139</v>
      </c>
      <c r="P127" s="132">
        <v>5158</v>
      </c>
      <c r="Q127" s="132">
        <v>0</v>
      </c>
      <c r="R127" s="68">
        <v>64297</v>
      </c>
      <c r="S127" s="69">
        <v>4952</v>
      </c>
      <c r="T127" s="70">
        <v>196047</v>
      </c>
      <c r="U127" s="131">
        <v>737142</v>
      </c>
      <c r="V127" s="132">
        <v>116978</v>
      </c>
      <c r="W127" s="132">
        <v>76962</v>
      </c>
      <c r="X127" s="132">
        <v>175930</v>
      </c>
      <c r="Y127" s="132">
        <v>1554</v>
      </c>
      <c r="Z127" s="68">
        <v>254446</v>
      </c>
      <c r="AA127" s="69">
        <v>228</v>
      </c>
      <c r="AB127" s="70">
        <v>365718</v>
      </c>
      <c r="AC127" s="131">
        <v>789280</v>
      </c>
      <c r="AD127" s="132">
        <v>98873</v>
      </c>
      <c r="AE127" s="132">
        <v>66017</v>
      </c>
      <c r="AF127" s="132">
        <v>95761</v>
      </c>
      <c r="AG127" s="132">
        <v>0</v>
      </c>
      <c r="AH127" s="68">
        <v>161778</v>
      </c>
      <c r="AI127" s="69">
        <v>1758</v>
      </c>
      <c r="AJ127" s="70">
        <v>528629</v>
      </c>
      <c r="AK127" s="131">
        <v>109971</v>
      </c>
      <c r="AL127" s="132">
        <v>16305</v>
      </c>
      <c r="AM127" s="132">
        <v>23834</v>
      </c>
      <c r="AN127" s="132">
        <v>17</v>
      </c>
      <c r="AO127" s="132">
        <v>0</v>
      </c>
      <c r="AP127" s="68">
        <v>23851</v>
      </c>
      <c r="AQ127" s="69">
        <v>0</v>
      </c>
      <c r="AR127" s="70">
        <v>69815</v>
      </c>
      <c r="AS127" s="131">
        <v>742134</v>
      </c>
      <c r="AT127" s="133">
        <v>67916</v>
      </c>
      <c r="AU127" s="133">
        <v>66187</v>
      </c>
      <c r="AV127" s="133">
        <v>24808</v>
      </c>
      <c r="AW127" s="133">
        <v>0</v>
      </c>
      <c r="AX127" s="134">
        <v>90995</v>
      </c>
      <c r="AY127" s="135">
        <v>0</v>
      </c>
      <c r="AZ127" s="136">
        <v>583223</v>
      </c>
      <c r="BA127" s="131">
        <v>1745176</v>
      </c>
      <c r="BB127" s="132">
        <v>160459</v>
      </c>
      <c r="BC127" s="132">
        <v>308524</v>
      </c>
      <c r="BD127" s="132">
        <v>58149</v>
      </c>
      <c r="BE127" s="132">
        <v>1259</v>
      </c>
      <c r="BF127" s="68">
        <v>367932</v>
      </c>
      <c r="BG127" s="69">
        <v>3452</v>
      </c>
      <c r="BH127" s="70">
        <v>1216785</v>
      </c>
      <c r="BI127" s="131">
        <v>114759.984</v>
      </c>
      <c r="BJ127" s="132">
        <v>20323.274000000001</v>
      </c>
      <c r="BK127" s="132">
        <v>19357.350999999999</v>
      </c>
      <c r="BL127" s="132">
        <v>9.1359999999999992</v>
      </c>
      <c r="BM127" s="132">
        <v>467.34800000000001</v>
      </c>
      <c r="BN127" s="68">
        <v>19833.834999999999</v>
      </c>
      <c r="BO127" s="69">
        <v>0</v>
      </c>
      <c r="BP127" s="70">
        <v>74602.875</v>
      </c>
      <c r="BQ127" s="131">
        <v>302855</v>
      </c>
      <c r="BR127" s="132">
        <v>48750</v>
      </c>
      <c r="BS127" s="132">
        <v>48818</v>
      </c>
      <c r="BT127" s="132">
        <v>23259</v>
      </c>
      <c r="BU127" s="132">
        <v>0</v>
      </c>
      <c r="BV127" s="68">
        <v>72077</v>
      </c>
      <c r="BW127" s="69">
        <v>0</v>
      </c>
      <c r="BX127" s="70">
        <v>182028</v>
      </c>
      <c r="BY127" s="131">
        <v>8681</v>
      </c>
      <c r="BZ127" s="132">
        <v>439</v>
      </c>
      <c r="CA127" s="132">
        <v>3075</v>
      </c>
      <c r="CB127" s="132">
        <v>0</v>
      </c>
      <c r="CC127" s="132">
        <v>656</v>
      </c>
      <c r="CD127" s="68">
        <v>3731</v>
      </c>
      <c r="CE127" s="69">
        <v>0</v>
      </c>
      <c r="CF127" s="70">
        <v>4511</v>
      </c>
      <c r="CG127" s="71">
        <v>5007222.9840000002</v>
      </c>
      <c r="CH127" s="67">
        <v>574896.27399999998</v>
      </c>
      <c r="CI127" s="67">
        <v>692840.35100000002</v>
      </c>
      <c r="CJ127" s="67">
        <v>383469.136</v>
      </c>
      <c r="CK127" s="67">
        <v>3936.348</v>
      </c>
      <c r="CL127" s="68">
        <v>1080245.835</v>
      </c>
      <c r="CM127" s="69">
        <v>10390</v>
      </c>
      <c r="CN127" s="72">
        <v>3352080.875</v>
      </c>
    </row>
    <row r="128" spans="1:92" ht="18" customHeight="1" x14ac:dyDescent="0.15">
      <c r="A128" s="112"/>
      <c r="B128" s="248"/>
      <c r="C128" s="251"/>
      <c r="D128" s="113" t="s">
        <v>3</v>
      </c>
      <c r="E128" s="131">
        <v>7795</v>
      </c>
      <c r="F128" s="132">
        <v>149</v>
      </c>
      <c r="G128" s="132">
        <v>0</v>
      </c>
      <c r="H128" s="132">
        <v>0</v>
      </c>
      <c r="I128" s="132">
        <v>0</v>
      </c>
      <c r="J128" s="68">
        <v>0</v>
      </c>
      <c r="K128" s="69">
        <v>0</v>
      </c>
      <c r="L128" s="70">
        <v>7646</v>
      </c>
      <c r="M128" s="131">
        <v>63922</v>
      </c>
      <c r="N128" s="132">
        <v>1671</v>
      </c>
      <c r="O128" s="132">
        <v>0</v>
      </c>
      <c r="P128" s="132">
        <v>0</v>
      </c>
      <c r="Q128" s="132">
        <v>0</v>
      </c>
      <c r="R128" s="68">
        <v>0</v>
      </c>
      <c r="S128" s="69">
        <v>0</v>
      </c>
      <c r="T128" s="70">
        <v>62251</v>
      </c>
      <c r="U128" s="131">
        <v>468796</v>
      </c>
      <c r="V128" s="132">
        <v>31608</v>
      </c>
      <c r="W128" s="132">
        <v>7430</v>
      </c>
      <c r="X128" s="132">
        <v>4450</v>
      </c>
      <c r="Y128" s="132">
        <v>0</v>
      </c>
      <c r="Z128" s="68">
        <v>11880</v>
      </c>
      <c r="AA128" s="69">
        <v>0</v>
      </c>
      <c r="AB128" s="70">
        <v>425308</v>
      </c>
      <c r="AC128" s="131">
        <v>292181</v>
      </c>
      <c r="AD128" s="132">
        <v>13296</v>
      </c>
      <c r="AE128" s="132">
        <v>11703</v>
      </c>
      <c r="AF128" s="132">
        <v>0</v>
      </c>
      <c r="AG128" s="132">
        <v>29285</v>
      </c>
      <c r="AH128" s="68">
        <v>40987</v>
      </c>
      <c r="AI128" s="69">
        <v>0</v>
      </c>
      <c r="AJ128" s="70">
        <v>237898</v>
      </c>
      <c r="AK128" s="131">
        <v>2269</v>
      </c>
      <c r="AL128" s="132">
        <v>127</v>
      </c>
      <c r="AM128" s="132">
        <v>0</v>
      </c>
      <c r="AN128" s="132">
        <v>0</v>
      </c>
      <c r="AO128" s="132">
        <v>0</v>
      </c>
      <c r="AP128" s="68">
        <v>0</v>
      </c>
      <c r="AQ128" s="69">
        <v>0</v>
      </c>
      <c r="AR128" s="70">
        <v>2142</v>
      </c>
      <c r="AS128" s="131">
        <v>402383</v>
      </c>
      <c r="AT128" s="133">
        <v>17248</v>
      </c>
      <c r="AU128" s="133">
        <v>32833</v>
      </c>
      <c r="AV128" s="133">
        <v>9920</v>
      </c>
      <c r="AW128" s="133">
        <v>0</v>
      </c>
      <c r="AX128" s="134">
        <v>42753</v>
      </c>
      <c r="AY128" s="135">
        <v>0</v>
      </c>
      <c r="AZ128" s="136">
        <v>342382</v>
      </c>
      <c r="BA128" s="131">
        <v>532011</v>
      </c>
      <c r="BB128" s="132">
        <v>11289</v>
      </c>
      <c r="BC128" s="132">
        <v>126644</v>
      </c>
      <c r="BD128" s="132">
        <v>0</v>
      </c>
      <c r="BE128" s="132">
        <v>0</v>
      </c>
      <c r="BF128" s="68">
        <v>126644</v>
      </c>
      <c r="BG128" s="69">
        <v>0</v>
      </c>
      <c r="BH128" s="70">
        <v>394078</v>
      </c>
      <c r="BI128" s="131">
        <v>41508.722000000002</v>
      </c>
      <c r="BJ128" s="132">
        <v>1270.4000000000001</v>
      </c>
      <c r="BK128" s="132">
        <v>2303.94</v>
      </c>
      <c r="BL128" s="132">
        <v>0</v>
      </c>
      <c r="BM128" s="132">
        <v>0</v>
      </c>
      <c r="BN128" s="68">
        <v>2303.94</v>
      </c>
      <c r="BO128" s="69">
        <v>0</v>
      </c>
      <c r="BP128" s="70">
        <v>37934.381999999998</v>
      </c>
      <c r="BQ128" s="131">
        <v>100251</v>
      </c>
      <c r="BR128" s="132">
        <v>3010</v>
      </c>
      <c r="BS128" s="132">
        <v>1685</v>
      </c>
      <c r="BT128" s="132">
        <v>31006</v>
      </c>
      <c r="BU128" s="132">
        <v>0</v>
      </c>
      <c r="BV128" s="68">
        <v>32691</v>
      </c>
      <c r="BW128" s="69">
        <v>0</v>
      </c>
      <c r="BX128" s="70">
        <v>64550</v>
      </c>
      <c r="BY128" s="131">
        <v>0</v>
      </c>
      <c r="BZ128" s="132">
        <v>0</v>
      </c>
      <c r="CA128" s="132">
        <v>0</v>
      </c>
      <c r="CB128" s="132">
        <v>0</v>
      </c>
      <c r="CC128" s="132">
        <v>0</v>
      </c>
      <c r="CD128" s="68">
        <v>0</v>
      </c>
      <c r="CE128" s="69">
        <v>0</v>
      </c>
      <c r="CF128" s="70">
        <v>0</v>
      </c>
      <c r="CG128" s="71">
        <v>1911116.7220000001</v>
      </c>
      <c r="CH128" s="67">
        <v>79668.399999999994</v>
      </c>
      <c r="CI128" s="67">
        <v>182598.94</v>
      </c>
      <c r="CJ128" s="67">
        <v>45376</v>
      </c>
      <c r="CK128" s="67">
        <v>29285</v>
      </c>
      <c r="CL128" s="68">
        <v>257258.94</v>
      </c>
      <c r="CM128" s="69">
        <v>0</v>
      </c>
      <c r="CN128" s="72">
        <v>1574189.382</v>
      </c>
    </row>
    <row r="129" spans="1:92" ht="18" customHeight="1" x14ac:dyDescent="0.15">
      <c r="A129" s="112"/>
      <c r="B129" s="248"/>
      <c r="C129" s="251"/>
      <c r="D129" s="123" t="s">
        <v>8</v>
      </c>
      <c r="E129" s="131">
        <v>34256</v>
      </c>
      <c r="F129" s="132">
        <v>1498</v>
      </c>
      <c r="G129" s="132">
        <v>2656</v>
      </c>
      <c r="H129" s="132">
        <v>384</v>
      </c>
      <c r="I129" s="132">
        <v>0</v>
      </c>
      <c r="J129" s="68">
        <v>3040</v>
      </c>
      <c r="K129" s="69">
        <v>0</v>
      </c>
      <c r="L129" s="70">
        <v>29718</v>
      </c>
      <c r="M129" s="131">
        <v>40526</v>
      </c>
      <c r="N129" s="132">
        <v>1624</v>
      </c>
      <c r="O129" s="132">
        <v>822</v>
      </c>
      <c r="P129" s="132">
        <v>540</v>
      </c>
      <c r="Q129" s="132">
        <v>0</v>
      </c>
      <c r="R129" s="68">
        <v>1362</v>
      </c>
      <c r="S129" s="69">
        <v>0</v>
      </c>
      <c r="T129" s="70">
        <v>37540</v>
      </c>
      <c r="U129" s="131">
        <v>273037</v>
      </c>
      <c r="V129" s="132">
        <v>11528</v>
      </c>
      <c r="W129" s="132">
        <v>7253</v>
      </c>
      <c r="X129" s="132">
        <v>17236</v>
      </c>
      <c r="Y129" s="132">
        <v>946</v>
      </c>
      <c r="Z129" s="68">
        <v>25435</v>
      </c>
      <c r="AA129" s="69">
        <v>631</v>
      </c>
      <c r="AB129" s="70">
        <v>236074</v>
      </c>
      <c r="AC129" s="131">
        <v>159793</v>
      </c>
      <c r="AD129" s="132">
        <v>6302</v>
      </c>
      <c r="AE129" s="132">
        <v>0</v>
      </c>
      <c r="AF129" s="132">
        <v>340</v>
      </c>
      <c r="AG129" s="132">
        <v>826</v>
      </c>
      <c r="AH129" s="68">
        <v>1166</v>
      </c>
      <c r="AI129" s="69">
        <v>0</v>
      </c>
      <c r="AJ129" s="70">
        <v>152326</v>
      </c>
      <c r="AK129" s="131">
        <v>4786</v>
      </c>
      <c r="AL129" s="132">
        <v>272</v>
      </c>
      <c r="AM129" s="132">
        <v>0</v>
      </c>
      <c r="AN129" s="132">
        <v>0</v>
      </c>
      <c r="AO129" s="132">
        <v>0</v>
      </c>
      <c r="AP129" s="68">
        <v>0</v>
      </c>
      <c r="AQ129" s="69">
        <v>0</v>
      </c>
      <c r="AR129" s="70">
        <v>4514</v>
      </c>
      <c r="AS129" s="131">
        <v>67025</v>
      </c>
      <c r="AT129" s="133">
        <v>3493</v>
      </c>
      <c r="AU129" s="133">
        <v>3586</v>
      </c>
      <c r="AV129" s="133">
        <v>0</v>
      </c>
      <c r="AW129" s="133">
        <v>0</v>
      </c>
      <c r="AX129" s="134">
        <v>3586</v>
      </c>
      <c r="AY129" s="135">
        <v>0</v>
      </c>
      <c r="AZ129" s="136">
        <v>59946</v>
      </c>
      <c r="BA129" s="131">
        <v>55899</v>
      </c>
      <c r="BB129" s="132">
        <v>1898</v>
      </c>
      <c r="BC129" s="132">
        <v>4377</v>
      </c>
      <c r="BD129" s="132">
        <v>0</v>
      </c>
      <c r="BE129" s="132">
        <v>0</v>
      </c>
      <c r="BF129" s="68">
        <v>4377</v>
      </c>
      <c r="BG129" s="69">
        <v>0</v>
      </c>
      <c r="BH129" s="70">
        <v>49624</v>
      </c>
      <c r="BI129" s="131">
        <v>2372.739</v>
      </c>
      <c r="BJ129" s="132">
        <v>156.161</v>
      </c>
      <c r="BK129" s="132">
        <v>0</v>
      </c>
      <c r="BL129" s="132">
        <v>0</v>
      </c>
      <c r="BM129" s="132">
        <v>0</v>
      </c>
      <c r="BN129" s="68">
        <v>0</v>
      </c>
      <c r="BO129" s="69">
        <v>0</v>
      </c>
      <c r="BP129" s="70">
        <v>2216.578</v>
      </c>
      <c r="BQ129" s="131">
        <v>19393</v>
      </c>
      <c r="BR129" s="132">
        <v>1720</v>
      </c>
      <c r="BS129" s="132">
        <v>1396</v>
      </c>
      <c r="BT129" s="132">
        <v>1779</v>
      </c>
      <c r="BU129" s="132">
        <v>0</v>
      </c>
      <c r="BV129" s="68">
        <v>3175</v>
      </c>
      <c r="BW129" s="69">
        <v>0</v>
      </c>
      <c r="BX129" s="70">
        <v>14498</v>
      </c>
      <c r="BY129" s="131">
        <v>3043</v>
      </c>
      <c r="BZ129" s="132">
        <v>212</v>
      </c>
      <c r="CA129" s="132">
        <v>531</v>
      </c>
      <c r="CB129" s="132">
        <v>0</v>
      </c>
      <c r="CC129" s="132">
        <v>0</v>
      </c>
      <c r="CD129" s="68">
        <v>531</v>
      </c>
      <c r="CE129" s="69">
        <v>0</v>
      </c>
      <c r="CF129" s="70">
        <v>2299</v>
      </c>
      <c r="CG129" s="71">
        <v>660130.73899999994</v>
      </c>
      <c r="CH129" s="67">
        <v>28703.161</v>
      </c>
      <c r="CI129" s="67">
        <v>20621</v>
      </c>
      <c r="CJ129" s="67">
        <v>20279</v>
      </c>
      <c r="CK129" s="67">
        <v>1772</v>
      </c>
      <c r="CL129" s="68">
        <v>42672</v>
      </c>
      <c r="CM129" s="69">
        <v>631</v>
      </c>
      <c r="CN129" s="72">
        <v>588755.57799999998</v>
      </c>
    </row>
    <row r="130" spans="1:92" ht="18" customHeight="1" x14ac:dyDescent="0.15">
      <c r="A130" s="112"/>
      <c r="B130" s="248"/>
      <c r="C130" s="251"/>
      <c r="D130" s="114" t="s">
        <v>1</v>
      </c>
      <c r="E130" s="137">
        <v>210658</v>
      </c>
      <c r="F130" s="138">
        <v>18227</v>
      </c>
      <c r="G130" s="138">
        <v>23583</v>
      </c>
      <c r="H130" s="138">
        <v>762</v>
      </c>
      <c r="I130" s="138">
        <v>0</v>
      </c>
      <c r="J130" s="68">
        <v>24345</v>
      </c>
      <c r="K130" s="69">
        <v>0</v>
      </c>
      <c r="L130" s="70">
        <v>168086</v>
      </c>
      <c r="M130" s="137">
        <v>393065</v>
      </c>
      <c r="N130" s="138">
        <v>31568</v>
      </c>
      <c r="O130" s="138">
        <v>59961</v>
      </c>
      <c r="P130" s="138">
        <v>5698</v>
      </c>
      <c r="Q130" s="138">
        <v>0</v>
      </c>
      <c r="R130" s="68">
        <v>65659</v>
      </c>
      <c r="S130" s="69">
        <v>4952</v>
      </c>
      <c r="T130" s="70">
        <v>295838</v>
      </c>
      <c r="U130" s="137">
        <v>1478975</v>
      </c>
      <c r="V130" s="138">
        <v>160114</v>
      </c>
      <c r="W130" s="138">
        <v>91645</v>
      </c>
      <c r="X130" s="138">
        <v>197616</v>
      </c>
      <c r="Y130" s="138">
        <v>2500</v>
      </c>
      <c r="Z130" s="68">
        <v>291761</v>
      </c>
      <c r="AA130" s="69">
        <v>859</v>
      </c>
      <c r="AB130" s="70">
        <v>1027100</v>
      </c>
      <c r="AC130" s="137">
        <v>1241254</v>
      </c>
      <c r="AD130" s="138">
        <v>118471</v>
      </c>
      <c r="AE130" s="138">
        <v>77719</v>
      </c>
      <c r="AF130" s="138">
        <v>96101</v>
      </c>
      <c r="AG130" s="138">
        <v>30111</v>
      </c>
      <c r="AH130" s="68">
        <v>203931</v>
      </c>
      <c r="AI130" s="69">
        <v>1758</v>
      </c>
      <c r="AJ130" s="70">
        <v>918852</v>
      </c>
      <c r="AK130" s="137">
        <v>117026</v>
      </c>
      <c r="AL130" s="138">
        <v>16704</v>
      </c>
      <c r="AM130" s="138">
        <v>23834</v>
      </c>
      <c r="AN130" s="138">
        <v>17</v>
      </c>
      <c r="AO130" s="138">
        <v>0</v>
      </c>
      <c r="AP130" s="68">
        <v>23851</v>
      </c>
      <c r="AQ130" s="69">
        <v>0</v>
      </c>
      <c r="AR130" s="70">
        <v>76471</v>
      </c>
      <c r="AS130" s="137">
        <v>1211542</v>
      </c>
      <c r="AT130" s="139">
        <v>88657</v>
      </c>
      <c r="AU130" s="139">
        <v>102607</v>
      </c>
      <c r="AV130" s="139">
        <v>34728</v>
      </c>
      <c r="AW130" s="139">
        <v>0</v>
      </c>
      <c r="AX130" s="134">
        <v>137335</v>
      </c>
      <c r="AY130" s="135">
        <v>0</v>
      </c>
      <c r="AZ130" s="136">
        <v>985550</v>
      </c>
      <c r="BA130" s="137">
        <v>2333085</v>
      </c>
      <c r="BB130" s="138">
        <v>173646</v>
      </c>
      <c r="BC130" s="138">
        <v>439545</v>
      </c>
      <c r="BD130" s="138">
        <v>58149</v>
      </c>
      <c r="BE130" s="138">
        <v>1259</v>
      </c>
      <c r="BF130" s="68">
        <v>498953</v>
      </c>
      <c r="BG130" s="69">
        <v>3452</v>
      </c>
      <c r="BH130" s="70">
        <v>1660486</v>
      </c>
      <c r="BI130" s="137">
        <v>158641.44500000001</v>
      </c>
      <c r="BJ130" s="138">
        <v>21749.834999999999</v>
      </c>
      <c r="BK130" s="138">
        <v>21661.291000000001</v>
      </c>
      <c r="BL130" s="138">
        <v>9.1359999999999992</v>
      </c>
      <c r="BM130" s="138">
        <v>467.34800000000001</v>
      </c>
      <c r="BN130" s="68">
        <v>22137.775000000001</v>
      </c>
      <c r="BO130" s="69">
        <v>0</v>
      </c>
      <c r="BP130" s="70">
        <v>114753.83500000001</v>
      </c>
      <c r="BQ130" s="137">
        <v>422499</v>
      </c>
      <c r="BR130" s="138">
        <v>53480</v>
      </c>
      <c r="BS130" s="138">
        <v>51899</v>
      </c>
      <c r="BT130" s="138">
        <v>56044</v>
      </c>
      <c r="BU130" s="138">
        <v>0</v>
      </c>
      <c r="BV130" s="68">
        <v>107943</v>
      </c>
      <c r="BW130" s="69">
        <v>0</v>
      </c>
      <c r="BX130" s="70">
        <v>261076</v>
      </c>
      <c r="BY130" s="137">
        <v>11724</v>
      </c>
      <c r="BZ130" s="138">
        <v>651</v>
      </c>
      <c r="CA130" s="138">
        <v>3607</v>
      </c>
      <c r="CB130" s="138">
        <v>0</v>
      </c>
      <c r="CC130" s="138">
        <v>656</v>
      </c>
      <c r="CD130" s="68">
        <v>4263</v>
      </c>
      <c r="CE130" s="69">
        <v>0</v>
      </c>
      <c r="CF130" s="70">
        <v>6810</v>
      </c>
      <c r="CG130" s="71">
        <v>7578469.4450000003</v>
      </c>
      <c r="CH130" s="67">
        <v>683267.83499999996</v>
      </c>
      <c r="CI130" s="67">
        <v>896061.29099999997</v>
      </c>
      <c r="CJ130" s="67">
        <v>449124.136</v>
      </c>
      <c r="CK130" s="67">
        <v>34993.347999999998</v>
      </c>
      <c r="CL130" s="68">
        <v>1380178.7749999999</v>
      </c>
      <c r="CM130" s="69">
        <v>11021</v>
      </c>
      <c r="CN130" s="72">
        <v>5515022.835</v>
      </c>
    </row>
    <row r="131" spans="1:92" ht="18" customHeight="1" x14ac:dyDescent="0.15">
      <c r="A131" s="112"/>
      <c r="B131" s="248"/>
      <c r="C131" s="252"/>
      <c r="D131" s="115" t="s">
        <v>66</v>
      </c>
      <c r="E131" s="140">
        <v>38561</v>
      </c>
      <c r="F131" s="141" t="s">
        <v>33</v>
      </c>
      <c r="G131" s="141" t="s">
        <v>33</v>
      </c>
      <c r="H131" s="141" t="s">
        <v>33</v>
      </c>
      <c r="I131" s="141" t="s">
        <v>33</v>
      </c>
      <c r="J131" s="78" t="s">
        <v>33</v>
      </c>
      <c r="K131" s="79" t="s">
        <v>33</v>
      </c>
      <c r="L131" s="80" t="s">
        <v>33</v>
      </c>
      <c r="M131" s="140">
        <v>129564</v>
      </c>
      <c r="N131" s="141" t="s">
        <v>33</v>
      </c>
      <c r="O131" s="141" t="s">
        <v>33</v>
      </c>
      <c r="P131" s="141" t="s">
        <v>33</v>
      </c>
      <c r="Q131" s="141" t="s">
        <v>33</v>
      </c>
      <c r="R131" s="78" t="s">
        <v>33</v>
      </c>
      <c r="S131" s="79" t="s">
        <v>33</v>
      </c>
      <c r="T131" s="80" t="s">
        <v>33</v>
      </c>
      <c r="U131" s="140">
        <v>588383</v>
      </c>
      <c r="V131" s="141" t="s">
        <v>33</v>
      </c>
      <c r="W131" s="141" t="s">
        <v>33</v>
      </c>
      <c r="X131" s="141" t="s">
        <v>33</v>
      </c>
      <c r="Y131" s="141" t="s">
        <v>33</v>
      </c>
      <c r="Z131" s="78" t="s">
        <v>33</v>
      </c>
      <c r="AA131" s="79" t="s">
        <v>33</v>
      </c>
      <c r="AB131" s="80" t="s">
        <v>33</v>
      </c>
      <c r="AC131" s="142">
        <v>465256</v>
      </c>
      <c r="AD131" s="141" t="s">
        <v>33</v>
      </c>
      <c r="AE131" s="141" t="s">
        <v>33</v>
      </c>
      <c r="AF131" s="141" t="s">
        <v>33</v>
      </c>
      <c r="AG131" s="141" t="s">
        <v>33</v>
      </c>
      <c r="AH131" s="78" t="s">
        <v>33</v>
      </c>
      <c r="AI131" s="79" t="s">
        <v>33</v>
      </c>
      <c r="AJ131" s="80" t="s">
        <v>33</v>
      </c>
      <c r="AK131" s="140">
        <v>103907</v>
      </c>
      <c r="AL131" s="141" t="s">
        <v>33</v>
      </c>
      <c r="AM131" s="141" t="s">
        <v>33</v>
      </c>
      <c r="AN131" s="141" t="s">
        <v>33</v>
      </c>
      <c r="AO131" s="141" t="s">
        <v>33</v>
      </c>
      <c r="AP131" s="78" t="s">
        <v>33</v>
      </c>
      <c r="AQ131" s="79" t="s">
        <v>33</v>
      </c>
      <c r="AR131" s="80" t="s">
        <v>33</v>
      </c>
      <c r="AS131" s="140">
        <v>281950</v>
      </c>
      <c r="AT131" s="143">
        <v>0</v>
      </c>
      <c r="AU131" s="143">
        <v>0</v>
      </c>
      <c r="AV131" s="143">
        <v>0</v>
      </c>
      <c r="AW131" s="143">
        <v>0</v>
      </c>
      <c r="AX131" s="144">
        <v>0</v>
      </c>
      <c r="AY131" s="145">
        <v>0</v>
      </c>
      <c r="AZ131" s="146">
        <v>0</v>
      </c>
      <c r="BA131" s="140">
        <v>573663</v>
      </c>
      <c r="BB131" s="141" t="s">
        <v>33</v>
      </c>
      <c r="BC131" s="141" t="s">
        <v>33</v>
      </c>
      <c r="BD131" s="141" t="s">
        <v>33</v>
      </c>
      <c r="BE131" s="141" t="s">
        <v>33</v>
      </c>
      <c r="BF131" s="78" t="s">
        <v>33</v>
      </c>
      <c r="BG131" s="79" t="s">
        <v>33</v>
      </c>
      <c r="BH131" s="80" t="s">
        <v>33</v>
      </c>
      <c r="BI131" s="140">
        <v>125816.448</v>
      </c>
      <c r="BJ131" s="141" t="s">
        <v>33</v>
      </c>
      <c r="BK131" s="141" t="s">
        <v>33</v>
      </c>
      <c r="BL131" s="141" t="s">
        <v>33</v>
      </c>
      <c r="BM131" s="141" t="s">
        <v>33</v>
      </c>
      <c r="BN131" s="78" t="s">
        <v>33</v>
      </c>
      <c r="BO131" s="79" t="s">
        <v>33</v>
      </c>
      <c r="BP131" s="80" t="s">
        <v>33</v>
      </c>
      <c r="BQ131" s="140">
        <v>50331</v>
      </c>
      <c r="BR131" s="141" t="s">
        <v>33</v>
      </c>
      <c r="BS131" s="141" t="s">
        <v>33</v>
      </c>
      <c r="BT131" s="141" t="s">
        <v>33</v>
      </c>
      <c r="BU131" s="141" t="s">
        <v>33</v>
      </c>
      <c r="BV131" s="78" t="s">
        <v>33</v>
      </c>
      <c r="BW131" s="79" t="s">
        <v>33</v>
      </c>
      <c r="BX131" s="80" t="s">
        <v>33</v>
      </c>
      <c r="BY131" s="140">
        <v>5100</v>
      </c>
      <c r="BZ131" s="141" t="s">
        <v>33</v>
      </c>
      <c r="CA131" s="141" t="s">
        <v>33</v>
      </c>
      <c r="CB131" s="141" t="s">
        <v>33</v>
      </c>
      <c r="CC131" s="141" t="s">
        <v>33</v>
      </c>
      <c r="CD131" s="78" t="s">
        <v>33</v>
      </c>
      <c r="CE131" s="79" t="s">
        <v>33</v>
      </c>
      <c r="CF131" s="80" t="s">
        <v>33</v>
      </c>
      <c r="CG131" s="81">
        <v>2362531.4479999999</v>
      </c>
      <c r="CH131" s="77" t="s">
        <v>33</v>
      </c>
      <c r="CI131" s="77" t="s">
        <v>33</v>
      </c>
      <c r="CJ131" s="77" t="s">
        <v>33</v>
      </c>
      <c r="CK131" s="77" t="s">
        <v>33</v>
      </c>
      <c r="CL131" s="98" t="s">
        <v>33</v>
      </c>
      <c r="CM131" s="99" t="s">
        <v>33</v>
      </c>
      <c r="CN131" s="82" t="s">
        <v>33</v>
      </c>
    </row>
    <row r="132" spans="1:92" ht="18" customHeight="1" x14ac:dyDescent="0.15">
      <c r="A132" s="112"/>
      <c r="B132" s="248"/>
      <c r="C132" s="250" t="s">
        <v>29</v>
      </c>
      <c r="D132" s="116" t="s">
        <v>24</v>
      </c>
      <c r="E132" s="147">
        <v>132646</v>
      </c>
      <c r="F132" s="148">
        <v>12712</v>
      </c>
      <c r="G132" s="148">
        <v>181</v>
      </c>
      <c r="H132" s="148">
        <v>378</v>
      </c>
      <c r="I132" s="148">
        <v>0</v>
      </c>
      <c r="J132" s="149">
        <v>559</v>
      </c>
      <c r="K132" s="83">
        <v>0</v>
      </c>
      <c r="L132" s="150">
        <v>119375</v>
      </c>
      <c r="M132" s="147">
        <v>31308</v>
      </c>
      <c r="N132" s="151" t="s">
        <v>33</v>
      </c>
      <c r="O132" s="151" t="s">
        <v>33</v>
      </c>
      <c r="P132" s="151" t="s">
        <v>33</v>
      </c>
      <c r="Q132" s="151" t="s">
        <v>33</v>
      </c>
      <c r="R132" s="78" t="s">
        <v>33</v>
      </c>
      <c r="S132" s="79" t="s">
        <v>33</v>
      </c>
      <c r="T132" s="80" t="s">
        <v>33</v>
      </c>
      <c r="U132" s="147">
        <v>10637</v>
      </c>
      <c r="V132" s="151" t="s">
        <v>33</v>
      </c>
      <c r="W132" s="151" t="s">
        <v>33</v>
      </c>
      <c r="X132" s="151" t="s">
        <v>33</v>
      </c>
      <c r="Y132" s="151" t="s">
        <v>33</v>
      </c>
      <c r="Z132" s="78" t="s">
        <v>33</v>
      </c>
      <c r="AA132" s="79" t="s">
        <v>33</v>
      </c>
      <c r="AB132" s="80" t="s">
        <v>33</v>
      </c>
      <c r="AC132" s="152">
        <v>452619</v>
      </c>
      <c r="AD132" s="151" t="s">
        <v>33</v>
      </c>
      <c r="AE132" s="151" t="s">
        <v>33</v>
      </c>
      <c r="AF132" s="151" t="s">
        <v>33</v>
      </c>
      <c r="AG132" s="151" t="s">
        <v>33</v>
      </c>
      <c r="AH132" s="149" t="s">
        <v>33</v>
      </c>
      <c r="AI132" s="83" t="s">
        <v>33</v>
      </c>
      <c r="AJ132" s="150" t="s">
        <v>33</v>
      </c>
      <c r="AK132" s="147">
        <v>26512</v>
      </c>
      <c r="AL132" s="151" t="s">
        <v>33</v>
      </c>
      <c r="AM132" s="151" t="s">
        <v>33</v>
      </c>
      <c r="AN132" s="151" t="s">
        <v>33</v>
      </c>
      <c r="AO132" s="151" t="s">
        <v>33</v>
      </c>
      <c r="AP132" s="78" t="s">
        <v>33</v>
      </c>
      <c r="AQ132" s="79" t="s">
        <v>33</v>
      </c>
      <c r="AR132" s="80" t="s">
        <v>33</v>
      </c>
      <c r="AS132" s="147">
        <v>198095</v>
      </c>
      <c r="AT132" s="153">
        <v>0</v>
      </c>
      <c r="AU132" s="153">
        <v>0</v>
      </c>
      <c r="AV132" s="153">
        <v>0</v>
      </c>
      <c r="AW132" s="153">
        <v>0</v>
      </c>
      <c r="AX132" s="144">
        <v>0</v>
      </c>
      <c r="AY132" s="145">
        <v>0</v>
      </c>
      <c r="AZ132" s="146">
        <v>0</v>
      </c>
      <c r="BA132" s="147">
        <v>795844</v>
      </c>
      <c r="BB132" s="151" t="s">
        <v>33</v>
      </c>
      <c r="BC132" s="151" t="s">
        <v>33</v>
      </c>
      <c r="BD132" s="151" t="s">
        <v>33</v>
      </c>
      <c r="BE132" s="151" t="s">
        <v>33</v>
      </c>
      <c r="BF132" s="78" t="s">
        <v>33</v>
      </c>
      <c r="BG132" s="79" t="s">
        <v>33</v>
      </c>
      <c r="BH132" s="80" t="s">
        <v>33</v>
      </c>
      <c r="BI132" s="147">
        <v>68229.129000000001</v>
      </c>
      <c r="BJ132" s="151" t="s">
        <v>33</v>
      </c>
      <c r="BK132" s="151" t="s">
        <v>33</v>
      </c>
      <c r="BL132" s="151" t="s">
        <v>33</v>
      </c>
      <c r="BM132" s="151" t="s">
        <v>33</v>
      </c>
      <c r="BN132" s="78" t="s">
        <v>33</v>
      </c>
      <c r="BO132" s="79" t="s">
        <v>33</v>
      </c>
      <c r="BP132" s="80" t="s">
        <v>33</v>
      </c>
      <c r="BQ132" s="147">
        <v>82625</v>
      </c>
      <c r="BR132" s="148" t="s">
        <v>33</v>
      </c>
      <c r="BS132" s="148" t="s">
        <v>33</v>
      </c>
      <c r="BT132" s="148" t="s">
        <v>33</v>
      </c>
      <c r="BU132" s="148" t="s">
        <v>33</v>
      </c>
      <c r="BV132" s="149" t="s">
        <v>33</v>
      </c>
      <c r="BW132" s="83" t="s">
        <v>33</v>
      </c>
      <c r="BX132" s="80" t="s">
        <v>33</v>
      </c>
      <c r="BY132" s="147">
        <v>0</v>
      </c>
      <c r="BZ132" s="151" t="s">
        <v>33</v>
      </c>
      <c r="CA132" s="151" t="s">
        <v>33</v>
      </c>
      <c r="CB132" s="151" t="s">
        <v>33</v>
      </c>
      <c r="CC132" s="151" t="s">
        <v>33</v>
      </c>
      <c r="CD132" s="78" t="s">
        <v>33</v>
      </c>
      <c r="CE132" s="79" t="s">
        <v>33</v>
      </c>
      <c r="CF132" s="80" t="s">
        <v>33</v>
      </c>
      <c r="CG132" s="83">
        <v>1798515.129</v>
      </c>
      <c r="CH132" s="100" t="s">
        <v>33</v>
      </c>
      <c r="CI132" s="100" t="s">
        <v>33</v>
      </c>
      <c r="CJ132" s="100" t="s">
        <v>33</v>
      </c>
      <c r="CK132" s="100" t="s">
        <v>33</v>
      </c>
      <c r="CL132" s="101" t="s">
        <v>33</v>
      </c>
      <c r="CM132" s="99" t="s">
        <v>33</v>
      </c>
      <c r="CN132" s="103" t="s">
        <v>33</v>
      </c>
    </row>
    <row r="133" spans="1:92" ht="18" customHeight="1" x14ac:dyDescent="0.15">
      <c r="A133" s="112"/>
      <c r="B133" s="248"/>
      <c r="C133" s="251"/>
      <c r="D133" s="116" t="s">
        <v>30</v>
      </c>
      <c r="E133" s="147">
        <v>2250</v>
      </c>
      <c r="F133" s="148">
        <v>142</v>
      </c>
      <c r="G133" s="148">
        <v>0</v>
      </c>
      <c r="H133" s="148">
        <v>0</v>
      </c>
      <c r="I133" s="148">
        <v>0</v>
      </c>
      <c r="J133" s="149">
        <v>0</v>
      </c>
      <c r="K133" s="83">
        <v>0</v>
      </c>
      <c r="L133" s="150">
        <v>2108</v>
      </c>
      <c r="M133" s="147">
        <v>5397</v>
      </c>
      <c r="N133" s="151" t="s">
        <v>33</v>
      </c>
      <c r="O133" s="151" t="s">
        <v>33</v>
      </c>
      <c r="P133" s="151" t="s">
        <v>33</v>
      </c>
      <c r="Q133" s="151" t="s">
        <v>33</v>
      </c>
      <c r="R133" s="78" t="s">
        <v>33</v>
      </c>
      <c r="S133" s="79" t="s">
        <v>33</v>
      </c>
      <c r="T133" s="80" t="s">
        <v>33</v>
      </c>
      <c r="U133" s="147">
        <v>125688</v>
      </c>
      <c r="V133" s="151" t="s">
        <v>33</v>
      </c>
      <c r="W133" s="151" t="s">
        <v>33</v>
      </c>
      <c r="X133" s="151" t="s">
        <v>33</v>
      </c>
      <c r="Y133" s="151" t="s">
        <v>33</v>
      </c>
      <c r="Z133" s="78" t="s">
        <v>33</v>
      </c>
      <c r="AA133" s="79" t="s">
        <v>33</v>
      </c>
      <c r="AB133" s="80" t="s">
        <v>33</v>
      </c>
      <c r="AC133" s="152">
        <v>24415</v>
      </c>
      <c r="AD133" s="151" t="s">
        <v>33</v>
      </c>
      <c r="AE133" s="151" t="s">
        <v>33</v>
      </c>
      <c r="AF133" s="151" t="s">
        <v>33</v>
      </c>
      <c r="AG133" s="151" t="s">
        <v>33</v>
      </c>
      <c r="AH133" s="149" t="s">
        <v>33</v>
      </c>
      <c r="AI133" s="83" t="s">
        <v>33</v>
      </c>
      <c r="AJ133" s="150" t="s">
        <v>33</v>
      </c>
      <c r="AK133" s="147">
        <v>4604</v>
      </c>
      <c r="AL133" s="151" t="s">
        <v>33</v>
      </c>
      <c r="AM133" s="151" t="s">
        <v>33</v>
      </c>
      <c r="AN133" s="151" t="s">
        <v>33</v>
      </c>
      <c r="AO133" s="151" t="s">
        <v>33</v>
      </c>
      <c r="AP133" s="78" t="s">
        <v>33</v>
      </c>
      <c r="AQ133" s="79" t="s">
        <v>33</v>
      </c>
      <c r="AR133" s="80" t="s">
        <v>33</v>
      </c>
      <c r="AS133" s="147">
        <v>20642</v>
      </c>
      <c r="AT133" s="153">
        <v>0</v>
      </c>
      <c r="AU133" s="153">
        <v>0</v>
      </c>
      <c r="AV133" s="153">
        <v>0</v>
      </c>
      <c r="AW133" s="153">
        <v>0</v>
      </c>
      <c r="AX133" s="144">
        <v>0</v>
      </c>
      <c r="AY133" s="145">
        <v>0</v>
      </c>
      <c r="AZ133" s="146">
        <v>0</v>
      </c>
      <c r="BA133" s="147">
        <v>60377</v>
      </c>
      <c r="BB133" s="151" t="s">
        <v>33</v>
      </c>
      <c r="BC133" s="151" t="s">
        <v>33</v>
      </c>
      <c r="BD133" s="151" t="s">
        <v>33</v>
      </c>
      <c r="BE133" s="151" t="s">
        <v>33</v>
      </c>
      <c r="BF133" s="78" t="s">
        <v>33</v>
      </c>
      <c r="BG133" s="79" t="s">
        <v>33</v>
      </c>
      <c r="BH133" s="80" t="s">
        <v>33</v>
      </c>
      <c r="BI133" s="147">
        <v>4713.4290000000001</v>
      </c>
      <c r="BJ133" s="151" t="s">
        <v>33</v>
      </c>
      <c r="BK133" s="151" t="s">
        <v>33</v>
      </c>
      <c r="BL133" s="151" t="s">
        <v>33</v>
      </c>
      <c r="BM133" s="151" t="s">
        <v>33</v>
      </c>
      <c r="BN133" s="78" t="s">
        <v>33</v>
      </c>
      <c r="BO133" s="79" t="s">
        <v>33</v>
      </c>
      <c r="BP133" s="80" t="s">
        <v>33</v>
      </c>
      <c r="BQ133" s="147">
        <v>878</v>
      </c>
      <c r="BR133" s="148" t="s">
        <v>33</v>
      </c>
      <c r="BS133" s="148" t="s">
        <v>33</v>
      </c>
      <c r="BT133" s="148" t="s">
        <v>33</v>
      </c>
      <c r="BU133" s="148" t="s">
        <v>33</v>
      </c>
      <c r="BV133" s="149" t="s">
        <v>33</v>
      </c>
      <c r="BW133" s="83" t="s">
        <v>33</v>
      </c>
      <c r="BX133" s="80" t="s">
        <v>33</v>
      </c>
      <c r="BY133" s="147">
        <v>0</v>
      </c>
      <c r="BZ133" s="151" t="s">
        <v>33</v>
      </c>
      <c r="CA133" s="151" t="s">
        <v>33</v>
      </c>
      <c r="CB133" s="151" t="s">
        <v>33</v>
      </c>
      <c r="CC133" s="151" t="s">
        <v>33</v>
      </c>
      <c r="CD133" s="78" t="s">
        <v>33</v>
      </c>
      <c r="CE133" s="79" t="s">
        <v>33</v>
      </c>
      <c r="CF133" s="80" t="s">
        <v>33</v>
      </c>
      <c r="CG133" s="83">
        <v>248964.429</v>
      </c>
      <c r="CH133" s="100" t="s">
        <v>33</v>
      </c>
      <c r="CI133" s="100" t="s">
        <v>33</v>
      </c>
      <c r="CJ133" s="100" t="s">
        <v>33</v>
      </c>
      <c r="CK133" s="100" t="s">
        <v>33</v>
      </c>
      <c r="CL133" s="101" t="s">
        <v>33</v>
      </c>
      <c r="CM133" s="99" t="s">
        <v>33</v>
      </c>
      <c r="CN133" s="103" t="s">
        <v>33</v>
      </c>
    </row>
    <row r="134" spans="1:92" ht="18" customHeight="1" x14ac:dyDescent="0.15">
      <c r="A134" s="112"/>
      <c r="B134" s="248"/>
      <c r="C134" s="251"/>
      <c r="D134" s="116" t="s">
        <v>25</v>
      </c>
      <c r="E134" s="147">
        <v>18969</v>
      </c>
      <c r="F134" s="148">
        <v>655</v>
      </c>
      <c r="G134" s="148">
        <v>0</v>
      </c>
      <c r="H134" s="148">
        <v>0</v>
      </c>
      <c r="I134" s="148">
        <v>0</v>
      </c>
      <c r="J134" s="149">
        <v>0</v>
      </c>
      <c r="K134" s="83">
        <v>0</v>
      </c>
      <c r="L134" s="150">
        <v>18313</v>
      </c>
      <c r="M134" s="147">
        <v>15716</v>
      </c>
      <c r="N134" s="151" t="s">
        <v>33</v>
      </c>
      <c r="O134" s="151" t="s">
        <v>33</v>
      </c>
      <c r="P134" s="151" t="s">
        <v>33</v>
      </c>
      <c r="Q134" s="151" t="s">
        <v>33</v>
      </c>
      <c r="R134" s="78" t="s">
        <v>33</v>
      </c>
      <c r="S134" s="79" t="s">
        <v>33</v>
      </c>
      <c r="T134" s="80" t="s">
        <v>33</v>
      </c>
      <c r="U134" s="147">
        <v>315411</v>
      </c>
      <c r="V134" s="151" t="s">
        <v>33</v>
      </c>
      <c r="W134" s="151" t="s">
        <v>33</v>
      </c>
      <c r="X134" s="151" t="s">
        <v>33</v>
      </c>
      <c r="Y134" s="151" t="s">
        <v>33</v>
      </c>
      <c r="Z134" s="78" t="s">
        <v>33</v>
      </c>
      <c r="AA134" s="79" t="s">
        <v>33</v>
      </c>
      <c r="AB134" s="80" t="s">
        <v>33</v>
      </c>
      <c r="AC134" s="152">
        <v>94153</v>
      </c>
      <c r="AD134" s="151" t="s">
        <v>33</v>
      </c>
      <c r="AE134" s="151" t="s">
        <v>33</v>
      </c>
      <c r="AF134" s="151" t="s">
        <v>33</v>
      </c>
      <c r="AG134" s="151" t="s">
        <v>33</v>
      </c>
      <c r="AH134" s="149" t="s">
        <v>33</v>
      </c>
      <c r="AI134" s="83" t="s">
        <v>33</v>
      </c>
      <c r="AJ134" s="150" t="s">
        <v>33</v>
      </c>
      <c r="AK134" s="147">
        <v>36902</v>
      </c>
      <c r="AL134" s="151" t="s">
        <v>33</v>
      </c>
      <c r="AM134" s="151" t="s">
        <v>33</v>
      </c>
      <c r="AN134" s="151" t="s">
        <v>33</v>
      </c>
      <c r="AO134" s="151" t="s">
        <v>33</v>
      </c>
      <c r="AP134" s="78" t="s">
        <v>33</v>
      </c>
      <c r="AQ134" s="79" t="s">
        <v>33</v>
      </c>
      <c r="AR134" s="80" t="s">
        <v>33</v>
      </c>
      <c r="AS134" s="147">
        <v>58802</v>
      </c>
      <c r="AT134" s="153">
        <v>0</v>
      </c>
      <c r="AU134" s="153">
        <v>0</v>
      </c>
      <c r="AV134" s="153">
        <v>0</v>
      </c>
      <c r="AW134" s="153">
        <v>0</v>
      </c>
      <c r="AX134" s="144">
        <v>0</v>
      </c>
      <c r="AY134" s="145">
        <v>0</v>
      </c>
      <c r="AZ134" s="146">
        <v>0</v>
      </c>
      <c r="BA134" s="147">
        <v>85800</v>
      </c>
      <c r="BB134" s="151" t="s">
        <v>33</v>
      </c>
      <c r="BC134" s="151" t="s">
        <v>33</v>
      </c>
      <c r="BD134" s="151" t="s">
        <v>33</v>
      </c>
      <c r="BE134" s="151" t="s">
        <v>33</v>
      </c>
      <c r="BF134" s="78" t="s">
        <v>33</v>
      </c>
      <c r="BG134" s="79" t="s">
        <v>33</v>
      </c>
      <c r="BH134" s="80" t="s">
        <v>33</v>
      </c>
      <c r="BI134" s="147">
        <v>10826.572</v>
      </c>
      <c r="BJ134" s="151" t="s">
        <v>33</v>
      </c>
      <c r="BK134" s="151" t="s">
        <v>33</v>
      </c>
      <c r="BL134" s="151" t="s">
        <v>33</v>
      </c>
      <c r="BM134" s="151" t="s">
        <v>33</v>
      </c>
      <c r="BN134" s="78" t="s">
        <v>33</v>
      </c>
      <c r="BO134" s="79" t="s">
        <v>33</v>
      </c>
      <c r="BP134" s="80" t="s">
        <v>33</v>
      </c>
      <c r="BQ134" s="147">
        <v>75400</v>
      </c>
      <c r="BR134" s="148" t="s">
        <v>33</v>
      </c>
      <c r="BS134" s="148" t="s">
        <v>33</v>
      </c>
      <c r="BT134" s="148" t="s">
        <v>33</v>
      </c>
      <c r="BU134" s="148" t="s">
        <v>33</v>
      </c>
      <c r="BV134" s="149" t="s">
        <v>33</v>
      </c>
      <c r="BW134" s="83" t="s">
        <v>33</v>
      </c>
      <c r="BX134" s="80" t="s">
        <v>33</v>
      </c>
      <c r="BY134" s="147">
        <v>1848</v>
      </c>
      <c r="BZ134" s="151" t="s">
        <v>33</v>
      </c>
      <c r="CA134" s="151" t="s">
        <v>33</v>
      </c>
      <c r="CB134" s="151" t="s">
        <v>33</v>
      </c>
      <c r="CC134" s="151" t="s">
        <v>33</v>
      </c>
      <c r="CD134" s="78" t="s">
        <v>33</v>
      </c>
      <c r="CE134" s="79" t="s">
        <v>33</v>
      </c>
      <c r="CF134" s="80" t="s">
        <v>33</v>
      </c>
      <c r="CG134" s="83">
        <v>713827.57200000004</v>
      </c>
      <c r="CH134" s="100" t="s">
        <v>33</v>
      </c>
      <c r="CI134" s="100" t="s">
        <v>33</v>
      </c>
      <c r="CJ134" s="100" t="s">
        <v>33</v>
      </c>
      <c r="CK134" s="100" t="s">
        <v>33</v>
      </c>
      <c r="CL134" s="101" t="s">
        <v>33</v>
      </c>
      <c r="CM134" s="99" t="s">
        <v>33</v>
      </c>
      <c r="CN134" s="103" t="s">
        <v>33</v>
      </c>
    </row>
    <row r="135" spans="1:92" ht="18" customHeight="1" x14ac:dyDescent="0.15">
      <c r="A135" s="112"/>
      <c r="B135" s="248"/>
      <c r="C135" s="251"/>
      <c r="D135" s="116" t="s">
        <v>31</v>
      </c>
      <c r="E135" s="147">
        <v>0</v>
      </c>
      <c r="F135" s="148">
        <v>0</v>
      </c>
      <c r="G135" s="148">
        <v>0</v>
      </c>
      <c r="H135" s="148">
        <v>0</v>
      </c>
      <c r="I135" s="148">
        <v>0</v>
      </c>
      <c r="J135" s="149">
        <v>0</v>
      </c>
      <c r="K135" s="83">
        <v>0</v>
      </c>
      <c r="L135" s="150">
        <v>0</v>
      </c>
      <c r="M135" s="147">
        <v>0</v>
      </c>
      <c r="N135" s="151" t="s">
        <v>33</v>
      </c>
      <c r="O135" s="151" t="s">
        <v>33</v>
      </c>
      <c r="P135" s="151" t="s">
        <v>33</v>
      </c>
      <c r="Q135" s="151" t="s">
        <v>33</v>
      </c>
      <c r="R135" s="78" t="s">
        <v>33</v>
      </c>
      <c r="S135" s="79" t="s">
        <v>33</v>
      </c>
      <c r="T135" s="80" t="s">
        <v>33</v>
      </c>
      <c r="U135" s="147">
        <v>5500</v>
      </c>
      <c r="V135" s="151" t="s">
        <v>33</v>
      </c>
      <c r="W135" s="151" t="s">
        <v>33</v>
      </c>
      <c r="X135" s="151" t="s">
        <v>33</v>
      </c>
      <c r="Y135" s="151" t="s">
        <v>33</v>
      </c>
      <c r="Z135" s="78" t="s">
        <v>33</v>
      </c>
      <c r="AA135" s="79" t="s">
        <v>33</v>
      </c>
      <c r="AB135" s="80" t="s">
        <v>33</v>
      </c>
      <c r="AC135" s="152">
        <v>0</v>
      </c>
      <c r="AD135" s="151" t="s">
        <v>33</v>
      </c>
      <c r="AE135" s="151" t="s">
        <v>33</v>
      </c>
      <c r="AF135" s="151" t="s">
        <v>33</v>
      </c>
      <c r="AG135" s="151" t="s">
        <v>33</v>
      </c>
      <c r="AH135" s="149" t="s">
        <v>33</v>
      </c>
      <c r="AI135" s="83" t="s">
        <v>33</v>
      </c>
      <c r="AJ135" s="150" t="s">
        <v>33</v>
      </c>
      <c r="AK135" s="147">
        <v>0</v>
      </c>
      <c r="AL135" s="151" t="s">
        <v>33</v>
      </c>
      <c r="AM135" s="151" t="s">
        <v>33</v>
      </c>
      <c r="AN135" s="151" t="s">
        <v>33</v>
      </c>
      <c r="AO135" s="151" t="s">
        <v>33</v>
      </c>
      <c r="AP135" s="78" t="s">
        <v>33</v>
      </c>
      <c r="AQ135" s="79" t="s">
        <v>33</v>
      </c>
      <c r="AR135" s="80" t="s">
        <v>33</v>
      </c>
      <c r="AS135" s="147">
        <v>0</v>
      </c>
      <c r="AT135" s="153">
        <v>0</v>
      </c>
      <c r="AU135" s="153">
        <v>0</v>
      </c>
      <c r="AV135" s="153">
        <v>0</v>
      </c>
      <c r="AW135" s="153">
        <v>0</v>
      </c>
      <c r="AX135" s="144">
        <v>0</v>
      </c>
      <c r="AY135" s="145">
        <v>0</v>
      </c>
      <c r="AZ135" s="146">
        <v>0</v>
      </c>
      <c r="BA135" s="147">
        <v>0</v>
      </c>
      <c r="BB135" s="151" t="s">
        <v>33</v>
      </c>
      <c r="BC135" s="151" t="s">
        <v>33</v>
      </c>
      <c r="BD135" s="151" t="s">
        <v>33</v>
      </c>
      <c r="BE135" s="151" t="s">
        <v>33</v>
      </c>
      <c r="BF135" s="78" t="s">
        <v>33</v>
      </c>
      <c r="BG135" s="79" t="s">
        <v>33</v>
      </c>
      <c r="BH135" s="80" t="s">
        <v>33</v>
      </c>
      <c r="BI135" s="147">
        <v>0</v>
      </c>
      <c r="BJ135" s="151" t="s">
        <v>33</v>
      </c>
      <c r="BK135" s="151" t="s">
        <v>33</v>
      </c>
      <c r="BL135" s="151" t="s">
        <v>33</v>
      </c>
      <c r="BM135" s="151" t="s">
        <v>33</v>
      </c>
      <c r="BN135" s="78" t="s">
        <v>33</v>
      </c>
      <c r="BO135" s="79" t="s">
        <v>33</v>
      </c>
      <c r="BP135" s="80" t="s">
        <v>33</v>
      </c>
      <c r="BQ135" s="147">
        <v>15</v>
      </c>
      <c r="BR135" s="148" t="s">
        <v>33</v>
      </c>
      <c r="BS135" s="148" t="s">
        <v>33</v>
      </c>
      <c r="BT135" s="148" t="s">
        <v>33</v>
      </c>
      <c r="BU135" s="148" t="s">
        <v>33</v>
      </c>
      <c r="BV135" s="149" t="s">
        <v>33</v>
      </c>
      <c r="BW135" s="83" t="s">
        <v>33</v>
      </c>
      <c r="BX135" s="80" t="s">
        <v>33</v>
      </c>
      <c r="BY135" s="147">
        <v>0</v>
      </c>
      <c r="BZ135" s="151" t="s">
        <v>33</v>
      </c>
      <c r="CA135" s="151" t="s">
        <v>33</v>
      </c>
      <c r="CB135" s="151" t="s">
        <v>33</v>
      </c>
      <c r="CC135" s="151" t="s">
        <v>33</v>
      </c>
      <c r="CD135" s="78" t="s">
        <v>33</v>
      </c>
      <c r="CE135" s="79" t="s">
        <v>33</v>
      </c>
      <c r="CF135" s="80" t="s">
        <v>33</v>
      </c>
      <c r="CG135" s="83">
        <v>5515</v>
      </c>
      <c r="CH135" s="100" t="s">
        <v>33</v>
      </c>
      <c r="CI135" s="100" t="s">
        <v>33</v>
      </c>
      <c r="CJ135" s="100" t="s">
        <v>33</v>
      </c>
      <c r="CK135" s="100" t="s">
        <v>33</v>
      </c>
      <c r="CL135" s="101" t="s">
        <v>33</v>
      </c>
      <c r="CM135" s="99" t="s">
        <v>33</v>
      </c>
      <c r="CN135" s="103" t="s">
        <v>33</v>
      </c>
    </row>
    <row r="136" spans="1:92" ht="18" customHeight="1" x14ac:dyDescent="0.15">
      <c r="A136" s="112">
        <v>9</v>
      </c>
      <c r="B136" s="248"/>
      <c r="C136" s="251"/>
      <c r="D136" s="116" t="s">
        <v>26</v>
      </c>
      <c r="E136" s="147">
        <v>18072</v>
      </c>
      <c r="F136" s="148">
        <v>667</v>
      </c>
      <c r="G136" s="148">
        <v>92</v>
      </c>
      <c r="H136" s="148">
        <v>384</v>
      </c>
      <c r="I136" s="148">
        <v>0</v>
      </c>
      <c r="J136" s="149">
        <v>476</v>
      </c>
      <c r="K136" s="83">
        <v>0</v>
      </c>
      <c r="L136" s="150">
        <v>16929</v>
      </c>
      <c r="M136" s="147">
        <v>126680</v>
      </c>
      <c r="N136" s="151" t="s">
        <v>33</v>
      </c>
      <c r="O136" s="151" t="s">
        <v>33</v>
      </c>
      <c r="P136" s="151" t="s">
        <v>33</v>
      </c>
      <c r="Q136" s="151" t="s">
        <v>33</v>
      </c>
      <c r="R136" s="78" t="s">
        <v>33</v>
      </c>
      <c r="S136" s="79" t="s">
        <v>33</v>
      </c>
      <c r="T136" s="80" t="s">
        <v>33</v>
      </c>
      <c r="U136" s="147">
        <v>733255</v>
      </c>
      <c r="V136" s="151" t="s">
        <v>33</v>
      </c>
      <c r="W136" s="151" t="s">
        <v>33</v>
      </c>
      <c r="X136" s="151" t="s">
        <v>33</v>
      </c>
      <c r="Y136" s="151" t="s">
        <v>33</v>
      </c>
      <c r="Z136" s="78" t="s">
        <v>33</v>
      </c>
      <c r="AA136" s="79" t="s">
        <v>33</v>
      </c>
      <c r="AB136" s="80" t="s">
        <v>33</v>
      </c>
      <c r="AC136" s="152">
        <v>439357</v>
      </c>
      <c r="AD136" s="151" t="s">
        <v>33</v>
      </c>
      <c r="AE136" s="151" t="s">
        <v>33</v>
      </c>
      <c r="AF136" s="151" t="s">
        <v>33</v>
      </c>
      <c r="AG136" s="151" t="s">
        <v>33</v>
      </c>
      <c r="AH136" s="149" t="s">
        <v>33</v>
      </c>
      <c r="AI136" s="83" t="s">
        <v>33</v>
      </c>
      <c r="AJ136" s="150" t="s">
        <v>33</v>
      </c>
      <c r="AK136" s="147">
        <v>0</v>
      </c>
      <c r="AL136" s="151" t="s">
        <v>33</v>
      </c>
      <c r="AM136" s="151" t="s">
        <v>33</v>
      </c>
      <c r="AN136" s="151" t="s">
        <v>33</v>
      </c>
      <c r="AO136" s="151" t="s">
        <v>33</v>
      </c>
      <c r="AP136" s="78" t="s">
        <v>33</v>
      </c>
      <c r="AQ136" s="79" t="s">
        <v>33</v>
      </c>
      <c r="AR136" s="80" t="s">
        <v>33</v>
      </c>
      <c r="AS136" s="147">
        <v>513488</v>
      </c>
      <c r="AT136" s="153">
        <v>0</v>
      </c>
      <c r="AU136" s="153">
        <v>0</v>
      </c>
      <c r="AV136" s="153">
        <v>0</v>
      </c>
      <c r="AW136" s="153">
        <v>0</v>
      </c>
      <c r="AX136" s="144">
        <v>0</v>
      </c>
      <c r="AY136" s="145">
        <v>0</v>
      </c>
      <c r="AZ136" s="146">
        <v>0</v>
      </c>
      <c r="BA136" s="147">
        <v>1234875</v>
      </c>
      <c r="BB136" s="151" t="s">
        <v>33</v>
      </c>
      <c r="BC136" s="151" t="s">
        <v>33</v>
      </c>
      <c r="BD136" s="151" t="s">
        <v>33</v>
      </c>
      <c r="BE136" s="151" t="s">
        <v>33</v>
      </c>
      <c r="BF136" s="78" t="s">
        <v>33</v>
      </c>
      <c r="BG136" s="79" t="s">
        <v>33</v>
      </c>
      <c r="BH136" s="80" t="s">
        <v>33</v>
      </c>
      <c r="BI136" s="147">
        <v>37198.86</v>
      </c>
      <c r="BJ136" s="151" t="s">
        <v>33</v>
      </c>
      <c r="BK136" s="151" t="s">
        <v>33</v>
      </c>
      <c r="BL136" s="151" t="s">
        <v>33</v>
      </c>
      <c r="BM136" s="151" t="s">
        <v>33</v>
      </c>
      <c r="BN136" s="78" t="s">
        <v>33</v>
      </c>
      <c r="BO136" s="79" t="s">
        <v>33</v>
      </c>
      <c r="BP136" s="80" t="s">
        <v>33</v>
      </c>
      <c r="BQ136" s="147">
        <v>85230</v>
      </c>
      <c r="BR136" s="148" t="s">
        <v>33</v>
      </c>
      <c r="BS136" s="148" t="s">
        <v>33</v>
      </c>
      <c r="BT136" s="148" t="s">
        <v>33</v>
      </c>
      <c r="BU136" s="148" t="s">
        <v>33</v>
      </c>
      <c r="BV136" s="149" t="s">
        <v>33</v>
      </c>
      <c r="BW136" s="83" t="s">
        <v>33</v>
      </c>
      <c r="BX136" s="80" t="s">
        <v>33</v>
      </c>
      <c r="BY136" s="147">
        <v>0</v>
      </c>
      <c r="BZ136" s="151" t="s">
        <v>33</v>
      </c>
      <c r="CA136" s="151" t="s">
        <v>33</v>
      </c>
      <c r="CB136" s="151" t="s">
        <v>33</v>
      </c>
      <c r="CC136" s="151" t="s">
        <v>33</v>
      </c>
      <c r="CD136" s="78" t="s">
        <v>33</v>
      </c>
      <c r="CE136" s="79" t="s">
        <v>33</v>
      </c>
      <c r="CF136" s="80" t="s">
        <v>33</v>
      </c>
      <c r="CG136" s="83">
        <v>3188155.86</v>
      </c>
      <c r="CH136" s="100" t="s">
        <v>33</v>
      </c>
      <c r="CI136" s="100" t="s">
        <v>33</v>
      </c>
      <c r="CJ136" s="100" t="s">
        <v>33</v>
      </c>
      <c r="CK136" s="100" t="s">
        <v>33</v>
      </c>
      <c r="CL136" s="101" t="s">
        <v>33</v>
      </c>
      <c r="CM136" s="99" t="s">
        <v>33</v>
      </c>
      <c r="CN136" s="103" t="s">
        <v>33</v>
      </c>
    </row>
    <row r="137" spans="1:92" ht="18" customHeight="1" x14ac:dyDescent="0.15">
      <c r="A137" s="112" t="s">
        <v>22</v>
      </c>
      <c r="B137" s="248"/>
      <c r="C137" s="251"/>
      <c r="D137" s="116" t="s">
        <v>32</v>
      </c>
      <c r="E137" s="147">
        <v>0</v>
      </c>
      <c r="F137" s="148">
        <v>0</v>
      </c>
      <c r="G137" s="148">
        <v>0</v>
      </c>
      <c r="H137" s="148">
        <v>0</v>
      </c>
      <c r="I137" s="148">
        <v>0</v>
      </c>
      <c r="J137" s="149">
        <v>0</v>
      </c>
      <c r="K137" s="83">
        <v>0</v>
      </c>
      <c r="L137" s="150">
        <v>0</v>
      </c>
      <c r="M137" s="147">
        <v>0</v>
      </c>
      <c r="N137" s="151" t="s">
        <v>33</v>
      </c>
      <c r="O137" s="151" t="s">
        <v>33</v>
      </c>
      <c r="P137" s="151" t="s">
        <v>33</v>
      </c>
      <c r="Q137" s="151" t="s">
        <v>33</v>
      </c>
      <c r="R137" s="78" t="s">
        <v>33</v>
      </c>
      <c r="S137" s="79" t="s">
        <v>33</v>
      </c>
      <c r="T137" s="80" t="s">
        <v>33</v>
      </c>
      <c r="U137" s="147">
        <v>1271</v>
      </c>
      <c r="V137" s="151" t="s">
        <v>33</v>
      </c>
      <c r="W137" s="151" t="s">
        <v>33</v>
      </c>
      <c r="X137" s="151" t="s">
        <v>33</v>
      </c>
      <c r="Y137" s="151" t="s">
        <v>33</v>
      </c>
      <c r="Z137" s="78" t="s">
        <v>33</v>
      </c>
      <c r="AA137" s="79" t="s">
        <v>33</v>
      </c>
      <c r="AB137" s="80" t="s">
        <v>33</v>
      </c>
      <c r="AC137" s="152">
        <v>0</v>
      </c>
      <c r="AD137" s="151" t="s">
        <v>33</v>
      </c>
      <c r="AE137" s="151" t="s">
        <v>33</v>
      </c>
      <c r="AF137" s="151" t="s">
        <v>33</v>
      </c>
      <c r="AG137" s="151" t="s">
        <v>33</v>
      </c>
      <c r="AH137" s="149" t="s">
        <v>33</v>
      </c>
      <c r="AI137" s="83" t="s">
        <v>33</v>
      </c>
      <c r="AJ137" s="150" t="s">
        <v>33</v>
      </c>
      <c r="AK137" s="147">
        <v>0</v>
      </c>
      <c r="AL137" s="151" t="s">
        <v>33</v>
      </c>
      <c r="AM137" s="151" t="s">
        <v>33</v>
      </c>
      <c r="AN137" s="151" t="s">
        <v>33</v>
      </c>
      <c r="AO137" s="151" t="s">
        <v>33</v>
      </c>
      <c r="AP137" s="78" t="s">
        <v>33</v>
      </c>
      <c r="AQ137" s="79" t="s">
        <v>33</v>
      </c>
      <c r="AR137" s="80" t="s">
        <v>33</v>
      </c>
      <c r="AS137" s="147">
        <v>0</v>
      </c>
      <c r="AT137" s="153">
        <v>0</v>
      </c>
      <c r="AU137" s="153">
        <v>0</v>
      </c>
      <c r="AV137" s="153">
        <v>0</v>
      </c>
      <c r="AW137" s="153">
        <v>0</v>
      </c>
      <c r="AX137" s="144">
        <v>0</v>
      </c>
      <c r="AY137" s="145">
        <v>0</v>
      </c>
      <c r="AZ137" s="146">
        <v>0</v>
      </c>
      <c r="BA137" s="147">
        <v>0</v>
      </c>
      <c r="BB137" s="151" t="s">
        <v>33</v>
      </c>
      <c r="BC137" s="151" t="s">
        <v>33</v>
      </c>
      <c r="BD137" s="151" t="s">
        <v>33</v>
      </c>
      <c r="BE137" s="151" t="s">
        <v>33</v>
      </c>
      <c r="BF137" s="78" t="s">
        <v>33</v>
      </c>
      <c r="BG137" s="79" t="s">
        <v>33</v>
      </c>
      <c r="BH137" s="80" t="s">
        <v>33</v>
      </c>
      <c r="BI137" s="147">
        <v>0</v>
      </c>
      <c r="BJ137" s="151" t="s">
        <v>33</v>
      </c>
      <c r="BK137" s="151" t="s">
        <v>33</v>
      </c>
      <c r="BL137" s="151" t="s">
        <v>33</v>
      </c>
      <c r="BM137" s="151" t="s">
        <v>33</v>
      </c>
      <c r="BN137" s="78" t="s">
        <v>33</v>
      </c>
      <c r="BO137" s="79" t="s">
        <v>33</v>
      </c>
      <c r="BP137" s="80" t="s">
        <v>33</v>
      </c>
      <c r="BQ137" s="147">
        <v>0</v>
      </c>
      <c r="BR137" s="148" t="s">
        <v>33</v>
      </c>
      <c r="BS137" s="148" t="s">
        <v>33</v>
      </c>
      <c r="BT137" s="148" t="s">
        <v>33</v>
      </c>
      <c r="BU137" s="148" t="s">
        <v>33</v>
      </c>
      <c r="BV137" s="149" t="s">
        <v>33</v>
      </c>
      <c r="BW137" s="83" t="s">
        <v>33</v>
      </c>
      <c r="BX137" s="80" t="s">
        <v>33</v>
      </c>
      <c r="BY137" s="147">
        <v>0</v>
      </c>
      <c r="BZ137" s="151" t="s">
        <v>33</v>
      </c>
      <c r="CA137" s="151" t="s">
        <v>33</v>
      </c>
      <c r="CB137" s="151" t="s">
        <v>33</v>
      </c>
      <c r="CC137" s="151" t="s">
        <v>33</v>
      </c>
      <c r="CD137" s="78" t="s">
        <v>33</v>
      </c>
      <c r="CE137" s="79" t="s">
        <v>33</v>
      </c>
      <c r="CF137" s="80" t="s">
        <v>33</v>
      </c>
      <c r="CG137" s="83">
        <v>1271</v>
      </c>
      <c r="CH137" s="100" t="s">
        <v>33</v>
      </c>
      <c r="CI137" s="100" t="s">
        <v>33</v>
      </c>
      <c r="CJ137" s="100" t="s">
        <v>33</v>
      </c>
      <c r="CK137" s="100" t="s">
        <v>33</v>
      </c>
      <c r="CL137" s="101" t="s">
        <v>33</v>
      </c>
      <c r="CM137" s="99" t="s">
        <v>33</v>
      </c>
      <c r="CN137" s="103" t="s">
        <v>33</v>
      </c>
    </row>
    <row r="138" spans="1:92" ht="18" customHeight="1" x14ac:dyDescent="0.15">
      <c r="A138" s="112"/>
      <c r="B138" s="248"/>
      <c r="C138" s="251"/>
      <c r="D138" s="116" t="s">
        <v>20</v>
      </c>
      <c r="E138" s="147">
        <v>38721</v>
      </c>
      <c r="F138" s="148">
        <v>4050</v>
      </c>
      <c r="G138" s="148">
        <v>23310</v>
      </c>
      <c r="H138" s="148">
        <v>0</v>
      </c>
      <c r="I138" s="148">
        <v>0</v>
      </c>
      <c r="J138" s="149">
        <v>23310</v>
      </c>
      <c r="K138" s="83">
        <v>0</v>
      </c>
      <c r="L138" s="150">
        <v>11360</v>
      </c>
      <c r="M138" s="147">
        <v>213964</v>
      </c>
      <c r="N138" s="151" t="s">
        <v>33</v>
      </c>
      <c r="O138" s="151" t="s">
        <v>33</v>
      </c>
      <c r="P138" s="151" t="s">
        <v>33</v>
      </c>
      <c r="Q138" s="151" t="s">
        <v>33</v>
      </c>
      <c r="R138" s="78" t="s">
        <v>33</v>
      </c>
      <c r="S138" s="79" t="s">
        <v>33</v>
      </c>
      <c r="T138" s="80" t="s">
        <v>33</v>
      </c>
      <c r="U138" s="147">
        <v>287213</v>
      </c>
      <c r="V138" s="151" t="s">
        <v>33</v>
      </c>
      <c r="W138" s="151" t="s">
        <v>33</v>
      </c>
      <c r="X138" s="151" t="s">
        <v>33</v>
      </c>
      <c r="Y138" s="151" t="s">
        <v>33</v>
      </c>
      <c r="Z138" s="78" t="s">
        <v>33</v>
      </c>
      <c r="AA138" s="79" t="s">
        <v>33</v>
      </c>
      <c r="AB138" s="80" t="s">
        <v>33</v>
      </c>
      <c r="AC138" s="152">
        <v>230710</v>
      </c>
      <c r="AD138" s="151" t="s">
        <v>33</v>
      </c>
      <c r="AE138" s="151" t="s">
        <v>33</v>
      </c>
      <c r="AF138" s="151" t="s">
        <v>33</v>
      </c>
      <c r="AG138" s="151" t="s">
        <v>33</v>
      </c>
      <c r="AH138" s="149" t="s">
        <v>33</v>
      </c>
      <c r="AI138" s="83" t="s">
        <v>33</v>
      </c>
      <c r="AJ138" s="150" t="s">
        <v>33</v>
      </c>
      <c r="AK138" s="147">
        <v>49008</v>
      </c>
      <c r="AL138" s="151" t="s">
        <v>33</v>
      </c>
      <c r="AM138" s="151" t="s">
        <v>33</v>
      </c>
      <c r="AN138" s="151" t="s">
        <v>33</v>
      </c>
      <c r="AO138" s="151" t="s">
        <v>33</v>
      </c>
      <c r="AP138" s="78" t="s">
        <v>33</v>
      </c>
      <c r="AQ138" s="79" t="s">
        <v>33</v>
      </c>
      <c r="AR138" s="80" t="s">
        <v>33</v>
      </c>
      <c r="AS138" s="147">
        <v>420515</v>
      </c>
      <c r="AT138" s="153">
        <v>0</v>
      </c>
      <c r="AU138" s="153">
        <v>0</v>
      </c>
      <c r="AV138" s="153">
        <v>0</v>
      </c>
      <c r="AW138" s="153">
        <v>0</v>
      </c>
      <c r="AX138" s="144">
        <v>0</v>
      </c>
      <c r="AY138" s="145">
        <v>0</v>
      </c>
      <c r="AZ138" s="146">
        <v>0</v>
      </c>
      <c r="BA138" s="147">
        <v>156190</v>
      </c>
      <c r="BB138" s="151" t="s">
        <v>33</v>
      </c>
      <c r="BC138" s="151" t="s">
        <v>33</v>
      </c>
      <c r="BD138" s="151" t="s">
        <v>33</v>
      </c>
      <c r="BE138" s="151" t="s">
        <v>33</v>
      </c>
      <c r="BF138" s="78" t="s">
        <v>33</v>
      </c>
      <c r="BG138" s="79" t="s">
        <v>33</v>
      </c>
      <c r="BH138" s="80" t="s">
        <v>33</v>
      </c>
      <c r="BI138" s="147">
        <v>37673.455000000002</v>
      </c>
      <c r="BJ138" s="151" t="s">
        <v>33</v>
      </c>
      <c r="BK138" s="151" t="s">
        <v>33</v>
      </c>
      <c r="BL138" s="151" t="s">
        <v>33</v>
      </c>
      <c r="BM138" s="151" t="s">
        <v>33</v>
      </c>
      <c r="BN138" s="78" t="s">
        <v>33</v>
      </c>
      <c r="BO138" s="79" t="s">
        <v>33</v>
      </c>
      <c r="BP138" s="80" t="s">
        <v>33</v>
      </c>
      <c r="BQ138" s="147">
        <v>178351</v>
      </c>
      <c r="BR138" s="148" t="s">
        <v>33</v>
      </c>
      <c r="BS138" s="148" t="s">
        <v>33</v>
      </c>
      <c r="BT138" s="148" t="s">
        <v>33</v>
      </c>
      <c r="BU138" s="148" t="s">
        <v>33</v>
      </c>
      <c r="BV138" s="149" t="s">
        <v>33</v>
      </c>
      <c r="BW138" s="83" t="s">
        <v>33</v>
      </c>
      <c r="BX138" s="80" t="s">
        <v>33</v>
      </c>
      <c r="BY138" s="147">
        <v>9876</v>
      </c>
      <c r="BZ138" s="151" t="s">
        <v>33</v>
      </c>
      <c r="CA138" s="151" t="s">
        <v>33</v>
      </c>
      <c r="CB138" s="151" t="s">
        <v>33</v>
      </c>
      <c r="CC138" s="151" t="s">
        <v>33</v>
      </c>
      <c r="CD138" s="78" t="s">
        <v>33</v>
      </c>
      <c r="CE138" s="79" t="s">
        <v>33</v>
      </c>
      <c r="CF138" s="80" t="s">
        <v>33</v>
      </c>
      <c r="CG138" s="83">
        <v>1622221.4550000001</v>
      </c>
      <c r="CH138" s="100" t="s">
        <v>33</v>
      </c>
      <c r="CI138" s="100" t="s">
        <v>33</v>
      </c>
      <c r="CJ138" s="100" t="s">
        <v>33</v>
      </c>
      <c r="CK138" s="100" t="s">
        <v>33</v>
      </c>
      <c r="CL138" s="101" t="s">
        <v>33</v>
      </c>
      <c r="CM138" s="99" t="s">
        <v>33</v>
      </c>
      <c r="CN138" s="103" t="s">
        <v>33</v>
      </c>
    </row>
    <row r="139" spans="1:92" ht="18" customHeight="1" x14ac:dyDescent="0.15">
      <c r="A139" s="112"/>
      <c r="B139" s="249"/>
      <c r="C139" s="252"/>
      <c r="D139" s="116" t="s">
        <v>1</v>
      </c>
      <c r="E139" s="147">
        <v>210658</v>
      </c>
      <c r="F139" s="148">
        <v>18226</v>
      </c>
      <c r="G139" s="148">
        <v>23583</v>
      </c>
      <c r="H139" s="148">
        <v>762</v>
      </c>
      <c r="I139" s="148">
        <v>0</v>
      </c>
      <c r="J139" s="149">
        <v>24345</v>
      </c>
      <c r="K139" s="83">
        <v>0</v>
      </c>
      <c r="L139" s="150">
        <v>168085</v>
      </c>
      <c r="M139" s="147">
        <v>393065</v>
      </c>
      <c r="N139" s="151" t="s">
        <v>33</v>
      </c>
      <c r="O139" s="151" t="s">
        <v>33</v>
      </c>
      <c r="P139" s="151" t="s">
        <v>33</v>
      </c>
      <c r="Q139" s="151" t="s">
        <v>33</v>
      </c>
      <c r="R139" s="78" t="s">
        <v>33</v>
      </c>
      <c r="S139" s="79" t="s">
        <v>33</v>
      </c>
      <c r="T139" s="80" t="s">
        <v>33</v>
      </c>
      <c r="U139" s="147">
        <v>1478975</v>
      </c>
      <c r="V139" s="151" t="s">
        <v>33</v>
      </c>
      <c r="W139" s="151" t="s">
        <v>33</v>
      </c>
      <c r="X139" s="151" t="s">
        <v>33</v>
      </c>
      <c r="Y139" s="151" t="s">
        <v>33</v>
      </c>
      <c r="Z139" s="78" t="s">
        <v>33</v>
      </c>
      <c r="AA139" s="79" t="s">
        <v>33</v>
      </c>
      <c r="AB139" s="80" t="s">
        <v>33</v>
      </c>
      <c r="AC139" s="152">
        <v>1241254</v>
      </c>
      <c r="AD139" s="151" t="s">
        <v>33</v>
      </c>
      <c r="AE139" s="151" t="s">
        <v>33</v>
      </c>
      <c r="AF139" s="151" t="s">
        <v>33</v>
      </c>
      <c r="AG139" s="151" t="s">
        <v>33</v>
      </c>
      <c r="AH139" s="149" t="s">
        <v>33</v>
      </c>
      <c r="AI139" s="83" t="s">
        <v>33</v>
      </c>
      <c r="AJ139" s="150" t="s">
        <v>33</v>
      </c>
      <c r="AK139" s="147">
        <v>117026</v>
      </c>
      <c r="AL139" s="151" t="s">
        <v>33</v>
      </c>
      <c r="AM139" s="151" t="s">
        <v>33</v>
      </c>
      <c r="AN139" s="151" t="s">
        <v>33</v>
      </c>
      <c r="AO139" s="151" t="s">
        <v>33</v>
      </c>
      <c r="AP139" s="78" t="s">
        <v>33</v>
      </c>
      <c r="AQ139" s="79" t="s">
        <v>33</v>
      </c>
      <c r="AR139" s="80" t="s">
        <v>33</v>
      </c>
      <c r="AS139" s="147">
        <v>1211542</v>
      </c>
      <c r="AT139" s="153">
        <v>0</v>
      </c>
      <c r="AU139" s="153">
        <v>0</v>
      </c>
      <c r="AV139" s="153">
        <v>0</v>
      </c>
      <c r="AW139" s="153">
        <v>0</v>
      </c>
      <c r="AX139" s="144">
        <v>0</v>
      </c>
      <c r="AY139" s="145">
        <v>0</v>
      </c>
      <c r="AZ139" s="146">
        <v>0</v>
      </c>
      <c r="BA139" s="147">
        <v>2333085</v>
      </c>
      <c r="BB139" s="151" t="s">
        <v>33</v>
      </c>
      <c r="BC139" s="151" t="s">
        <v>33</v>
      </c>
      <c r="BD139" s="151" t="s">
        <v>33</v>
      </c>
      <c r="BE139" s="151" t="s">
        <v>33</v>
      </c>
      <c r="BF139" s="78" t="s">
        <v>33</v>
      </c>
      <c r="BG139" s="79" t="s">
        <v>33</v>
      </c>
      <c r="BH139" s="80" t="s">
        <v>33</v>
      </c>
      <c r="BI139" s="147">
        <v>158641.44500000001</v>
      </c>
      <c r="BJ139" s="151" t="s">
        <v>33</v>
      </c>
      <c r="BK139" s="151" t="s">
        <v>33</v>
      </c>
      <c r="BL139" s="151" t="s">
        <v>33</v>
      </c>
      <c r="BM139" s="151" t="s">
        <v>33</v>
      </c>
      <c r="BN139" s="78" t="s">
        <v>33</v>
      </c>
      <c r="BO139" s="79" t="s">
        <v>33</v>
      </c>
      <c r="BP139" s="80" t="s">
        <v>33</v>
      </c>
      <c r="BQ139" s="147">
        <v>422499</v>
      </c>
      <c r="BR139" s="148" t="s">
        <v>33</v>
      </c>
      <c r="BS139" s="148" t="s">
        <v>33</v>
      </c>
      <c r="BT139" s="148" t="s">
        <v>33</v>
      </c>
      <c r="BU139" s="148" t="s">
        <v>33</v>
      </c>
      <c r="BV139" s="149" t="s">
        <v>33</v>
      </c>
      <c r="BW139" s="83" t="s">
        <v>33</v>
      </c>
      <c r="BX139" s="80" t="s">
        <v>33</v>
      </c>
      <c r="BY139" s="147">
        <v>11724</v>
      </c>
      <c r="BZ139" s="151" t="s">
        <v>33</v>
      </c>
      <c r="CA139" s="151" t="s">
        <v>33</v>
      </c>
      <c r="CB139" s="151" t="s">
        <v>33</v>
      </c>
      <c r="CC139" s="151" t="s">
        <v>33</v>
      </c>
      <c r="CD139" s="78" t="s">
        <v>33</v>
      </c>
      <c r="CE139" s="79" t="s">
        <v>33</v>
      </c>
      <c r="CF139" s="80" t="s">
        <v>33</v>
      </c>
      <c r="CG139" s="83">
        <v>7578469.4450000003</v>
      </c>
      <c r="CH139" s="100" t="s">
        <v>33</v>
      </c>
      <c r="CI139" s="100" t="s">
        <v>33</v>
      </c>
      <c r="CJ139" s="100" t="s">
        <v>33</v>
      </c>
      <c r="CK139" s="100" t="s">
        <v>33</v>
      </c>
      <c r="CL139" s="101" t="s">
        <v>33</v>
      </c>
      <c r="CM139" s="99" t="s">
        <v>33</v>
      </c>
      <c r="CN139" s="103" t="s">
        <v>33</v>
      </c>
    </row>
    <row r="140" spans="1:92" ht="18" customHeight="1" x14ac:dyDescent="0.15">
      <c r="A140" s="112"/>
      <c r="B140" s="234" t="s">
        <v>9</v>
      </c>
      <c r="C140" s="208"/>
      <c r="D140" s="257"/>
      <c r="E140" s="131">
        <v>0</v>
      </c>
      <c r="F140" s="132">
        <v>0</v>
      </c>
      <c r="G140" s="132">
        <v>0</v>
      </c>
      <c r="H140" s="132">
        <v>0</v>
      </c>
      <c r="I140" s="132">
        <v>0</v>
      </c>
      <c r="J140" s="68">
        <v>0</v>
      </c>
      <c r="K140" s="69">
        <v>0</v>
      </c>
      <c r="L140" s="70">
        <v>0</v>
      </c>
      <c r="M140" s="131">
        <v>0</v>
      </c>
      <c r="N140" s="132">
        <v>0</v>
      </c>
      <c r="O140" s="132">
        <v>0</v>
      </c>
      <c r="P140" s="132">
        <v>0</v>
      </c>
      <c r="Q140" s="132">
        <v>0</v>
      </c>
      <c r="R140" s="68">
        <v>0</v>
      </c>
      <c r="S140" s="69">
        <v>0</v>
      </c>
      <c r="T140" s="70">
        <v>0</v>
      </c>
      <c r="U140" s="131">
        <v>0</v>
      </c>
      <c r="V140" s="132">
        <v>0</v>
      </c>
      <c r="W140" s="132">
        <v>0</v>
      </c>
      <c r="X140" s="132">
        <v>0</v>
      </c>
      <c r="Y140" s="132">
        <v>0</v>
      </c>
      <c r="Z140" s="68">
        <v>0</v>
      </c>
      <c r="AA140" s="69">
        <v>0</v>
      </c>
      <c r="AB140" s="70">
        <v>0</v>
      </c>
      <c r="AC140" s="131">
        <v>0</v>
      </c>
      <c r="AD140" s="132">
        <v>0</v>
      </c>
      <c r="AE140" s="132">
        <v>0</v>
      </c>
      <c r="AF140" s="132">
        <v>0</v>
      </c>
      <c r="AG140" s="132">
        <v>0</v>
      </c>
      <c r="AH140" s="68">
        <v>0</v>
      </c>
      <c r="AI140" s="69">
        <v>0</v>
      </c>
      <c r="AJ140" s="70">
        <v>0</v>
      </c>
      <c r="AK140" s="131">
        <v>0</v>
      </c>
      <c r="AL140" s="132">
        <v>0</v>
      </c>
      <c r="AM140" s="132">
        <v>0</v>
      </c>
      <c r="AN140" s="132">
        <v>0</v>
      </c>
      <c r="AO140" s="132">
        <v>0</v>
      </c>
      <c r="AP140" s="68">
        <v>0</v>
      </c>
      <c r="AQ140" s="69">
        <v>0</v>
      </c>
      <c r="AR140" s="70">
        <v>0</v>
      </c>
      <c r="AS140" s="131">
        <v>0</v>
      </c>
      <c r="AT140" s="133">
        <v>0</v>
      </c>
      <c r="AU140" s="133">
        <v>0</v>
      </c>
      <c r="AV140" s="133">
        <v>0</v>
      </c>
      <c r="AW140" s="133">
        <v>0</v>
      </c>
      <c r="AX140" s="134">
        <v>0</v>
      </c>
      <c r="AY140" s="135">
        <v>0</v>
      </c>
      <c r="AZ140" s="136">
        <v>0</v>
      </c>
      <c r="BA140" s="131">
        <v>0</v>
      </c>
      <c r="BB140" s="132">
        <v>0</v>
      </c>
      <c r="BC140" s="132">
        <v>0</v>
      </c>
      <c r="BD140" s="132">
        <v>0</v>
      </c>
      <c r="BE140" s="132">
        <v>0</v>
      </c>
      <c r="BF140" s="68">
        <v>0</v>
      </c>
      <c r="BG140" s="69">
        <v>0</v>
      </c>
      <c r="BH140" s="70">
        <v>0</v>
      </c>
      <c r="BI140" s="131">
        <v>0</v>
      </c>
      <c r="BJ140" s="132">
        <v>0</v>
      </c>
      <c r="BK140" s="132">
        <v>0</v>
      </c>
      <c r="BL140" s="132">
        <v>0</v>
      </c>
      <c r="BM140" s="132">
        <v>0</v>
      </c>
      <c r="BN140" s="68">
        <v>0</v>
      </c>
      <c r="BO140" s="69">
        <v>0</v>
      </c>
      <c r="BP140" s="70">
        <v>0</v>
      </c>
      <c r="BQ140" s="131">
        <v>0</v>
      </c>
      <c r="BR140" s="132">
        <v>0</v>
      </c>
      <c r="BS140" s="132">
        <v>0</v>
      </c>
      <c r="BT140" s="132">
        <v>0</v>
      </c>
      <c r="BU140" s="132">
        <v>0</v>
      </c>
      <c r="BV140" s="68">
        <v>0</v>
      </c>
      <c r="BW140" s="69">
        <v>0</v>
      </c>
      <c r="BX140" s="70">
        <v>0</v>
      </c>
      <c r="BY140" s="131">
        <v>0</v>
      </c>
      <c r="BZ140" s="132">
        <v>0</v>
      </c>
      <c r="CA140" s="132">
        <v>0</v>
      </c>
      <c r="CB140" s="132">
        <v>0</v>
      </c>
      <c r="CC140" s="132">
        <v>0</v>
      </c>
      <c r="CD140" s="68">
        <v>0</v>
      </c>
      <c r="CE140" s="69">
        <v>0</v>
      </c>
      <c r="CF140" s="70">
        <v>0</v>
      </c>
      <c r="CG140" s="71">
        <v>0</v>
      </c>
      <c r="CH140" s="67">
        <v>0</v>
      </c>
      <c r="CI140" s="67">
        <v>0</v>
      </c>
      <c r="CJ140" s="67">
        <v>0</v>
      </c>
      <c r="CK140" s="67">
        <v>0</v>
      </c>
      <c r="CL140" s="68">
        <v>0</v>
      </c>
      <c r="CM140" s="69">
        <v>0</v>
      </c>
      <c r="CN140" s="72">
        <v>0</v>
      </c>
    </row>
    <row r="141" spans="1:92" ht="18" customHeight="1" x14ac:dyDescent="0.15">
      <c r="A141" s="112"/>
      <c r="B141" s="236" t="s">
        <v>19</v>
      </c>
      <c r="C141" s="237"/>
      <c r="D141" s="117" t="s">
        <v>16</v>
      </c>
      <c r="E141" s="131">
        <v>4470</v>
      </c>
      <c r="F141" s="132">
        <v>68</v>
      </c>
      <c r="G141" s="132">
        <v>4266</v>
      </c>
      <c r="H141" s="132">
        <v>0</v>
      </c>
      <c r="I141" s="132">
        <v>0</v>
      </c>
      <c r="J141" s="68">
        <v>4266</v>
      </c>
      <c r="K141" s="69">
        <v>0</v>
      </c>
      <c r="L141" s="70">
        <v>136</v>
      </c>
      <c r="M141" s="131">
        <v>18406</v>
      </c>
      <c r="N141" s="132">
        <v>307</v>
      </c>
      <c r="O141" s="132">
        <v>18001</v>
      </c>
      <c r="P141" s="132">
        <v>0</v>
      </c>
      <c r="Q141" s="132">
        <v>0</v>
      </c>
      <c r="R141" s="68">
        <v>18001</v>
      </c>
      <c r="S141" s="69">
        <v>0</v>
      </c>
      <c r="T141" s="70">
        <v>98</v>
      </c>
      <c r="U141" s="131">
        <v>2399</v>
      </c>
      <c r="V141" s="132">
        <v>38</v>
      </c>
      <c r="W141" s="132">
        <v>1720</v>
      </c>
      <c r="X141" s="132">
        <v>0</v>
      </c>
      <c r="Y141" s="132">
        <v>0</v>
      </c>
      <c r="Z141" s="68">
        <v>1720</v>
      </c>
      <c r="AA141" s="69">
        <v>0</v>
      </c>
      <c r="AB141" s="70">
        <v>641</v>
      </c>
      <c r="AC141" s="131">
        <v>2518</v>
      </c>
      <c r="AD141" s="132">
        <v>51</v>
      </c>
      <c r="AE141" s="132">
        <v>1704</v>
      </c>
      <c r="AF141" s="132">
        <v>0</v>
      </c>
      <c r="AG141" s="132">
        <v>0</v>
      </c>
      <c r="AH141" s="68">
        <v>1704</v>
      </c>
      <c r="AI141" s="69">
        <v>0</v>
      </c>
      <c r="AJ141" s="70">
        <v>763</v>
      </c>
      <c r="AK141" s="131">
        <v>1198</v>
      </c>
      <c r="AL141" s="132">
        <v>10</v>
      </c>
      <c r="AM141" s="132">
        <v>1155</v>
      </c>
      <c r="AN141" s="132">
        <v>0</v>
      </c>
      <c r="AO141" s="132">
        <v>0</v>
      </c>
      <c r="AP141" s="68">
        <v>1155</v>
      </c>
      <c r="AQ141" s="69">
        <v>0</v>
      </c>
      <c r="AR141" s="70">
        <v>33</v>
      </c>
      <c r="AS141" s="131">
        <v>173</v>
      </c>
      <c r="AT141" s="133">
        <v>1</v>
      </c>
      <c r="AU141" s="133">
        <v>172</v>
      </c>
      <c r="AV141" s="133">
        <v>0</v>
      </c>
      <c r="AW141" s="133">
        <v>0</v>
      </c>
      <c r="AX141" s="134">
        <v>172</v>
      </c>
      <c r="AY141" s="135">
        <v>0</v>
      </c>
      <c r="AZ141" s="136">
        <v>0</v>
      </c>
      <c r="BA141" s="131">
        <v>2055</v>
      </c>
      <c r="BB141" s="132">
        <v>32</v>
      </c>
      <c r="BC141" s="132">
        <v>2013</v>
      </c>
      <c r="BD141" s="132">
        <v>0</v>
      </c>
      <c r="BE141" s="132">
        <v>0</v>
      </c>
      <c r="BF141" s="68">
        <v>2013</v>
      </c>
      <c r="BG141" s="69">
        <v>0</v>
      </c>
      <c r="BH141" s="70">
        <v>10</v>
      </c>
      <c r="BI141" s="131">
        <v>345.59399999999999</v>
      </c>
      <c r="BJ141" s="132">
        <v>0</v>
      </c>
      <c r="BK141" s="132">
        <v>345.59399999999999</v>
      </c>
      <c r="BL141" s="132">
        <v>0</v>
      </c>
      <c r="BM141" s="132">
        <v>0</v>
      </c>
      <c r="BN141" s="68">
        <v>345.59399999999999</v>
      </c>
      <c r="BO141" s="69">
        <v>0</v>
      </c>
      <c r="BP141" s="70">
        <v>0</v>
      </c>
      <c r="BQ141" s="131">
        <v>4995</v>
      </c>
      <c r="BR141" s="132">
        <v>74</v>
      </c>
      <c r="BS141" s="132">
        <v>4860</v>
      </c>
      <c r="BT141" s="132">
        <v>0</v>
      </c>
      <c r="BU141" s="132">
        <v>0</v>
      </c>
      <c r="BV141" s="68">
        <v>4860</v>
      </c>
      <c r="BW141" s="69">
        <v>0</v>
      </c>
      <c r="BX141" s="70">
        <v>61</v>
      </c>
      <c r="BY141" s="131">
        <v>0</v>
      </c>
      <c r="BZ141" s="132">
        <v>0</v>
      </c>
      <c r="CA141" s="132">
        <v>0</v>
      </c>
      <c r="CB141" s="132">
        <v>0</v>
      </c>
      <c r="CC141" s="132">
        <v>0</v>
      </c>
      <c r="CD141" s="68">
        <v>0</v>
      </c>
      <c r="CE141" s="69">
        <v>0</v>
      </c>
      <c r="CF141" s="70">
        <v>0</v>
      </c>
      <c r="CG141" s="71">
        <v>36559.593999999997</v>
      </c>
      <c r="CH141" s="67">
        <v>581</v>
      </c>
      <c r="CI141" s="67">
        <v>34236.593999999997</v>
      </c>
      <c r="CJ141" s="67">
        <v>0</v>
      </c>
      <c r="CK141" s="67">
        <v>0</v>
      </c>
      <c r="CL141" s="68">
        <v>34236.593999999997</v>
      </c>
      <c r="CM141" s="69">
        <v>0</v>
      </c>
      <c r="CN141" s="72">
        <v>1742</v>
      </c>
    </row>
    <row r="142" spans="1:92" ht="18" customHeight="1" x14ac:dyDescent="0.15">
      <c r="A142" s="118"/>
      <c r="B142" s="238"/>
      <c r="C142" s="239"/>
      <c r="D142" s="117" t="s">
        <v>17</v>
      </c>
      <c r="E142" s="131">
        <v>47999</v>
      </c>
      <c r="F142" s="132">
        <v>1021</v>
      </c>
      <c r="G142" s="132">
        <v>46336</v>
      </c>
      <c r="H142" s="132">
        <v>0</v>
      </c>
      <c r="I142" s="132">
        <v>0</v>
      </c>
      <c r="J142" s="68">
        <v>46336</v>
      </c>
      <c r="K142" s="69">
        <v>0</v>
      </c>
      <c r="L142" s="70">
        <v>642</v>
      </c>
      <c r="M142" s="131">
        <v>90032</v>
      </c>
      <c r="N142" s="132">
        <v>1239</v>
      </c>
      <c r="O142" s="132">
        <v>85999</v>
      </c>
      <c r="P142" s="132">
        <v>61</v>
      </c>
      <c r="Q142" s="132">
        <v>168</v>
      </c>
      <c r="R142" s="68">
        <v>86228</v>
      </c>
      <c r="S142" s="69">
        <v>0</v>
      </c>
      <c r="T142" s="70">
        <v>2565</v>
      </c>
      <c r="U142" s="131">
        <v>178969</v>
      </c>
      <c r="V142" s="132">
        <v>2060</v>
      </c>
      <c r="W142" s="132">
        <v>171826</v>
      </c>
      <c r="X142" s="132">
        <v>1008</v>
      </c>
      <c r="Y142" s="132">
        <v>238</v>
      </c>
      <c r="Z142" s="68">
        <v>173072</v>
      </c>
      <c r="AA142" s="69">
        <v>300</v>
      </c>
      <c r="AB142" s="70">
        <v>3837</v>
      </c>
      <c r="AC142" s="131">
        <v>99815</v>
      </c>
      <c r="AD142" s="132">
        <v>1473</v>
      </c>
      <c r="AE142" s="132">
        <v>93045</v>
      </c>
      <c r="AF142" s="132">
        <v>0</v>
      </c>
      <c r="AG142" s="132">
        <v>0</v>
      </c>
      <c r="AH142" s="68">
        <v>93045</v>
      </c>
      <c r="AI142" s="69">
        <v>0</v>
      </c>
      <c r="AJ142" s="70">
        <v>5297</v>
      </c>
      <c r="AK142" s="131">
        <v>19565</v>
      </c>
      <c r="AL142" s="132">
        <v>316</v>
      </c>
      <c r="AM142" s="132">
        <v>19156</v>
      </c>
      <c r="AN142" s="132">
        <v>0</v>
      </c>
      <c r="AO142" s="132">
        <v>0</v>
      </c>
      <c r="AP142" s="68">
        <v>19156</v>
      </c>
      <c r="AQ142" s="69">
        <v>0</v>
      </c>
      <c r="AR142" s="70">
        <v>93</v>
      </c>
      <c r="AS142" s="131">
        <v>52210</v>
      </c>
      <c r="AT142" s="133">
        <v>818</v>
      </c>
      <c r="AU142" s="133">
        <v>49199</v>
      </c>
      <c r="AV142" s="133">
        <v>0</v>
      </c>
      <c r="AW142" s="133">
        <v>0</v>
      </c>
      <c r="AX142" s="134">
        <v>49199</v>
      </c>
      <c r="AY142" s="135">
        <v>0</v>
      </c>
      <c r="AZ142" s="136">
        <v>2193</v>
      </c>
      <c r="BA142" s="131">
        <v>84344</v>
      </c>
      <c r="BB142" s="132">
        <v>1172</v>
      </c>
      <c r="BC142" s="132">
        <v>82854</v>
      </c>
      <c r="BD142" s="132">
        <v>0</v>
      </c>
      <c r="BE142" s="132">
        <v>0</v>
      </c>
      <c r="BF142" s="68">
        <v>82854</v>
      </c>
      <c r="BG142" s="69">
        <v>0</v>
      </c>
      <c r="BH142" s="70">
        <v>318</v>
      </c>
      <c r="BI142" s="131">
        <v>51551.366999999998</v>
      </c>
      <c r="BJ142" s="132">
        <v>876.96100000000001</v>
      </c>
      <c r="BK142" s="132">
        <v>49519.425999999999</v>
      </c>
      <c r="BL142" s="132">
        <v>152.75</v>
      </c>
      <c r="BM142" s="132">
        <v>0</v>
      </c>
      <c r="BN142" s="68">
        <v>49672.175999999999</v>
      </c>
      <c r="BO142" s="69">
        <v>0</v>
      </c>
      <c r="BP142" s="70">
        <v>1002.23</v>
      </c>
      <c r="BQ142" s="131">
        <v>176547</v>
      </c>
      <c r="BR142" s="132">
        <v>2337</v>
      </c>
      <c r="BS142" s="132">
        <v>169930</v>
      </c>
      <c r="BT142" s="132">
        <v>0</v>
      </c>
      <c r="BU142" s="132">
        <v>0</v>
      </c>
      <c r="BV142" s="68">
        <v>169930</v>
      </c>
      <c r="BW142" s="69">
        <v>0</v>
      </c>
      <c r="BX142" s="70">
        <v>4280</v>
      </c>
      <c r="BY142" s="131">
        <v>2863</v>
      </c>
      <c r="BZ142" s="132">
        <v>19</v>
      </c>
      <c r="CA142" s="132">
        <v>2629</v>
      </c>
      <c r="CB142" s="132">
        <v>0</v>
      </c>
      <c r="CC142" s="132">
        <v>0</v>
      </c>
      <c r="CD142" s="68">
        <v>2629</v>
      </c>
      <c r="CE142" s="69">
        <v>0</v>
      </c>
      <c r="CF142" s="70">
        <v>214</v>
      </c>
      <c r="CG142" s="71">
        <v>803895.36699999997</v>
      </c>
      <c r="CH142" s="67">
        <v>11331.960999999999</v>
      </c>
      <c r="CI142" s="67">
        <v>770493.42599999998</v>
      </c>
      <c r="CJ142" s="67">
        <v>1221.75</v>
      </c>
      <c r="CK142" s="67">
        <v>406</v>
      </c>
      <c r="CL142" s="68">
        <v>772121.17599999998</v>
      </c>
      <c r="CM142" s="69">
        <v>300</v>
      </c>
      <c r="CN142" s="72">
        <v>20441.23</v>
      </c>
    </row>
    <row r="143" spans="1:92" ht="18" customHeight="1" x14ac:dyDescent="0.15">
      <c r="A143" s="112"/>
      <c r="B143" s="238"/>
      <c r="C143" s="239"/>
      <c r="D143" s="117" t="s">
        <v>18</v>
      </c>
      <c r="E143" s="131">
        <v>0</v>
      </c>
      <c r="F143" s="132">
        <v>0</v>
      </c>
      <c r="G143" s="132">
        <v>0</v>
      </c>
      <c r="H143" s="132">
        <v>0</v>
      </c>
      <c r="I143" s="132">
        <v>0</v>
      </c>
      <c r="J143" s="74">
        <v>0</v>
      </c>
      <c r="K143" s="75">
        <v>0</v>
      </c>
      <c r="L143" s="70">
        <v>0</v>
      </c>
      <c r="M143" s="131">
        <v>5223</v>
      </c>
      <c r="N143" s="132">
        <v>314</v>
      </c>
      <c r="O143" s="132">
        <v>4909</v>
      </c>
      <c r="P143" s="132">
        <v>0</v>
      </c>
      <c r="Q143" s="132">
        <v>0</v>
      </c>
      <c r="R143" s="74">
        <v>4909</v>
      </c>
      <c r="S143" s="75">
        <v>0</v>
      </c>
      <c r="T143" s="70">
        <v>0</v>
      </c>
      <c r="U143" s="131">
        <v>0</v>
      </c>
      <c r="V143" s="132">
        <v>0</v>
      </c>
      <c r="W143" s="132">
        <v>0</v>
      </c>
      <c r="X143" s="132">
        <v>0</v>
      </c>
      <c r="Y143" s="132">
        <v>0</v>
      </c>
      <c r="Z143" s="74">
        <v>0</v>
      </c>
      <c r="AA143" s="75">
        <v>0</v>
      </c>
      <c r="AB143" s="70">
        <v>0</v>
      </c>
      <c r="AC143" s="131">
        <v>0</v>
      </c>
      <c r="AD143" s="132">
        <v>0</v>
      </c>
      <c r="AE143" s="132">
        <v>0</v>
      </c>
      <c r="AF143" s="132">
        <v>0</v>
      </c>
      <c r="AG143" s="132">
        <v>0</v>
      </c>
      <c r="AH143" s="74">
        <v>0</v>
      </c>
      <c r="AI143" s="75">
        <v>0</v>
      </c>
      <c r="AJ143" s="70">
        <v>0</v>
      </c>
      <c r="AK143" s="131">
        <v>0</v>
      </c>
      <c r="AL143" s="132">
        <v>0</v>
      </c>
      <c r="AM143" s="132">
        <v>0</v>
      </c>
      <c r="AN143" s="132">
        <v>0</v>
      </c>
      <c r="AO143" s="132">
        <v>0</v>
      </c>
      <c r="AP143" s="74">
        <v>0</v>
      </c>
      <c r="AQ143" s="75">
        <v>0</v>
      </c>
      <c r="AR143" s="70">
        <v>0</v>
      </c>
      <c r="AS143" s="131">
        <v>0</v>
      </c>
      <c r="AT143" s="133">
        <v>0</v>
      </c>
      <c r="AU143" s="133">
        <v>0</v>
      </c>
      <c r="AV143" s="133">
        <v>0</v>
      </c>
      <c r="AW143" s="133">
        <v>0</v>
      </c>
      <c r="AX143" s="154">
        <v>0</v>
      </c>
      <c r="AY143" s="155">
        <v>0</v>
      </c>
      <c r="AZ143" s="136">
        <v>0</v>
      </c>
      <c r="BA143" s="131">
        <v>0</v>
      </c>
      <c r="BB143" s="132">
        <v>0</v>
      </c>
      <c r="BC143" s="132">
        <v>0</v>
      </c>
      <c r="BD143" s="132">
        <v>0</v>
      </c>
      <c r="BE143" s="132">
        <v>0</v>
      </c>
      <c r="BF143" s="74">
        <v>0</v>
      </c>
      <c r="BG143" s="75">
        <v>0</v>
      </c>
      <c r="BH143" s="70">
        <v>0</v>
      </c>
      <c r="BI143" s="131">
        <v>0</v>
      </c>
      <c r="BJ143" s="132">
        <v>0</v>
      </c>
      <c r="BK143" s="132">
        <v>0</v>
      </c>
      <c r="BL143" s="132">
        <v>0</v>
      </c>
      <c r="BM143" s="132">
        <v>0</v>
      </c>
      <c r="BN143" s="74">
        <v>0</v>
      </c>
      <c r="BO143" s="75">
        <v>0</v>
      </c>
      <c r="BP143" s="70">
        <v>0</v>
      </c>
      <c r="BQ143" s="131">
        <v>5305</v>
      </c>
      <c r="BR143" s="132">
        <v>759</v>
      </c>
      <c r="BS143" s="132">
        <v>4546</v>
      </c>
      <c r="BT143" s="132">
        <v>0</v>
      </c>
      <c r="BU143" s="132">
        <v>0</v>
      </c>
      <c r="BV143" s="74">
        <v>4546</v>
      </c>
      <c r="BW143" s="75">
        <v>0</v>
      </c>
      <c r="BX143" s="70">
        <v>0</v>
      </c>
      <c r="BY143" s="131">
        <v>0</v>
      </c>
      <c r="BZ143" s="132">
        <v>0</v>
      </c>
      <c r="CA143" s="132">
        <v>0</v>
      </c>
      <c r="CB143" s="132">
        <v>0</v>
      </c>
      <c r="CC143" s="132">
        <v>0</v>
      </c>
      <c r="CD143" s="74">
        <v>0</v>
      </c>
      <c r="CE143" s="75">
        <v>0</v>
      </c>
      <c r="CF143" s="70">
        <v>0</v>
      </c>
      <c r="CG143" s="76">
        <v>10528</v>
      </c>
      <c r="CH143" s="73">
        <v>1073</v>
      </c>
      <c r="CI143" s="73">
        <v>9455</v>
      </c>
      <c r="CJ143" s="73">
        <v>0</v>
      </c>
      <c r="CK143" s="73">
        <v>0</v>
      </c>
      <c r="CL143" s="74">
        <v>9455</v>
      </c>
      <c r="CM143" s="75">
        <v>0</v>
      </c>
      <c r="CN143" s="72">
        <v>0</v>
      </c>
    </row>
    <row r="144" spans="1:92" ht="18" customHeight="1" x14ac:dyDescent="0.15">
      <c r="A144" s="112"/>
      <c r="B144" s="238"/>
      <c r="C144" s="239"/>
      <c r="D144" s="117" t="s">
        <v>89</v>
      </c>
      <c r="E144" s="156" t="s">
        <v>33</v>
      </c>
      <c r="F144" s="138">
        <v>11</v>
      </c>
      <c r="G144" s="138">
        <v>38</v>
      </c>
      <c r="H144" s="138">
        <v>0</v>
      </c>
      <c r="I144" s="138">
        <v>0</v>
      </c>
      <c r="J144" s="74">
        <v>38</v>
      </c>
      <c r="K144" s="75">
        <v>9</v>
      </c>
      <c r="L144" s="70">
        <v>0</v>
      </c>
      <c r="M144" s="156" t="s">
        <v>33</v>
      </c>
      <c r="N144" s="138">
        <v>0</v>
      </c>
      <c r="O144" s="138">
        <v>0</v>
      </c>
      <c r="P144" s="138">
        <v>0</v>
      </c>
      <c r="Q144" s="138">
        <v>0</v>
      </c>
      <c r="R144" s="74">
        <v>0</v>
      </c>
      <c r="S144" s="75">
        <v>0</v>
      </c>
      <c r="T144" s="70">
        <v>0</v>
      </c>
      <c r="U144" s="156" t="s">
        <v>33</v>
      </c>
      <c r="V144" s="138">
        <v>0</v>
      </c>
      <c r="W144" s="138">
        <v>0</v>
      </c>
      <c r="X144" s="138">
        <v>0</v>
      </c>
      <c r="Y144" s="138">
        <v>0</v>
      </c>
      <c r="Z144" s="74">
        <v>0</v>
      </c>
      <c r="AA144" s="75">
        <v>0</v>
      </c>
      <c r="AB144" s="70">
        <v>0</v>
      </c>
      <c r="AC144" s="137" t="s">
        <v>33</v>
      </c>
      <c r="AD144" s="138">
        <v>0</v>
      </c>
      <c r="AE144" s="138">
        <v>0</v>
      </c>
      <c r="AF144" s="138">
        <v>0</v>
      </c>
      <c r="AG144" s="138">
        <v>0</v>
      </c>
      <c r="AH144" s="74">
        <v>0</v>
      </c>
      <c r="AI144" s="75">
        <v>0</v>
      </c>
      <c r="AJ144" s="70">
        <v>0</v>
      </c>
      <c r="AK144" s="137">
        <v>0</v>
      </c>
      <c r="AL144" s="167">
        <v>0</v>
      </c>
      <c r="AM144" s="167">
        <v>0</v>
      </c>
      <c r="AN144" s="167">
        <v>0</v>
      </c>
      <c r="AO144" s="167">
        <v>0</v>
      </c>
      <c r="AP144" s="86">
        <v>0</v>
      </c>
      <c r="AQ144" s="168">
        <v>0</v>
      </c>
      <c r="AR144" s="102">
        <v>0</v>
      </c>
      <c r="AS144" s="156" t="s">
        <v>33</v>
      </c>
      <c r="AT144" s="139">
        <v>4.0490000000000004</v>
      </c>
      <c r="AU144" s="139">
        <v>0</v>
      </c>
      <c r="AV144" s="139">
        <v>0</v>
      </c>
      <c r="AW144" s="139">
        <v>0</v>
      </c>
      <c r="AX144" s="154">
        <v>0</v>
      </c>
      <c r="AY144" s="155">
        <v>0</v>
      </c>
      <c r="AZ144" s="136">
        <v>5</v>
      </c>
      <c r="BA144" s="156" t="s">
        <v>33</v>
      </c>
      <c r="BB144" s="138">
        <v>0</v>
      </c>
      <c r="BC144" s="138">
        <v>0</v>
      </c>
      <c r="BD144" s="138">
        <v>0</v>
      </c>
      <c r="BE144" s="138">
        <v>0</v>
      </c>
      <c r="BF144" s="74">
        <v>0</v>
      </c>
      <c r="BG144" s="75">
        <v>0</v>
      </c>
      <c r="BH144" s="70">
        <v>0</v>
      </c>
      <c r="BI144" s="156" t="s">
        <v>33</v>
      </c>
      <c r="BJ144" s="138">
        <v>0</v>
      </c>
      <c r="BK144" s="138">
        <v>0</v>
      </c>
      <c r="BL144" s="138">
        <v>0</v>
      </c>
      <c r="BM144" s="138">
        <v>0</v>
      </c>
      <c r="BN144" s="74">
        <v>0</v>
      </c>
      <c r="BO144" s="75">
        <v>0</v>
      </c>
      <c r="BP144" s="70">
        <v>0</v>
      </c>
      <c r="BQ144" s="156" t="s">
        <v>33</v>
      </c>
      <c r="BR144" s="138">
        <v>5</v>
      </c>
      <c r="BS144" s="138">
        <v>14</v>
      </c>
      <c r="BT144" s="138">
        <v>0</v>
      </c>
      <c r="BU144" s="138">
        <v>0</v>
      </c>
      <c r="BV144" s="74">
        <v>14</v>
      </c>
      <c r="BW144" s="75">
        <v>14</v>
      </c>
      <c r="BX144" s="70">
        <v>0</v>
      </c>
      <c r="BY144" s="156" t="s">
        <v>33</v>
      </c>
      <c r="BZ144" s="138">
        <v>0</v>
      </c>
      <c r="CA144" s="138">
        <v>0</v>
      </c>
      <c r="CB144" s="138">
        <v>0</v>
      </c>
      <c r="CC144" s="138">
        <v>0</v>
      </c>
      <c r="CD144" s="74">
        <v>0</v>
      </c>
      <c r="CE144" s="75">
        <v>0</v>
      </c>
      <c r="CF144" s="70">
        <v>0</v>
      </c>
      <c r="CG144" s="76">
        <v>0</v>
      </c>
      <c r="CH144" s="73">
        <v>20.048999999999999</v>
      </c>
      <c r="CI144" s="73">
        <v>52</v>
      </c>
      <c r="CJ144" s="73">
        <v>0</v>
      </c>
      <c r="CK144" s="73">
        <v>0</v>
      </c>
      <c r="CL144" s="74">
        <v>52</v>
      </c>
      <c r="CM144" s="75">
        <v>23</v>
      </c>
      <c r="CN144" s="72">
        <v>5</v>
      </c>
    </row>
    <row r="145" spans="1:92" ht="18" customHeight="1" x14ac:dyDescent="0.15">
      <c r="A145" s="112"/>
      <c r="B145" s="238"/>
      <c r="C145" s="239"/>
      <c r="D145" s="114" t="s">
        <v>1</v>
      </c>
      <c r="E145" s="137">
        <v>52469</v>
      </c>
      <c r="F145" s="138">
        <v>1100</v>
      </c>
      <c r="G145" s="138">
        <v>50640</v>
      </c>
      <c r="H145" s="138">
        <v>0</v>
      </c>
      <c r="I145" s="138">
        <v>0</v>
      </c>
      <c r="J145" s="74">
        <v>50640</v>
      </c>
      <c r="K145" s="75">
        <v>9</v>
      </c>
      <c r="L145" s="70">
        <v>778</v>
      </c>
      <c r="M145" s="137">
        <v>113661</v>
      </c>
      <c r="N145" s="138">
        <v>1860</v>
      </c>
      <c r="O145" s="138">
        <v>108909</v>
      </c>
      <c r="P145" s="138">
        <v>61</v>
      </c>
      <c r="Q145" s="138">
        <v>168</v>
      </c>
      <c r="R145" s="74">
        <v>109138</v>
      </c>
      <c r="S145" s="75">
        <v>0</v>
      </c>
      <c r="T145" s="70">
        <v>2663</v>
      </c>
      <c r="U145" s="137">
        <v>181368</v>
      </c>
      <c r="V145" s="138">
        <v>2098</v>
      </c>
      <c r="W145" s="138">
        <v>173546</v>
      </c>
      <c r="X145" s="138">
        <v>1008</v>
      </c>
      <c r="Y145" s="138">
        <v>238</v>
      </c>
      <c r="Z145" s="74">
        <v>174792</v>
      </c>
      <c r="AA145" s="75">
        <v>300</v>
      </c>
      <c r="AB145" s="70">
        <v>4478</v>
      </c>
      <c r="AC145" s="137">
        <v>102333</v>
      </c>
      <c r="AD145" s="138">
        <v>1523</v>
      </c>
      <c r="AE145" s="138">
        <v>94750</v>
      </c>
      <c r="AF145" s="138">
        <v>0</v>
      </c>
      <c r="AG145" s="138">
        <v>0</v>
      </c>
      <c r="AH145" s="74">
        <v>94750</v>
      </c>
      <c r="AI145" s="75">
        <v>0</v>
      </c>
      <c r="AJ145" s="70">
        <v>6060</v>
      </c>
      <c r="AK145" s="137">
        <v>20763</v>
      </c>
      <c r="AL145" s="138">
        <v>326</v>
      </c>
      <c r="AM145" s="138">
        <v>20311</v>
      </c>
      <c r="AN145" s="138">
        <v>0</v>
      </c>
      <c r="AO145" s="138">
        <v>0</v>
      </c>
      <c r="AP145" s="74">
        <v>20311</v>
      </c>
      <c r="AQ145" s="75">
        <v>0</v>
      </c>
      <c r="AR145" s="70">
        <v>126</v>
      </c>
      <c r="AS145" s="137">
        <v>52382</v>
      </c>
      <c r="AT145" s="139">
        <v>823</v>
      </c>
      <c r="AU145" s="139">
        <v>49370</v>
      </c>
      <c r="AV145" s="139">
        <v>0</v>
      </c>
      <c r="AW145" s="139">
        <v>0</v>
      </c>
      <c r="AX145" s="154">
        <v>49370</v>
      </c>
      <c r="AY145" s="155">
        <v>0</v>
      </c>
      <c r="AZ145" s="136">
        <v>2198</v>
      </c>
      <c r="BA145" s="137">
        <v>86398</v>
      </c>
      <c r="BB145" s="138">
        <v>1203</v>
      </c>
      <c r="BC145" s="138">
        <v>84867</v>
      </c>
      <c r="BD145" s="138">
        <v>0</v>
      </c>
      <c r="BE145" s="138">
        <v>0</v>
      </c>
      <c r="BF145" s="74">
        <v>84867</v>
      </c>
      <c r="BG145" s="75">
        <v>0</v>
      </c>
      <c r="BH145" s="70">
        <v>328</v>
      </c>
      <c r="BI145" s="137">
        <v>51896.961000000003</v>
      </c>
      <c r="BJ145" s="138">
        <v>876.96100000000001</v>
      </c>
      <c r="BK145" s="138">
        <v>49865.02</v>
      </c>
      <c r="BL145" s="138">
        <v>152.75</v>
      </c>
      <c r="BM145" s="138">
        <v>0</v>
      </c>
      <c r="BN145" s="74">
        <v>50017.77</v>
      </c>
      <c r="BO145" s="75">
        <v>0</v>
      </c>
      <c r="BP145" s="70">
        <v>1002.23</v>
      </c>
      <c r="BQ145" s="137">
        <v>186847</v>
      </c>
      <c r="BR145" s="138">
        <v>3175</v>
      </c>
      <c r="BS145" s="138">
        <v>179350</v>
      </c>
      <c r="BT145" s="138">
        <v>0</v>
      </c>
      <c r="BU145" s="138">
        <v>0</v>
      </c>
      <c r="BV145" s="74">
        <v>179350</v>
      </c>
      <c r="BW145" s="75">
        <v>14</v>
      </c>
      <c r="BX145" s="70">
        <v>4341</v>
      </c>
      <c r="BY145" s="137">
        <v>2863</v>
      </c>
      <c r="BZ145" s="138">
        <v>19</v>
      </c>
      <c r="CA145" s="138">
        <v>2629</v>
      </c>
      <c r="CB145" s="138">
        <v>0</v>
      </c>
      <c r="CC145" s="138">
        <v>0</v>
      </c>
      <c r="CD145" s="74">
        <v>2629</v>
      </c>
      <c r="CE145" s="75">
        <v>0</v>
      </c>
      <c r="CF145" s="70">
        <v>214</v>
      </c>
      <c r="CG145" s="76">
        <v>850980.96100000001</v>
      </c>
      <c r="CH145" s="73">
        <v>13003.960999999999</v>
      </c>
      <c r="CI145" s="73">
        <v>814237.02</v>
      </c>
      <c r="CJ145" s="73">
        <v>1221.75</v>
      </c>
      <c r="CK145" s="73">
        <v>406</v>
      </c>
      <c r="CL145" s="74">
        <v>815864.77</v>
      </c>
      <c r="CM145" s="75">
        <v>323</v>
      </c>
      <c r="CN145" s="72">
        <v>22188.23</v>
      </c>
    </row>
    <row r="146" spans="1:92" ht="18" customHeight="1" x14ac:dyDescent="0.15">
      <c r="A146" s="112"/>
      <c r="B146" s="238"/>
      <c r="C146" s="239"/>
      <c r="D146" s="114" t="s">
        <v>27</v>
      </c>
      <c r="E146" s="140">
        <v>25276</v>
      </c>
      <c r="F146" s="141" t="s">
        <v>33</v>
      </c>
      <c r="G146" s="141" t="s">
        <v>33</v>
      </c>
      <c r="H146" s="141" t="s">
        <v>33</v>
      </c>
      <c r="I146" s="141" t="s">
        <v>33</v>
      </c>
      <c r="J146" s="86" t="s">
        <v>33</v>
      </c>
      <c r="K146" s="87" t="s">
        <v>33</v>
      </c>
      <c r="L146" s="88" t="s">
        <v>33</v>
      </c>
      <c r="M146" s="140">
        <v>179704</v>
      </c>
      <c r="N146" s="141" t="s">
        <v>33</v>
      </c>
      <c r="O146" s="141" t="s">
        <v>33</v>
      </c>
      <c r="P146" s="141" t="s">
        <v>33</v>
      </c>
      <c r="Q146" s="141" t="s">
        <v>33</v>
      </c>
      <c r="R146" s="86" t="s">
        <v>33</v>
      </c>
      <c r="S146" s="87" t="s">
        <v>33</v>
      </c>
      <c r="T146" s="88" t="s">
        <v>33</v>
      </c>
      <c r="U146" s="140">
        <v>83582</v>
      </c>
      <c r="V146" s="141" t="s">
        <v>33</v>
      </c>
      <c r="W146" s="141" t="s">
        <v>33</v>
      </c>
      <c r="X146" s="141" t="s">
        <v>33</v>
      </c>
      <c r="Y146" s="141" t="s">
        <v>33</v>
      </c>
      <c r="Z146" s="86" t="s">
        <v>33</v>
      </c>
      <c r="AA146" s="87" t="s">
        <v>33</v>
      </c>
      <c r="AB146" s="88" t="s">
        <v>33</v>
      </c>
      <c r="AC146" s="142">
        <v>146892</v>
      </c>
      <c r="AD146" s="141" t="s">
        <v>33</v>
      </c>
      <c r="AE146" s="141" t="s">
        <v>33</v>
      </c>
      <c r="AF146" s="141" t="s">
        <v>33</v>
      </c>
      <c r="AG146" s="141" t="s">
        <v>33</v>
      </c>
      <c r="AH146" s="86" t="s">
        <v>33</v>
      </c>
      <c r="AI146" s="87" t="s">
        <v>33</v>
      </c>
      <c r="AJ146" s="88" t="s">
        <v>33</v>
      </c>
      <c r="AK146" s="140">
        <v>41150</v>
      </c>
      <c r="AL146" s="141" t="s">
        <v>33</v>
      </c>
      <c r="AM146" s="141" t="s">
        <v>33</v>
      </c>
      <c r="AN146" s="141" t="s">
        <v>33</v>
      </c>
      <c r="AO146" s="141" t="s">
        <v>33</v>
      </c>
      <c r="AP146" s="86" t="s">
        <v>33</v>
      </c>
      <c r="AQ146" s="87" t="s">
        <v>33</v>
      </c>
      <c r="AR146" s="88" t="s">
        <v>33</v>
      </c>
      <c r="AS146" s="140">
        <v>50995</v>
      </c>
      <c r="AT146" s="143">
        <v>0</v>
      </c>
      <c r="AU146" s="143">
        <v>0</v>
      </c>
      <c r="AV146" s="143">
        <v>0</v>
      </c>
      <c r="AW146" s="143">
        <v>0</v>
      </c>
      <c r="AX146" s="154">
        <v>0</v>
      </c>
      <c r="AY146" s="158">
        <v>0</v>
      </c>
      <c r="AZ146" s="159">
        <v>0</v>
      </c>
      <c r="BA146" s="140">
        <v>76067</v>
      </c>
      <c r="BB146" s="141" t="s">
        <v>33</v>
      </c>
      <c r="BC146" s="141" t="s">
        <v>33</v>
      </c>
      <c r="BD146" s="141" t="s">
        <v>33</v>
      </c>
      <c r="BE146" s="141" t="s">
        <v>33</v>
      </c>
      <c r="BF146" s="86" t="s">
        <v>33</v>
      </c>
      <c r="BG146" s="87" t="s">
        <v>33</v>
      </c>
      <c r="BH146" s="88" t="s">
        <v>33</v>
      </c>
      <c r="BI146" s="140">
        <v>35102.254000000001</v>
      </c>
      <c r="BJ146" s="141" t="s">
        <v>33</v>
      </c>
      <c r="BK146" s="141" t="s">
        <v>33</v>
      </c>
      <c r="BL146" s="141" t="s">
        <v>33</v>
      </c>
      <c r="BM146" s="141" t="s">
        <v>33</v>
      </c>
      <c r="BN146" s="86" t="s">
        <v>33</v>
      </c>
      <c r="BO146" s="87" t="s">
        <v>33</v>
      </c>
      <c r="BP146" s="88" t="s">
        <v>33</v>
      </c>
      <c r="BQ146" s="140">
        <v>81251</v>
      </c>
      <c r="BR146" s="141" t="s">
        <v>33</v>
      </c>
      <c r="BS146" s="141" t="s">
        <v>33</v>
      </c>
      <c r="BT146" s="141" t="s">
        <v>33</v>
      </c>
      <c r="BU146" s="141" t="s">
        <v>33</v>
      </c>
      <c r="BV146" s="86" t="s">
        <v>33</v>
      </c>
      <c r="BW146" s="87" t="s">
        <v>33</v>
      </c>
      <c r="BX146" s="88" t="s">
        <v>33</v>
      </c>
      <c r="BY146" s="140">
        <v>5491</v>
      </c>
      <c r="BZ146" s="141" t="s">
        <v>33</v>
      </c>
      <c r="CA146" s="141" t="s">
        <v>33</v>
      </c>
      <c r="CB146" s="141" t="s">
        <v>33</v>
      </c>
      <c r="CC146" s="141" t="s">
        <v>33</v>
      </c>
      <c r="CD146" s="86" t="s">
        <v>33</v>
      </c>
      <c r="CE146" s="87" t="s">
        <v>33</v>
      </c>
      <c r="CF146" s="88" t="s">
        <v>33</v>
      </c>
      <c r="CG146" s="81">
        <v>725510.25399999996</v>
      </c>
      <c r="CH146" s="84" t="s">
        <v>33</v>
      </c>
      <c r="CI146" s="84" t="s">
        <v>33</v>
      </c>
      <c r="CJ146" s="85" t="s">
        <v>33</v>
      </c>
      <c r="CK146" s="85" t="s">
        <v>33</v>
      </c>
      <c r="CL146" s="86" t="s">
        <v>33</v>
      </c>
      <c r="CM146" s="87" t="s">
        <v>33</v>
      </c>
      <c r="CN146" s="89" t="s">
        <v>33</v>
      </c>
    </row>
    <row r="147" spans="1:92" ht="18" customHeight="1" x14ac:dyDescent="0.15">
      <c r="A147" s="112"/>
      <c r="B147" s="240"/>
      <c r="C147" s="241"/>
      <c r="D147" s="114" t="s">
        <v>21</v>
      </c>
      <c r="E147" s="140">
        <v>4762</v>
      </c>
      <c r="F147" s="141" t="s">
        <v>33</v>
      </c>
      <c r="G147" s="141" t="s">
        <v>33</v>
      </c>
      <c r="H147" s="141" t="s">
        <v>33</v>
      </c>
      <c r="I147" s="141" t="s">
        <v>33</v>
      </c>
      <c r="J147" s="86" t="s">
        <v>33</v>
      </c>
      <c r="K147" s="87" t="s">
        <v>33</v>
      </c>
      <c r="L147" s="88" t="s">
        <v>33</v>
      </c>
      <c r="M147" s="140">
        <v>22302</v>
      </c>
      <c r="N147" s="141" t="s">
        <v>33</v>
      </c>
      <c r="O147" s="141" t="s">
        <v>33</v>
      </c>
      <c r="P147" s="141" t="s">
        <v>33</v>
      </c>
      <c r="Q147" s="141" t="s">
        <v>33</v>
      </c>
      <c r="R147" s="86" t="s">
        <v>33</v>
      </c>
      <c r="S147" s="87" t="s">
        <v>33</v>
      </c>
      <c r="T147" s="88" t="s">
        <v>33</v>
      </c>
      <c r="U147" s="140">
        <v>109259</v>
      </c>
      <c r="V147" s="141" t="s">
        <v>33</v>
      </c>
      <c r="W147" s="141" t="s">
        <v>33</v>
      </c>
      <c r="X147" s="141" t="s">
        <v>33</v>
      </c>
      <c r="Y147" s="141" t="s">
        <v>33</v>
      </c>
      <c r="Z147" s="86" t="s">
        <v>33</v>
      </c>
      <c r="AA147" s="87" t="s">
        <v>33</v>
      </c>
      <c r="AB147" s="88" t="s">
        <v>33</v>
      </c>
      <c r="AC147" s="142">
        <v>50120</v>
      </c>
      <c r="AD147" s="141" t="s">
        <v>33</v>
      </c>
      <c r="AE147" s="141" t="s">
        <v>33</v>
      </c>
      <c r="AF147" s="141" t="s">
        <v>33</v>
      </c>
      <c r="AG147" s="141" t="s">
        <v>33</v>
      </c>
      <c r="AH147" s="86" t="s">
        <v>33</v>
      </c>
      <c r="AI147" s="87" t="s">
        <v>33</v>
      </c>
      <c r="AJ147" s="88" t="s">
        <v>33</v>
      </c>
      <c r="AK147" s="140">
        <v>24242</v>
      </c>
      <c r="AL147" s="141" t="s">
        <v>33</v>
      </c>
      <c r="AM147" s="141" t="s">
        <v>33</v>
      </c>
      <c r="AN147" s="141" t="s">
        <v>33</v>
      </c>
      <c r="AO147" s="141" t="s">
        <v>33</v>
      </c>
      <c r="AP147" s="86" t="s">
        <v>33</v>
      </c>
      <c r="AQ147" s="87" t="s">
        <v>33</v>
      </c>
      <c r="AR147" s="88" t="s">
        <v>33</v>
      </c>
      <c r="AS147" s="140">
        <v>46319</v>
      </c>
      <c r="AT147" s="143">
        <v>0</v>
      </c>
      <c r="AU147" s="143">
        <v>0</v>
      </c>
      <c r="AV147" s="143">
        <v>0</v>
      </c>
      <c r="AW147" s="143">
        <v>0</v>
      </c>
      <c r="AX147" s="154">
        <v>0</v>
      </c>
      <c r="AY147" s="158">
        <v>0</v>
      </c>
      <c r="AZ147" s="159">
        <v>0</v>
      </c>
      <c r="BA147" s="140">
        <v>33606</v>
      </c>
      <c r="BB147" s="141" t="s">
        <v>33</v>
      </c>
      <c r="BC147" s="141" t="s">
        <v>33</v>
      </c>
      <c r="BD147" s="141" t="s">
        <v>33</v>
      </c>
      <c r="BE147" s="141" t="s">
        <v>33</v>
      </c>
      <c r="BF147" s="86" t="s">
        <v>33</v>
      </c>
      <c r="BG147" s="87" t="s">
        <v>33</v>
      </c>
      <c r="BH147" s="88" t="s">
        <v>33</v>
      </c>
      <c r="BI147" s="140">
        <v>5926.6570000000002</v>
      </c>
      <c r="BJ147" s="141" t="s">
        <v>33</v>
      </c>
      <c r="BK147" s="141" t="s">
        <v>33</v>
      </c>
      <c r="BL147" s="141" t="s">
        <v>33</v>
      </c>
      <c r="BM147" s="141" t="s">
        <v>33</v>
      </c>
      <c r="BN147" s="86" t="s">
        <v>33</v>
      </c>
      <c r="BO147" s="87" t="s">
        <v>33</v>
      </c>
      <c r="BP147" s="88" t="s">
        <v>33</v>
      </c>
      <c r="BQ147" s="140">
        <v>24572</v>
      </c>
      <c r="BR147" s="141" t="s">
        <v>33</v>
      </c>
      <c r="BS147" s="141" t="s">
        <v>33</v>
      </c>
      <c r="BT147" s="141" t="s">
        <v>33</v>
      </c>
      <c r="BU147" s="141" t="s">
        <v>33</v>
      </c>
      <c r="BV147" s="86" t="s">
        <v>33</v>
      </c>
      <c r="BW147" s="87" t="s">
        <v>33</v>
      </c>
      <c r="BX147" s="88" t="s">
        <v>33</v>
      </c>
      <c r="BY147" s="140">
        <v>4276</v>
      </c>
      <c r="BZ147" s="141" t="s">
        <v>33</v>
      </c>
      <c r="CA147" s="141" t="s">
        <v>33</v>
      </c>
      <c r="CB147" s="141" t="s">
        <v>33</v>
      </c>
      <c r="CC147" s="141" t="s">
        <v>33</v>
      </c>
      <c r="CD147" s="86" t="s">
        <v>33</v>
      </c>
      <c r="CE147" s="87" t="s">
        <v>33</v>
      </c>
      <c r="CF147" s="88" t="s">
        <v>33</v>
      </c>
      <c r="CG147" s="81">
        <v>325384.65700000001</v>
      </c>
      <c r="CH147" s="84" t="s">
        <v>33</v>
      </c>
      <c r="CI147" s="84" t="s">
        <v>33</v>
      </c>
      <c r="CJ147" s="85" t="s">
        <v>33</v>
      </c>
      <c r="CK147" s="85" t="s">
        <v>33</v>
      </c>
      <c r="CL147" s="86" t="s">
        <v>33</v>
      </c>
      <c r="CM147" s="87" t="s">
        <v>33</v>
      </c>
      <c r="CN147" s="89" t="s">
        <v>33</v>
      </c>
    </row>
    <row r="148" spans="1:92" ht="18" customHeight="1" x14ac:dyDescent="0.15">
      <c r="A148" s="112"/>
      <c r="B148" s="264" t="s">
        <v>20</v>
      </c>
      <c r="C148" s="265"/>
      <c r="D148" s="117" t="s">
        <v>23</v>
      </c>
      <c r="E148" s="137">
        <v>0</v>
      </c>
      <c r="F148" s="138">
        <v>0</v>
      </c>
      <c r="G148" s="138">
        <v>0</v>
      </c>
      <c r="H148" s="138">
        <v>0</v>
      </c>
      <c r="I148" s="138">
        <v>0</v>
      </c>
      <c r="J148" s="74">
        <v>0</v>
      </c>
      <c r="K148" s="75">
        <v>0</v>
      </c>
      <c r="L148" s="90">
        <v>0</v>
      </c>
      <c r="M148" s="137">
        <v>0</v>
      </c>
      <c r="N148" s="138">
        <v>0</v>
      </c>
      <c r="O148" s="138">
        <v>0</v>
      </c>
      <c r="P148" s="138">
        <v>0</v>
      </c>
      <c r="Q148" s="138">
        <v>0</v>
      </c>
      <c r="R148" s="74">
        <v>0</v>
      </c>
      <c r="S148" s="75">
        <v>0</v>
      </c>
      <c r="T148" s="90">
        <v>0</v>
      </c>
      <c r="U148" s="137">
        <v>0</v>
      </c>
      <c r="V148" s="138">
        <v>0</v>
      </c>
      <c r="W148" s="138">
        <v>0</v>
      </c>
      <c r="X148" s="138">
        <v>0</v>
      </c>
      <c r="Y148" s="138">
        <v>0</v>
      </c>
      <c r="Z148" s="74">
        <v>0</v>
      </c>
      <c r="AA148" s="75">
        <v>0</v>
      </c>
      <c r="AB148" s="90">
        <v>0</v>
      </c>
      <c r="AC148" s="137">
        <v>0</v>
      </c>
      <c r="AD148" s="138">
        <v>0</v>
      </c>
      <c r="AE148" s="138">
        <v>0</v>
      </c>
      <c r="AF148" s="138">
        <v>0</v>
      </c>
      <c r="AG148" s="138">
        <v>0</v>
      </c>
      <c r="AH148" s="74">
        <v>0</v>
      </c>
      <c r="AI148" s="75">
        <v>0</v>
      </c>
      <c r="AJ148" s="90">
        <v>0</v>
      </c>
      <c r="AK148" s="137">
        <v>0</v>
      </c>
      <c r="AL148" s="138">
        <v>0</v>
      </c>
      <c r="AM148" s="138">
        <v>0</v>
      </c>
      <c r="AN148" s="138">
        <v>0</v>
      </c>
      <c r="AO148" s="138">
        <v>0</v>
      </c>
      <c r="AP148" s="74">
        <v>0</v>
      </c>
      <c r="AQ148" s="75">
        <v>0</v>
      </c>
      <c r="AR148" s="90">
        <v>0</v>
      </c>
      <c r="AS148" s="137">
        <v>0</v>
      </c>
      <c r="AT148" s="139">
        <v>0</v>
      </c>
      <c r="AU148" s="139">
        <v>0</v>
      </c>
      <c r="AV148" s="139">
        <v>0</v>
      </c>
      <c r="AW148" s="139">
        <v>0</v>
      </c>
      <c r="AX148" s="154">
        <v>0</v>
      </c>
      <c r="AY148" s="155">
        <v>0</v>
      </c>
      <c r="AZ148" s="160">
        <v>0</v>
      </c>
      <c r="BA148" s="137">
        <v>0</v>
      </c>
      <c r="BB148" s="138">
        <v>0</v>
      </c>
      <c r="BC148" s="138">
        <v>0</v>
      </c>
      <c r="BD148" s="138">
        <v>0</v>
      </c>
      <c r="BE148" s="138">
        <v>0</v>
      </c>
      <c r="BF148" s="74">
        <v>0</v>
      </c>
      <c r="BG148" s="75">
        <v>0</v>
      </c>
      <c r="BH148" s="90">
        <v>0</v>
      </c>
      <c r="BI148" s="137">
        <v>0</v>
      </c>
      <c r="BJ148" s="138">
        <v>0</v>
      </c>
      <c r="BK148" s="138">
        <v>0</v>
      </c>
      <c r="BL148" s="138">
        <v>0</v>
      </c>
      <c r="BM148" s="138">
        <v>0</v>
      </c>
      <c r="BN148" s="74">
        <v>0</v>
      </c>
      <c r="BO148" s="75">
        <v>0</v>
      </c>
      <c r="BP148" s="90">
        <v>0</v>
      </c>
      <c r="BQ148" s="137">
        <v>0</v>
      </c>
      <c r="BR148" s="138">
        <v>0</v>
      </c>
      <c r="BS148" s="138">
        <v>0</v>
      </c>
      <c r="BT148" s="138">
        <v>0</v>
      </c>
      <c r="BU148" s="138">
        <v>0</v>
      </c>
      <c r="BV148" s="74">
        <v>0</v>
      </c>
      <c r="BW148" s="75">
        <v>0</v>
      </c>
      <c r="BX148" s="90">
        <v>0</v>
      </c>
      <c r="BY148" s="137">
        <v>0</v>
      </c>
      <c r="BZ148" s="138">
        <v>0</v>
      </c>
      <c r="CA148" s="138">
        <v>0</v>
      </c>
      <c r="CB148" s="138">
        <v>0</v>
      </c>
      <c r="CC148" s="138">
        <v>0</v>
      </c>
      <c r="CD148" s="74">
        <v>0</v>
      </c>
      <c r="CE148" s="75">
        <v>0</v>
      </c>
      <c r="CF148" s="90">
        <v>0</v>
      </c>
      <c r="CG148" s="76">
        <v>0</v>
      </c>
      <c r="CH148" s="73">
        <v>0</v>
      </c>
      <c r="CI148" s="73">
        <v>0</v>
      </c>
      <c r="CJ148" s="73">
        <v>0</v>
      </c>
      <c r="CK148" s="73">
        <v>0</v>
      </c>
      <c r="CL148" s="74">
        <v>0</v>
      </c>
      <c r="CM148" s="75">
        <v>0</v>
      </c>
      <c r="CN148" s="91">
        <v>0</v>
      </c>
    </row>
    <row r="149" spans="1:92" ht="18" customHeight="1" x14ac:dyDescent="0.15">
      <c r="A149" s="119"/>
      <c r="B149" s="242" t="s">
        <v>10</v>
      </c>
      <c r="C149" s="242"/>
      <c r="D149" s="243"/>
      <c r="E149" s="161">
        <v>273716</v>
      </c>
      <c r="F149" s="162">
        <v>19416</v>
      </c>
      <c r="G149" s="162">
        <v>74223</v>
      </c>
      <c r="H149" s="162">
        <v>1272</v>
      </c>
      <c r="I149" s="162">
        <v>0</v>
      </c>
      <c r="J149" s="93">
        <v>75495</v>
      </c>
      <c r="K149" s="94">
        <v>9</v>
      </c>
      <c r="L149" s="95">
        <v>178854</v>
      </c>
      <c r="M149" s="161">
        <v>530234</v>
      </c>
      <c r="N149" s="162">
        <v>34379</v>
      </c>
      <c r="O149" s="162">
        <v>178726</v>
      </c>
      <c r="P149" s="162">
        <v>7709</v>
      </c>
      <c r="Q149" s="162">
        <v>168</v>
      </c>
      <c r="R149" s="93">
        <v>186603</v>
      </c>
      <c r="S149" s="94">
        <v>4952</v>
      </c>
      <c r="T149" s="95">
        <v>309252</v>
      </c>
      <c r="U149" s="161">
        <v>1684465</v>
      </c>
      <c r="V149" s="162">
        <v>162672</v>
      </c>
      <c r="W149" s="162">
        <v>279384</v>
      </c>
      <c r="X149" s="162">
        <v>208089</v>
      </c>
      <c r="Y149" s="162">
        <v>2738</v>
      </c>
      <c r="Z149" s="93">
        <v>490211</v>
      </c>
      <c r="AA149" s="94">
        <v>1159</v>
      </c>
      <c r="AB149" s="95">
        <v>1031582</v>
      </c>
      <c r="AC149" s="161">
        <v>1362935</v>
      </c>
      <c r="AD149" s="162">
        <v>120709</v>
      </c>
      <c r="AE149" s="162">
        <v>180187</v>
      </c>
      <c r="AF149" s="162">
        <v>96101</v>
      </c>
      <c r="AG149" s="162">
        <v>30111</v>
      </c>
      <c r="AH149" s="93">
        <v>306399</v>
      </c>
      <c r="AI149" s="94">
        <v>1758</v>
      </c>
      <c r="AJ149" s="95">
        <v>935827</v>
      </c>
      <c r="AK149" s="161">
        <v>138327</v>
      </c>
      <c r="AL149" s="162">
        <v>17039</v>
      </c>
      <c r="AM149" s="162">
        <v>44420</v>
      </c>
      <c r="AN149" s="162">
        <v>91</v>
      </c>
      <c r="AO149" s="162">
        <v>0</v>
      </c>
      <c r="AP149" s="93">
        <v>44511</v>
      </c>
      <c r="AQ149" s="94">
        <v>0</v>
      </c>
      <c r="AR149" s="95">
        <v>76777</v>
      </c>
      <c r="AS149" s="161">
        <v>1264357</v>
      </c>
      <c r="AT149" s="163">
        <v>89484</v>
      </c>
      <c r="AU149" s="163">
        <v>152288</v>
      </c>
      <c r="AV149" s="163">
        <v>34728</v>
      </c>
      <c r="AW149" s="163">
        <v>0</v>
      </c>
      <c r="AX149" s="164">
        <v>187016</v>
      </c>
      <c r="AY149" s="165">
        <v>0</v>
      </c>
      <c r="AZ149" s="166">
        <v>987867</v>
      </c>
      <c r="BA149" s="161">
        <v>2420733</v>
      </c>
      <c r="BB149" s="162">
        <v>174898</v>
      </c>
      <c r="BC149" s="162">
        <v>525613</v>
      </c>
      <c r="BD149" s="162">
        <v>58149</v>
      </c>
      <c r="BE149" s="162">
        <v>1259</v>
      </c>
      <c r="BF149" s="93">
        <v>585020</v>
      </c>
      <c r="BG149" s="94">
        <v>3452</v>
      </c>
      <c r="BH149" s="95">
        <v>1660815</v>
      </c>
      <c r="BI149" s="161">
        <v>210538.40599999999</v>
      </c>
      <c r="BJ149" s="162">
        <v>22626.795999999998</v>
      </c>
      <c r="BK149" s="162">
        <v>71526.311000000002</v>
      </c>
      <c r="BL149" s="162">
        <v>161.886</v>
      </c>
      <c r="BM149" s="162">
        <v>467.34800000000001</v>
      </c>
      <c r="BN149" s="93">
        <v>72155.544999999998</v>
      </c>
      <c r="BO149" s="94">
        <v>0</v>
      </c>
      <c r="BP149" s="95">
        <v>115756.065</v>
      </c>
      <c r="BQ149" s="161">
        <v>640913</v>
      </c>
      <c r="BR149" s="162">
        <v>57856</v>
      </c>
      <c r="BS149" s="162">
        <v>235242</v>
      </c>
      <c r="BT149" s="162">
        <v>62020</v>
      </c>
      <c r="BU149" s="162">
        <v>0</v>
      </c>
      <c r="BV149" s="93">
        <v>297262</v>
      </c>
      <c r="BW149" s="94">
        <v>14</v>
      </c>
      <c r="BX149" s="95">
        <v>285814</v>
      </c>
      <c r="BY149" s="161">
        <v>15231</v>
      </c>
      <c r="BZ149" s="162">
        <v>674</v>
      </c>
      <c r="CA149" s="162">
        <v>6845</v>
      </c>
      <c r="CB149" s="162">
        <v>0</v>
      </c>
      <c r="CC149" s="162">
        <v>656</v>
      </c>
      <c r="CD149" s="93">
        <v>7501</v>
      </c>
      <c r="CE149" s="94">
        <v>0</v>
      </c>
      <c r="CF149" s="95">
        <v>7057</v>
      </c>
      <c r="CG149" s="96">
        <v>8541449.4059999995</v>
      </c>
      <c r="CH149" s="92">
        <v>699753.79599999997</v>
      </c>
      <c r="CI149" s="92">
        <v>1748454.311</v>
      </c>
      <c r="CJ149" s="92">
        <v>468320.886</v>
      </c>
      <c r="CK149" s="92">
        <v>35399.347999999998</v>
      </c>
      <c r="CL149" s="93">
        <v>2252173.5449999999</v>
      </c>
      <c r="CM149" s="94">
        <v>11344</v>
      </c>
      <c r="CN149" s="97">
        <v>5589601.0650000004</v>
      </c>
    </row>
    <row r="150" spans="1:92" ht="18" customHeight="1" x14ac:dyDescent="0.15">
      <c r="A150" s="120"/>
      <c r="B150" s="244" t="s">
        <v>6</v>
      </c>
      <c r="C150" s="245"/>
      <c r="D150" s="246"/>
      <c r="E150" s="125">
        <v>68774</v>
      </c>
      <c r="F150" s="126">
        <v>683</v>
      </c>
      <c r="G150" s="126">
        <v>0</v>
      </c>
      <c r="H150" s="126">
        <v>2801</v>
      </c>
      <c r="I150" s="126">
        <v>0</v>
      </c>
      <c r="J150" s="62">
        <v>2801</v>
      </c>
      <c r="K150" s="63">
        <v>0</v>
      </c>
      <c r="L150" s="64">
        <v>65290</v>
      </c>
      <c r="M150" s="125">
        <v>247832</v>
      </c>
      <c r="N150" s="126">
        <v>8373</v>
      </c>
      <c r="O150" s="126">
        <v>90690</v>
      </c>
      <c r="P150" s="126">
        <v>52335</v>
      </c>
      <c r="Q150" s="126">
        <v>0</v>
      </c>
      <c r="R150" s="62">
        <v>143025</v>
      </c>
      <c r="S150" s="63">
        <v>0</v>
      </c>
      <c r="T150" s="64">
        <v>96434</v>
      </c>
      <c r="U150" s="125">
        <v>145442</v>
      </c>
      <c r="V150" s="126">
        <v>2819</v>
      </c>
      <c r="W150" s="126">
        <v>87902</v>
      </c>
      <c r="X150" s="126">
        <v>54698</v>
      </c>
      <c r="Y150" s="126">
        <v>0</v>
      </c>
      <c r="Z150" s="62">
        <v>142600</v>
      </c>
      <c r="AA150" s="63">
        <v>0</v>
      </c>
      <c r="AB150" s="64">
        <v>23</v>
      </c>
      <c r="AC150" s="125">
        <v>204605</v>
      </c>
      <c r="AD150" s="126">
        <v>7735</v>
      </c>
      <c r="AE150" s="126">
        <v>52622</v>
      </c>
      <c r="AF150" s="126">
        <v>0</v>
      </c>
      <c r="AG150" s="126">
        <v>0</v>
      </c>
      <c r="AH150" s="62">
        <v>52622</v>
      </c>
      <c r="AI150" s="63">
        <v>0</v>
      </c>
      <c r="AJ150" s="64">
        <v>144248</v>
      </c>
      <c r="AK150" s="125">
        <v>23857</v>
      </c>
      <c r="AL150" s="126">
        <v>2786</v>
      </c>
      <c r="AM150" s="126">
        <v>17958</v>
      </c>
      <c r="AN150" s="126">
        <v>367</v>
      </c>
      <c r="AO150" s="126">
        <v>0</v>
      </c>
      <c r="AP150" s="62">
        <v>18325</v>
      </c>
      <c r="AQ150" s="63">
        <v>0</v>
      </c>
      <c r="AR150" s="64">
        <v>2746</v>
      </c>
      <c r="AS150" s="125">
        <v>3732</v>
      </c>
      <c r="AT150" s="127">
        <v>20</v>
      </c>
      <c r="AU150" s="127">
        <v>3073</v>
      </c>
      <c r="AV150" s="127">
        <v>0</v>
      </c>
      <c r="AW150" s="127">
        <v>0</v>
      </c>
      <c r="AX150" s="128">
        <v>3073</v>
      </c>
      <c r="AY150" s="129">
        <v>0</v>
      </c>
      <c r="AZ150" s="130">
        <v>639</v>
      </c>
      <c r="BA150" s="125">
        <v>22504</v>
      </c>
      <c r="BB150" s="126">
        <v>657</v>
      </c>
      <c r="BC150" s="126">
        <v>21847</v>
      </c>
      <c r="BD150" s="126">
        <v>0</v>
      </c>
      <c r="BE150" s="126">
        <v>0</v>
      </c>
      <c r="BF150" s="62">
        <v>21847</v>
      </c>
      <c r="BG150" s="63">
        <v>0</v>
      </c>
      <c r="BH150" s="64">
        <v>0</v>
      </c>
      <c r="BI150" s="125">
        <v>0</v>
      </c>
      <c r="BJ150" s="126">
        <v>0</v>
      </c>
      <c r="BK150" s="126">
        <v>0</v>
      </c>
      <c r="BL150" s="126">
        <v>0</v>
      </c>
      <c r="BM150" s="126">
        <v>0</v>
      </c>
      <c r="BN150" s="62">
        <v>0</v>
      </c>
      <c r="BO150" s="63">
        <v>0</v>
      </c>
      <c r="BP150" s="64">
        <v>0</v>
      </c>
      <c r="BQ150" s="125">
        <v>195231</v>
      </c>
      <c r="BR150" s="126">
        <v>7163</v>
      </c>
      <c r="BS150" s="126">
        <v>23805</v>
      </c>
      <c r="BT150" s="126">
        <v>32209</v>
      </c>
      <c r="BU150" s="126">
        <v>0</v>
      </c>
      <c r="BV150" s="62">
        <v>56014</v>
      </c>
      <c r="BW150" s="63">
        <v>0</v>
      </c>
      <c r="BX150" s="64">
        <v>132054</v>
      </c>
      <c r="BY150" s="125">
        <v>3630</v>
      </c>
      <c r="BZ150" s="126">
        <v>75</v>
      </c>
      <c r="CA150" s="126">
        <v>3453</v>
      </c>
      <c r="CB150" s="126">
        <v>0</v>
      </c>
      <c r="CC150" s="126">
        <v>0</v>
      </c>
      <c r="CD150" s="62">
        <v>3453</v>
      </c>
      <c r="CE150" s="63">
        <v>0</v>
      </c>
      <c r="CF150" s="64">
        <v>102</v>
      </c>
      <c r="CG150" s="65">
        <v>915607</v>
      </c>
      <c r="CH150" s="61">
        <v>30311</v>
      </c>
      <c r="CI150" s="61">
        <v>301350</v>
      </c>
      <c r="CJ150" s="61">
        <v>142410</v>
      </c>
      <c r="CK150" s="61">
        <v>0</v>
      </c>
      <c r="CL150" s="62">
        <v>443760</v>
      </c>
      <c r="CM150" s="63">
        <v>0</v>
      </c>
      <c r="CN150" s="66">
        <v>441536</v>
      </c>
    </row>
    <row r="151" spans="1:92" ht="18" customHeight="1" x14ac:dyDescent="0.15">
      <c r="A151" s="112"/>
      <c r="B151" s="247" t="s">
        <v>7</v>
      </c>
      <c r="C151" s="250" t="s">
        <v>28</v>
      </c>
      <c r="D151" s="122" t="s">
        <v>11</v>
      </c>
      <c r="E151" s="131">
        <v>952195</v>
      </c>
      <c r="F151" s="132">
        <v>96110</v>
      </c>
      <c r="G151" s="132">
        <v>124789</v>
      </c>
      <c r="H151" s="132">
        <v>2280</v>
      </c>
      <c r="I151" s="132">
        <v>0</v>
      </c>
      <c r="J151" s="68">
        <v>127069</v>
      </c>
      <c r="K151" s="69">
        <v>0</v>
      </c>
      <c r="L151" s="70">
        <v>729016</v>
      </c>
      <c r="M151" s="131">
        <v>1762457</v>
      </c>
      <c r="N151" s="132">
        <v>176632</v>
      </c>
      <c r="O151" s="132">
        <v>381346</v>
      </c>
      <c r="P151" s="132">
        <v>29275</v>
      </c>
      <c r="Q151" s="132">
        <v>0</v>
      </c>
      <c r="R151" s="68">
        <v>410621</v>
      </c>
      <c r="S151" s="69">
        <v>28493</v>
      </c>
      <c r="T151" s="70">
        <v>1175204</v>
      </c>
      <c r="U151" s="131">
        <v>4228144</v>
      </c>
      <c r="V151" s="132">
        <v>648288</v>
      </c>
      <c r="W151" s="132">
        <v>533814</v>
      </c>
      <c r="X151" s="132">
        <v>920242</v>
      </c>
      <c r="Y151" s="132">
        <v>12512</v>
      </c>
      <c r="Z151" s="68">
        <v>1466568</v>
      </c>
      <c r="AA151" s="69">
        <v>952</v>
      </c>
      <c r="AB151" s="70">
        <v>2113288</v>
      </c>
      <c r="AC151" s="131">
        <v>4905746</v>
      </c>
      <c r="AD151" s="132">
        <v>613190</v>
      </c>
      <c r="AE151" s="132">
        <v>382139</v>
      </c>
      <c r="AF151" s="132">
        <v>600482</v>
      </c>
      <c r="AG151" s="132">
        <v>162</v>
      </c>
      <c r="AH151" s="68">
        <v>982783</v>
      </c>
      <c r="AI151" s="69">
        <v>10310</v>
      </c>
      <c r="AJ151" s="70">
        <v>3309773</v>
      </c>
      <c r="AK151" s="131">
        <v>608931</v>
      </c>
      <c r="AL151" s="132">
        <v>92198</v>
      </c>
      <c r="AM151" s="132">
        <v>135066</v>
      </c>
      <c r="AN151" s="132">
        <v>159</v>
      </c>
      <c r="AO151" s="132">
        <v>0</v>
      </c>
      <c r="AP151" s="68">
        <v>135225</v>
      </c>
      <c r="AQ151" s="69">
        <v>0</v>
      </c>
      <c r="AR151" s="70">
        <v>381508</v>
      </c>
      <c r="AS151" s="131">
        <v>4244433</v>
      </c>
      <c r="AT151" s="133">
        <v>417086</v>
      </c>
      <c r="AU151" s="133">
        <v>379808</v>
      </c>
      <c r="AV151" s="133">
        <v>112484</v>
      </c>
      <c r="AW151" s="133">
        <v>0</v>
      </c>
      <c r="AX151" s="134">
        <v>492292</v>
      </c>
      <c r="AY151" s="135">
        <v>0</v>
      </c>
      <c r="AZ151" s="136">
        <v>3335055</v>
      </c>
      <c r="BA151" s="131">
        <v>9725068</v>
      </c>
      <c r="BB151" s="132">
        <v>913375</v>
      </c>
      <c r="BC151" s="132">
        <v>1570670</v>
      </c>
      <c r="BD151" s="132">
        <v>356814</v>
      </c>
      <c r="BE151" s="132">
        <v>5253</v>
      </c>
      <c r="BF151" s="68">
        <v>1932737</v>
      </c>
      <c r="BG151" s="69">
        <v>20181</v>
      </c>
      <c r="BH151" s="70">
        <v>6878955</v>
      </c>
      <c r="BI151" s="131">
        <v>667596.36399999994</v>
      </c>
      <c r="BJ151" s="132">
        <v>115436.311</v>
      </c>
      <c r="BK151" s="132">
        <v>123446.08</v>
      </c>
      <c r="BL151" s="132">
        <v>55.747</v>
      </c>
      <c r="BM151" s="132">
        <v>2559.335</v>
      </c>
      <c r="BN151" s="68">
        <v>126061.162</v>
      </c>
      <c r="BO151" s="69">
        <v>0</v>
      </c>
      <c r="BP151" s="70">
        <v>426098.891</v>
      </c>
      <c r="BQ151" s="131">
        <v>1701789</v>
      </c>
      <c r="BR151" s="132">
        <v>277949</v>
      </c>
      <c r="BS151" s="132">
        <v>310173</v>
      </c>
      <c r="BT151" s="132">
        <v>115261</v>
      </c>
      <c r="BU151" s="132">
        <v>0</v>
      </c>
      <c r="BV151" s="68">
        <v>425434</v>
      </c>
      <c r="BW151" s="69">
        <v>0</v>
      </c>
      <c r="BX151" s="70">
        <v>998406</v>
      </c>
      <c r="BY151" s="131">
        <v>51283</v>
      </c>
      <c r="BZ151" s="132">
        <v>2672</v>
      </c>
      <c r="CA151" s="132">
        <v>17774</v>
      </c>
      <c r="CB151" s="132">
        <v>0</v>
      </c>
      <c r="CC151" s="132">
        <v>3973</v>
      </c>
      <c r="CD151" s="68">
        <v>21746</v>
      </c>
      <c r="CE151" s="69">
        <v>0</v>
      </c>
      <c r="CF151" s="70">
        <v>26865</v>
      </c>
      <c r="CG151" s="71">
        <v>28847642.364</v>
      </c>
      <c r="CH151" s="67">
        <v>3352936.3110000002</v>
      </c>
      <c r="CI151" s="67">
        <v>3959025.08</v>
      </c>
      <c r="CJ151" s="67">
        <v>2137052.747</v>
      </c>
      <c r="CK151" s="67">
        <v>24459.334999999999</v>
      </c>
      <c r="CL151" s="68">
        <v>6120536.1619999995</v>
      </c>
      <c r="CM151" s="69">
        <v>59936</v>
      </c>
      <c r="CN151" s="72">
        <v>19374168.890999999</v>
      </c>
    </row>
    <row r="152" spans="1:92" ht="18" customHeight="1" x14ac:dyDescent="0.15">
      <c r="A152" s="112"/>
      <c r="B152" s="248"/>
      <c r="C152" s="251"/>
      <c r="D152" s="113" t="s">
        <v>3</v>
      </c>
      <c r="E152" s="131">
        <v>47792</v>
      </c>
      <c r="F152" s="132">
        <v>896</v>
      </c>
      <c r="G152" s="132">
        <v>0</v>
      </c>
      <c r="H152" s="132">
        <v>0</v>
      </c>
      <c r="I152" s="132">
        <v>0</v>
      </c>
      <c r="J152" s="68">
        <v>0</v>
      </c>
      <c r="K152" s="69">
        <v>0</v>
      </c>
      <c r="L152" s="70">
        <v>46896</v>
      </c>
      <c r="M152" s="131">
        <v>328415</v>
      </c>
      <c r="N152" s="132">
        <v>8163</v>
      </c>
      <c r="O152" s="132">
        <v>0</v>
      </c>
      <c r="P152" s="132">
        <v>0</v>
      </c>
      <c r="Q152" s="132">
        <v>0</v>
      </c>
      <c r="R152" s="68">
        <v>0</v>
      </c>
      <c r="S152" s="69">
        <v>0</v>
      </c>
      <c r="T152" s="70">
        <v>320252</v>
      </c>
      <c r="U152" s="131">
        <v>2662229</v>
      </c>
      <c r="V152" s="132">
        <v>170204</v>
      </c>
      <c r="W152" s="132">
        <v>52902</v>
      </c>
      <c r="X152" s="132">
        <v>26083</v>
      </c>
      <c r="Y152" s="132">
        <v>0</v>
      </c>
      <c r="Z152" s="68">
        <v>78985</v>
      </c>
      <c r="AA152" s="69">
        <v>0</v>
      </c>
      <c r="AB152" s="70">
        <v>2413040</v>
      </c>
      <c r="AC152" s="131">
        <v>1782787</v>
      </c>
      <c r="AD152" s="132">
        <v>85078</v>
      </c>
      <c r="AE152" s="132">
        <v>67151</v>
      </c>
      <c r="AF152" s="132">
        <v>0</v>
      </c>
      <c r="AG152" s="132">
        <v>174754</v>
      </c>
      <c r="AH152" s="68">
        <v>241905</v>
      </c>
      <c r="AI152" s="69">
        <v>0</v>
      </c>
      <c r="AJ152" s="70">
        <v>1455804</v>
      </c>
      <c r="AK152" s="131">
        <v>10525</v>
      </c>
      <c r="AL152" s="132">
        <v>514</v>
      </c>
      <c r="AM152" s="132">
        <v>0</v>
      </c>
      <c r="AN152" s="132">
        <v>0</v>
      </c>
      <c r="AO152" s="132">
        <v>0</v>
      </c>
      <c r="AP152" s="68">
        <v>0</v>
      </c>
      <c r="AQ152" s="69">
        <v>0</v>
      </c>
      <c r="AR152" s="70">
        <v>10011</v>
      </c>
      <c r="AS152" s="131">
        <v>2347268</v>
      </c>
      <c r="AT152" s="133">
        <v>97859</v>
      </c>
      <c r="AU152" s="133">
        <v>181186</v>
      </c>
      <c r="AV152" s="133">
        <v>66020</v>
      </c>
      <c r="AW152" s="133">
        <v>0</v>
      </c>
      <c r="AX152" s="134">
        <v>247206</v>
      </c>
      <c r="AY152" s="135">
        <v>0</v>
      </c>
      <c r="AZ152" s="136">
        <v>2002203</v>
      </c>
      <c r="BA152" s="131">
        <v>3527544</v>
      </c>
      <c r="BB152" s="132">
        <v>72026</v>
      </c>
      <c r="BC152" s="132">
        <v>843699</v>
      </c>
      <c r="BD152" s="132">
        <v>0</v>
      </c>
      <c r="BE152" s="132">
        <v>0</v>
      </c>
      <c r="BF152" s="68">
        <v>843699</v>
      </c>
      <c r="BG152" s="69">
        <v>0</v>
      </c>
      <c r="BH152" s="70">
        <v>2611819</v>
      </c>
      <c r="BI152" s="131">
        <v>223195.79699999999</v>
      </c>
      <c r="BJ152" s="132">
        <v>7083.8559999999998</v>
      </c>
      <c r="BK152" s="132">
        <v>12727.54</v>
      </c>
      <c r="BL152" s="132">
        <v>0</v>
      </c>
      <c r="BM152" s="132">
        <v>0</v>
      </c>
      <c r="BN152" s="68">
        <v>12727.54</v>
      </c>
      <c r="BO152" s="69">
        <v>0</v>
      </c>
      <c r="BP152" s="70">
        <v>203384.40100000001</v>
      </c>
      <c r="BQ152" s="131">
        <v>631637</v>
      </c>
      <c r="BR152" s="132">
        <v>18878</v>
      </c>
      <c r="BS152" s="132">
        <v>11502</v>
      </c>
      <c r="BT152" s="132">
        <v>221224</v>
      </c>
      <c r="BU152" s="132">
        <v>0</v>
      </c>
      <c r="BV152" s="68">
        <v>232726</v>
      </c>
      <c r="BW152" s="69">
        <v>0</v>
      </c>
      <c r="BX152" s="70">
        <v>380033</v>
      </c>
      <c r="BY152" s="131">
        <v>0</v>
      </c>
      <c r="BZ152" s="132">
        <v>0</v>
      </c>
      <c r="CA152" s="132">
        <v>0</v>
      </c>
      <c r="CB152" s="132">
        <v>0</v>
      </c>
      <c r="CC152" s="132">
        <v>0</v>
      </c>
      <c r="CD152" s="68">
        <v>0</v>
      </c>
      <c r="CE152" s="69">
        <v>0</v>
      </c>
      <c r="CF152" s="70">
        <v>0</v>
      </c>
      <c r="CG152" s="71">
        <v>11561392.797</v>
      </c>
      <c r="CH152" s="67">
        <v>460701.85600000003</v>
      </c>
      <c r="CI152" s="67">
        <v>1169167.54</v>
      </c>
      <c r="CJ152" s="67">
        <v>313327</v>
      </c>
      <c r="CK152" s="67">
        <v>174754</v>
      </c>
      <c r="CL152" s="68">
        <v>1657248.54</v>
      </c>
      <c r="CM152" s="69">
        <v>0</v>
      </c>
      <c r="CN152" s="72">
        <v>9443442.4010000005</v>
      </c>
    </row>
    <row r="153" spans="1:92" ht="18" customHeight="1" x14ac:dyDescent="0.15">
      <c r="A153" s="112"/>
      <c r="B153" s="248"/>
      <c r="C153" s="251"/>
      <c r="D153" s="123" t="s">
        <v>8</v>
      </c>
      <c r="E153" s="131">
        <v>189332</v>
      </c>
      <c r="F153" s="132">
        <v>8425</v>
      </c>
      <c r="G153" s="132">
        <v>16029</v>
      </c>
      <c r="H153" s="132">
        <v>1707</v>
      </c>
      <c r="I153" s="132">
        <v>2</v>
      </c>
      <c r="J153" s="68">
        <v>17738</v>
      </c>
      <c r="K153" s="69">
        <v>0</v>
      </c>
      <c r="L153" s="70">
        <v>163169</v>
      </c>
      <c r="M153" s="131">
        <v>261895</v>
      </c>
      <c r="N153" s="132">
        <v>10451</v>
      </c>
      <c r="O153" s="132">
        <v>5329</v>
      </c>
      <c r="P153" s="132">
        <v>3189</v>
      </c>
      <c r="Q153" s="132">
        <v>0</v>
      </c>
      <c r="R153" s="68">
        <v>8518</v>
      </c>
      <c r="S153" s="69">
        <v>0</v>
      </c>
      <c r="T153" s="70">
        <v>242926</v>
      </c>
      <c r="U153" s="131">
        <v>1522940</v>
      </c>
      <c r="V153" s="132">
        <v>64608</v>
      </c>
      <c r="W153" s="132">
        <v>43416</v>
      </c>
      <c r="X153" s="132">
        <v>99188</v>
      </c>
      <c r="Y153" s="132">
        <v>3856</v>
      </c>
      <c r="Z153" s="68">
        <v>146460</v>
      </c>
      <c r="AA153" s="69">
        <v>2051</v>
      </c>
      <c r="AB153" s="70">
        <v>1311872</v>
      </c>
      <c r="AC153" s="131">
        <v>906024</v>
      </c>
      <c r="AD153" s="132">
        <v>36018</v>
      </c>
      <c r="AE153" s="132">
        <v>0</v>
      </c>
      <c r="AF153" s="132">
        <v>1145</v>
      </c>
      <c r="AG153" s="132">
        <v>5434</v>
      </c>
      <c r="AH153" s="68">
        <v>6580</v>
      </c>
      <c r="AI153" s="69">
        <v>0</v>
      </c>
      <c r="AJ153" s="70">
        <v>863427</v>
      </c>
      <c r="AK153" s="131">
        <v>29926</v>
      </c>
      <c r="AL153" s="169">
        <v>1716</v>
      </c>
      <c r="AM153" s="169">
        <v>0</v>
      </c>
      <c r="AN153" s="169">
        <v>0</v>
      </c>
      <c r="AO153" s="169">
        <v>0</v>
      </c>
      <c r="AP153" s="101">
        <v>0</v>
      </c>
      <c r="AQ153" s="99">
        <v>0</v>
      </c>
      <c r="AR153" s="102">
        <v>28210</v>
      </c>
      <c r="AS153" s="131">
        <v>346565</v>
      </c>
      <c r="AT153" s="133">
        <v>18252</v>
      </c>
      <c r="AU153" s="133">
        <v>20062</v>
      </c>
      <c r="AV153" s="133">
        <v>0</v>
      </c>
      <c r="AW153" s="133">
        <v>0</v>
      </c>
      <c r="AX153" s="134">
        <v>20062</v>
      </c>
      <c r="AY153" s="135">
        <v>0</v>
      </c>
      <c r="AZ153" s="136">
        <v>308251</v>
      </c>
      <c r="BA153" s="131">
        <v>339652</v>
      </c>
      <c r="BB153" s="132">
        <v>11279</v>
      </c>
      <c r="BC153" s="132">
        <v>23280</v>
      </c>
      <c r="BD153" s="132">
        <v>0</v>
      </c>
      <c r="BE153" s="132">
        <v>0</v>
      </c>
      <c r="BF153" s="68">
        <v>23280</v>
      </c>
      <c r="BG153" s="69">
        <v>0</v>
      </c>
      <c r="BH153" s="70">
        <v>305093</v>
      </c>
      <c r="BI153" s="131">
        <v>13346.825000000001</v>
      </c>
      <c r="BJ153" s="132">
        <v>825.73099999999999</v>
      </c>
      <c r="BK153" s="132">
        <v>94.05</v>
      </c>
      <c r="BL153" s="132">
        <v>0</v>
      </c>
      <c r="BM153" s="132">
        <v>0</v>
      </c>
      <c r="BN153" s="68">
        <v>94.05</v>
      </c>
      <c r="BO153" s="69">
        <v>0</v>
      </c>
      <c r="BP153" s="70">
        <v>12427.044</v>
      </c>
      <c r="BQ153" s="131">
        <v>100308</v>
      </c>
      <c r="BR153" s="132">
        <v>9255</v>
      </c>
      <c r="BS153" s="132">
        <v>5717</v>
      </c>
      <c r="BT153" s="132">
        <v>8576</v>
      </c>
      <c r="BU153" s="132">
        <v>0</v>
      </c>
      <c r="BV153" s="68">
        <v>14293</v>
      </c>
      <c r="BW153" s="69">
        <v>0</v>
      </c>
      <c r="BX153" s="70">
        <v>76760</v>
      </c>
      <c r="BY153" s="131">
        <v>17521</v>
      </c>
      <c r="BZ153" s="132">
        <v>1243</v>
      </c>
      <c r="CA153" s="132">
        <v>3309</v>
      </c>
      <c r="CB153" s="132">
        <v>0</v>
      </c>
      <c r="CC153" s="132">
        <v>0</v>
      </c>
      <c r="CD153" s="68">
        <v>3309</v>
      </c>
      <c r="CE153" s="69">
        <v>0</v>
      </c>
      <c r="CF153" s="70">
        <v>12969</v>
      </c>
      <c r="CG153" s="71">
        <v>3727509.8250000002</v>
      </c>
      <c r="CH153" s="67">
        <v>162072.731</v>
      </c>
      <c r="CI153" s="67">
        <v>117236.05</v>
      </c>
      <c r="CJ153" s="67">
        <v>113805</v>
      </c>
      <c r="CK153" s="67">
        <v>9292</v>
      </c>
      <c r="CL153" s="68">
        <v>240334.05</v>
      </c>
      <c r="CM153" s="69">
        <v>2051</v>
      </c>
      <c r="CN153" s="72">
        <v>3325104.0440000002</v>
      </c>
    </row>
    <row r="154" spans="1:92" ht="18" customHeight="1" x14ac:dyDescent="0.15">
      <c r="A154" s="112"/>
      <c r="B154" s="248"/>
      <c r="C154" s="251"/>
      <c r="D154" s="114" t="s">
        <v>1</v>
      </c>
      <c r="E154" s="137">
        <v>1189319</v>
      </c>
      <c r="F154" s="138">
        <v>105431</v>
      </c>
      <c r="G154" s="138">
        <v>140818</v>
      </c>
      <c r="H154" s="138">
        <v>3987</v>
      </c>
      <c r="I154" s="138">
        <v>2</v>
      </c>
      <c r="J154" s="68">
        <v>144807</v>
      </c>
      <c r="K154" s="69">
        <v>0</v>
      </c>
      <c r="L154" s="70">
        <v>939081</v>
      </c>
      <c r="M154" s="137">
        <v>2352767</v>
      </c>
      <c r="N154" s="138">
        <v>195246</v>
      </c>
      <c r="O154" s="138">
        <v>386675</v>
      </c>
      <c r="P154" s="138">
        <v>32464</v>
      </c>
      <c r="Q154" s="138">
        <v>0</v>
      </c>
      <c r="R154" s="68">
        <v>419139</v>
      </c>
      <c r="S154" s="69">
        <v>28493</v>
      </c>
      <c r="T154" s="70">
        <v>1738382</v>
      </c>
      <c r="U154" s="137">
        <v>8413313</v>
      </c>
      <c r="V154" s="138">
        <v>883100</v>
      </c>
      <c r="W154" s="138">
        <v>630132</v>
      </c>
      <c r="X154" s="138">
        <v>1045513</v>
      </c>
      <c r="Y154" s="138">
        <v>16368</v>
      </c>
      <c r="Z154" s="68">
        <v>1692013</v>
      </c>
      <c r="AA154" s="69">
        <v>3003</v>
      </c>
      <c r="AB154" s="70">
        <v>5838200</v>
      </c>
      <c r="AC154" s="137">
        <v>7594558</v>
      </c>
      <c r="AD154" s="138">
        <v>734285</v>
      </c>
      <c r="AE154" s="138">
        <v>449290</v>
      </c>
      <c r="AF154" s="138">
        <v>601627</v>
      </c>
      <c r="AG154" s="138">
        <v>180351</v>
      </c>
      <c r="AH154" s="68">
        <v>1231268</v>
      </c>
      <c r="AI154" s="69">
        <v>10310</v>
      </c>
      <c r="AJ154" s="70">
        <v>5629004</v>
      </c>
      <c r="AK154" s="137">
        <v>649381</v>
      </c>
      <c r="AL154" s="167">
        <v>94428</v>
      </c>
      <c r="AM154" s="167">
        <v>135066</v>
      </c>
      <c r="AN154" s="167">
        <v>159</v>
      </c>
      <c r="AO154" s="167">
        <v>0</v>
      </c>
      <c r="AP154" s="101">
        <v>135225</v>
      </c>
      <c r="AQ154" s="99">
        <v>0</v>
      </c>
      <c r="AR154" s="102">
        <v>419728</v>
      </c>
      <c r="AS154" s="137">
        <v>6938265</v>
      </c>
      <c r="AT154" s="139">
        <v>533196</v>
      </c>
      <c r="AU154" s="139">
        <v>581056</v>
      </c>
      <c r="AV154" s="139">
        <v>178504</v>
      </c>
      <c r="AW154" s="139">
        <v>0</v>
      </c>
      <c r="AX154" s="134">
        <v>759560</v>
      </c>
      <c r="AY154" s="135">
        <v>0</v>
      </c>
      <c r="AZ154" s="136">
        <v>5645509</v>
      </c>
      <c r="BA154" s="137">
        <v>13592264</v>
      </c>
      <c r="BB154" s="138">
        <v>996681</v>
      </c>
      <c r="BC154" s="138">
        <v>2437649</v>
      </c>
      <c r="BD154" s="138">
        <v>356814</v>
      </c>
      <c r="BE154" s="138">
        <v>5253</v>
      </c>
      <c r="BF154" s="68">
        <v>2799716</v>
      </c>
      <c r="BG154" s="69">
        <v>20181</v>
      </c>
      <c r="BH154" s="70">
        <v>9795867</v>
      </c>
      <c r="BI154" s="137">
        <v>904138.98600000003</v>
      </c>
      <c r="BJ154" s="138">
        <v>123345.898</v>
      </c>
      <c r="BK154" s="138">
        <v>136267.67000000001</v>
      </c>
      <c r="BL154" s="138">
        <v>55.747</v>
      </c>
      <c r="BM154" s="138">
        <v>2559.335</v>
      </c>
      <c r="BN154" s="68">
        <v>138882.75200000001</v>
      </c>
      <c r="BO154" s="69">
        <v>0</v>
      </c>
      <c r="BP154" s="70">
        <v>641910.33600000001</v>
      </c>
      <c r="BQ154" s="137">
        <v>2433734</v>
      </c>
      <c r="BR154" s="138">
        <v>306082</v>
      </c>
      <c r="BS154" s="138">
        <v>327392</v>
      </c>
      <c r="BT154" s="138">
        <v>345061</v>
      </c>
      <c r="BU154" s="138">
        <v>0</v>
      </c>
      <c r="BV154" s="68">
        <v>672453</v>
      </c>
      <c r="BW154" s="69">
        <v>0</v>
      </c>
      <c r="BX154" s="70">
        <v>1455199</v>
      </c>
      <c r="BY154" s="137">
        <v>68803</v>
      </c>
      <c r="BZ154" s="138">
        <v>3915</v>
      </c>
      <c r="CA154" s="138">
        <v>21083</v>
      </c>
      <c r="CB154" s="138">
        <v>0</v>
      </c>
      <c r="CC154" s="138">
        <v>3973</v>
      </c>
      <c r="CD154" s="68">
        <v>25055</v>
      </c>
      <c r="CE154" s="69">
        <v>0</v>
      </c>
      <c r="CF154" s="70">
        <v>39834</v>
      </c>
      <c r="CG154" s="71">
        <v>44136542.986000001</v>
      </c>
      <c r="CH154" s="67">
        <v>3975709.898</v>
      </c>
      <c r="CI154" s="67">
        <v>5245428.67</v>
      </c>
      <c r="CJ154" s="67">
        <v>2564184.747</v>
      </c>
      <c r="CK154" s="67">
        <v>208506.33499999999</v>
      </c>
      <c r="CL154" s="68">
        <v>8018118.7520000003</v>
      </c>
      <c r="CM154" s="69">
        <v>61987</v>
      </c>
      <c r="CN154" s="72">
        <v>32142714.335999999</v>
      </c>
    </row>
    <row r="155" spans="1:92" ht="18" customHeight="1" x14ac:dyDescent="0.15">
      <c r="A155" s="112"/>
      <c r="B155" s="248"/>
      <c r="C155" s="252"/>
      <c r="D155" s="115" t="s">
        <v>66</v>
      </c>
      <c r="E155" s="140">
        <v>214504</v>
      </c>
      <c r="F155" s="141" t="s">
        <v>33</v>
      </c>
      <c r="G155" s="141" t="s">
        <v>33</v>
      </c>
      <c r="H155" s="141" t="s">
        <v>33</v>
      </c>
      <c r="I155" s="141" t="s">
        <v>33</v>
      </c>
      <c r="J155" s="78" t="s">
        <v>33</v>
      </c>
      <c r="K155" s="79" t="s">
        <v>33</v>
      </c>
      <c r="L155" s="80" t="s">
        <v>33</v>
      </c>
      <c r="M155" s="140">
        <v>760706</v>
      </c>
      <c r="N155" s="141" t="s">
        <v>33</v>
      </c>
      <c r="O155" s="141" t="s">
        <v>33</v>
      </c>
      <c r="P155" s="141" t="s">
        <v>33</v>
      </c>
      <c r="Q155" s="141" t="s">
        <v>33</v>
      </c>
      <c r="R155" s="78" t="s">
        <v>33</v>
      </c>
      <c r="S155" s="79" t="s">
        <v>33</v>
      </c>
      <c r="T155" s="80" t="s">
        <v>33</v>
      </c>
      <c r="U155" s="140">
        <v>3332963</v>
      </c>
      <c r="V155" s="141" t="s">
        <v>33</v>
      </c>
      <c r="W155" s="141" t="s">
        <v>33</v>
      </c>
      <c r="X155" s="141" t="s">
        <v>33</v>
      </c>
      <c r="Y155" s="141" t="s">
        <v>33</v>
      </c>
      <c r="Z155" s="78" t="s">
        <v>33</v>
      </c>
      <c r="AA155" s="79" t="s">
        <v>33</v>
      </c>
      <c r="AB155" s="80" t="s">
        <v>33</v>
      </c>
      <c r="AC155" s="142">
        <v>2702015</v>
      </c>
      <c r="AD155" s="141" t="s">
        <v>33</v>
      </c>
      <c r="AE155" s="141" t="s">
        <v>33</v>
      </c>
      <c r="AF155" s="141" t="s">
        <v>33</v>
      </c>
      <c r="AG155" s="141" t="s">
        <v>33</v>
      </c>
      <c r="AH155" s="78" t="s">
        <v>33</v>
      </c>
      <c r="AI155" s="79" t="s">
        <v>33</v>
      </c>
      <c r="AJ155" s="80" t="s">
        <v>33</v>
      </c>
      <c r="AK155" s="140">
        <v>565718</v>
      </c>
      <c r="AL155" s="141" t="s">
        <v>33</v>
      </c>
      <c r="AM155" s="141" t="s">
        <v>33</v>
      </c>
      <c r="AN155" s="141" t="s">
        <v>33</v>
      </c>
      <c r="AO155" s="141" t="s">
        <v>33</v>
      </c>
      <c r="AP155" s="78" t="s">
        <v>33</v>
      </c>
      <c r="AQ155" s="79" t="s">
        <v>33</v>
      </c>
      <c r="AR155" s="80" t="s">
        <v>33</v>
      </c>
      <c r="AS155" s="140">
        <v>1656451</v>
      </c>
      <c r="AT155" s="143">
        <v>0</v>
      </c>
      <c r="AU155" s="143">
        <v>0</v>
      </c>
      <c r="AV155" s="143">
        <v>0</v>
      </c>
      <c r="AW155" s="143">
        <v>0</v>
      </c>
      <c r="AX155" s="144">
        <v>0</v>
      </c>
      <c r="AY155" s="145">
        <v>0</v>
      </c>
      <c r="AZ155" s="146">
        <v>0</v>
      </c>
      <c r="BA155" s="140">
        <v>3030519</v>
      </c>
      <c r="BB155" s="141" t="s">
        <v>33</v>
      </c>
      <c r="BC155" s="141" t="s">
        <v>33</v>
      </c>
      <c r="BD155" s="141" t="s">
        <v>33</v>
      </c>
      <c r="BE155" s="141" t="s">
        <v>33</v>
      </c>
      <c r="BF155" s="78" t="s">
        <v>33</v>
      </c>
      <c r="BG155" s="79" t="s">
        <v>33</v>
      </c>
      <c r="BH155" s="80" t="s">
        <v>33</v>
      </c>
      <c r="BI155" s="140">
        <v>705110.929</v>
      </c>
      <c r="BJ155" s="141" t="s">
        <v>33</v>
      </c>
      <c r="BK155" s="141" t="s">
        <v>33</v>
      </c>
      <c r="BL155" s="141" t="s">
        <v>33</v>
      </c>
      <c r="BM155" s="141" t="s">
        <v>33</v>
      </c>
      <c r="BN155" s="78" t="s">
        <v>33</v>
      </c>
      <c r="BO155" s="79" t="s">
        <v>33</v>
      </c>
      <c r="BP155" s="80" t="s">
        <v>33</v>
      </c>
      <c r="BQ155" s="140">
        <v>279838</v>
      </c>
      <c r="BR155" s="141" t="s">
        <v>33</v>
      </c>
      <c r="BS155" s="141" t="s">
        <v>33</v>
      </c>
      <c r="BT155" s="141" t="s">
        <v>33</v>
      </c>
      <c r="BU155" s="141" t="s">
        <v>33</v>
      </c>
      <c r="BV155" s="78" t="s">
        <v>33</v>
      </c>
      <c r="BW155" s="79" t="s">
        <v>33</v>
      </c>
      <c r="BX155" s="80" t="s">
        <v>33</v>
      </c>
      <c r="BY155" s="140">
        <v>31636</v>
      </c>
      <c r="BZ155" s="141" t="s">
        <v>33</v>
      </c>
      <c r="CA155" s="141" t="s">
        <v>33</v>
      </c>
      <c r="CB155" s="141" t="s">
        <v>33</v>
      </c>
      <c r="CC155" s="141" t="s">
        <v>33</v>
      </c>
      <c r="CD155" s="78" t="s">
        <v>33</v>
      </c>
      <c r="CE155" s="79" t="s">
        <v>33</v>
      </c>
      <c r="CF155" s="80" t="s">
        <v>33</v>
      </c>
      <c r="CG155" s="81">
        <v>13279460.929</v>
      </c>
      <c r="CH155" s="77" t="s">
        <v>33</v>
      </c>
      <c r="CI155" s="77" t="s">
        <v>33</v>
      </c>
      <c r="CJ155" s="77" t="s">
        <v>33</v>
      </c>
      <c r="CK155" s="77" t="s">
        <v>33</v>
      </c>
      <c r="CL155" s="98" t="s">
        <v>33</v>
      </c>
      <c r="CM155" s="99" t="s">
        <v>33</v>
      </c>
      <c r="CN155" s="82" t="s">
        <v>33</v>
      </c>
    </row>
    <row r="156" spans="1:92" ht="18" customHeight="1" x14ac:dyDescent="0.15">
      <c r="A156" s="112"/>
      <c r="B156" s="248"/>
      <c r="C156" s="250" t="s">
        <v>29</v>
      </c>
      <c r="D156" s="116" t="s">
        <v>24</v>
      </c>
      <c r="E156" s="147">
        <v>717037</v>
      </c>
      <c r="F156" s="148">
        <v>69716</v>
      </c>
      <c r="G156" s="148">
        <v>975</v>
      </c>
      <c r="H156" s="148">
        <v>2280</v>
      </c>
      <c r="I156" s="148">
        <v>0</v>
      </c>
      <c r="J156" s="149">
        <v>3254</v>
      </c>
      <c r="K156" s="83">
        <v>0</v>
      </c>
      <c r="L156" s="150">
        <v>644067</v>
      </c>
      <c r="M156" s="147">
        <v>204606</v>
      </c>
      <c r="N156" s="151" t="s">
        <v>33</v>
      </c>
      <c r="O156" s="151" t="s">
        <v>33</v>
      </c>
      <c r="P156" s="151" t="s">
        <v>33</v>
      </c>
      <c r="Q156" s="151" t="s">
        <v>33</v>
      </c>
      <c r="R156" s="78" t="s">
        <v>33</v>
      </c>
      <c r="S156" s="79" t="s">
        <v>33</v>
      </c>
      <c r="T156" s="80" t="s">
        <v>33</v>
      </c>
      <c r="U156" s="147">
        <v>61827</v>
      </c>
      <c r="V156" s="151" t="s">
        <v>33</v>
      </c>
      <c r="W156" s="151" t="s">
        <v>33</v>
      </c>
      <c r="X156" s="151" t="s">
        <v>33</v>
      </c>
      <c r="Y156" s="151" t="s">
        <v>33</v>
      </c>
      <c r="Z156" s="78" t="s">
        <v>33</v>
      </c>
      <c r="AA156" s="79" t="s">
        <v>33</v>
      </c>
      <c r="AB156" s="80" t="s">
        <v>33</v>
      </c>
      <c r="AC156" s="152">
        <v>2710613</v>
      </c>
      <c r="AD156" s="151" t="s">
        <v>33</v>
      </c>
      <c r="AE156" s="151" t="s">
        <v>33</v>
      </c>
      <c r="AF156" s="151" t="s">
        <v>33</v>
      </c>
      <c r="AG156" s="151" t="s">
        <v>33</v>
      </c>
      <c r="AH156" s="149" t="s">
        <v>33</v>
      </c>
      <c r="AI156" s="83" t="s">
        <v>33</v>
      </c>
      <c r="AJ156" s="150" t="s">
        <v>33</v>
      </c>
      <c r="AK156" s="147">
        <v>129971</v>
      </c>
      <c r="AL156" s="151" t="s">
        <v>33</v>
      </c>
      <c r="AM156" s="151" t="s">
        <v>33</v>
      </c>
      <c r="AN156" s="151" t="s">
        <v>33</v>
      </c>
      <c r="AO156" s="151" t="s">
        <v>33</v>
      </c>
      <c r="AP156" s="78" t="s">
        <v>33</v>
      </c>
      <c r="AQ156" s="79" t="s">
        <v>33</v>
      </c>
      <c r="AR156" s="80" t="s">
        <v>33</v>
      </c>
      <c r="AS156" s="147">
        <v>974591</v>
      </c>
      <c r="AT156" s="153">
        <v>0</v>
      </c>
      <c r="AU156" s="153">
        <v>0</v>
      </c>
      <c r="AV156" s="153">
        <v>0</v>
      </c>
      <c r="AW156" s="153">
        <v>0</v>
      </c>
      <c r="AX156" s="144">
        <v>0</v>
      </c>
      <c r="AY156" s="145">
        <v>0</v>
      </c>
      <c r="AZ156" s="146">
        <v>0</v>
      </c>
      <c r="BA156" s="147">
        <v>4266308</v>
      </c>
      <c r="BB156" s="151" t="s">
        <v>33</v>
      </c>
      <c r="BC156" s="151" t="s">
        <v>33</v>
      </c>
      <c r="BD156" s="151" t="s">
        <v>33</v>
      </c>
      <c r="BE156" s="151" t="s">
        <v>33</v>
      </c>
      <c r="BF156" s="78" t="s">
        <v>33</v>
      </c>
      <c r="BG156" s="79" t="s">
        <v>33</v>
      </c>
      <c r="BH156" s="80" t="s">
        <v>33</v>
      </c>
      <c r="BI156" s="147">
        <v>388369.68599999999</v>
      </c>
      <c r="BJ156" s="151" t="s">
        <v>33</v>
      </c>
      <c r="BK156" s="151" t="s">
        <v>33</v>
      </c>
      <c r="BL156" s="151" t="s">
        <v>33</v>
      </c>
      <c r="BM156" s="151" t="s">
        <v>33</v>
      </c>
      <c r="BN156" s="78" t="s">
        <v>33</v>
      </c>
      <c r="BO156" s="79" t="s">
        <v>33</v>
      </c>
      <c r="BP156" s="80" t="s">
        <v>33</v>
      </c>
      <c r="BQ156" s="147">
        <v>417634</v>
      </c>
      <c r="BR156" s="148" t="s">
        <v>33</v>
      </c>
      <c r="BS156" s="148" t="s">
        <v>33</v>
      </c>
      <c r="BT156" s="148" t="s">
        <v>33</v>
      </c>
      <c r="BU156" s="148" t="s">
        <v>33</v>
      </c>
      <c r="BV156" s="149" t="s">
        <v>33</v>
      </c>
      <c r="BW156" s="83" t="s">
        <v>33</v>
      </c>
      <c r="BX156" s="80" t="s">
        <v>33</v>
      </c>
      <c r="BY156" s="147">
        <v>0</v>
      </c>
      <c r="BZ156" s="151" t="s">
        <v>33</v>
      </c>
      <c r="CA156" s="151" t="s">
        <v>33</v>
      </c>
      <c r="CB156" s="151" t="s">
        <v>33</v>
      </c>
      <c r="CC156" s="151" t="s">
        <v>33</v>
      </c>
      <c r="CD156" s="78" t="s">
        <v>33</v>
      </c>
      <c r="CE156" s="79" t="s">
        <v>33</v>
      </c>
      <c r="CF156" s="80" t="s">
        <v>33</v>
      </c>
      <c r="CG156" s="83">
        <v>9870956.6860000007</v>
      </c>
      <c r="CH156" s="100" t="s">
        <v>33</v>
      </c>
      <c r="CI156" s="100" t="s">
        <v>33</v>
      </c>
      <c r="CJ156" s="100" t="s">
        <v>33</v>
      </c>
      <c r="CK156" s="100" t="s">
        <v>33</v>
      </c>
      <c r="CL156" s="101" t="s">
        <v>33</v>
      </c>
      <c r="CM156" s="99" t="s">
        <v>33</v>
      </c>
      <c r="CN156" s="103" t="s">
        <v>33</v>
      </c>
    </row>
    <row r="157" spans="1:92" ht="18" customHeight="1" x14ac:dyDescent="0.15">
      <c r="A157" s="112"/>
      <c r="B157" s="248"/>
      <c r="C157" s="251"/>
      <c r="D157" s="116" t="s">
        <v>30</v>
      </c>
      <c r="E157" s="147">
        <v>14347</v>
      </c>
      <c r="F157" s="148">
        <v>922</v>
      </c>
      <c r="G157" s="148">
        <v>0</v>
      </c>
      <c r="H157" s="148">
        <v>0</v>
      </c>
      <c r="I157" s="148">
        <v>0</v>
      </c>
      <c r="J157" s="149">
        <v>0</v>
      </c>
      <c r="K157" s="83">
        <v>0</v>
      </c>
      <c r="L157" s="150">
        <v>13424</v>
      </c>
      <c r="M157" s="147">
        <v>37289</v>
      </c>
      <c r="N157" s="151" t="s">
        <v>33</v>
      </c>
      <c r="O157" s="151" t="s">
        <v>33</v>
      </c>
      <c r="P157" s="151" t="s">
        <v>33</v>
      </c>
      <c r="Q157" s="151" t="s">
        <v>33</v>
      </c>
      <c r="R157" s="78" t="s">
        <v>33</v>
      </c>
      <c r="S157" s="79" t="s">
        <v>33</v>
      </c>
      <c r="T157" s="80" t="s">
        <v>33</v>
      </c>
      <c r="U157" s="147">
        <v>712092</v>
      </c>
      <c r="V157" s="151" t="s">
        <v>33</v>
      </c>
      <c r="W157" s="151" t="s">
        <v>33</v>
      </c>
      <c r="X157" s="151" t="s">
        <v>33</v>
      </c>
      <c r="Y157" s="151" t="s">
        <v>33</v>
      </c>
      <c r="Z157" s="78" t="s">
        <v>33</v>
      </c>
      <c r="AA157" s="79" t="s">
        <v>33</v>
      </c>
      <c r="AB157" s="80" t="s">
        <v>33</v>
      </c>
      <c r="AC157" s="152">
        <v>158691</v>
      </c>
      <c r="AD157" s="151" t="s">
        <v>33</v>
      </c>
      <c r="AE157" s="151" t="s">
        <v>33</v>
      </c>
      <c r="AF157" s="151" t="s">
        <v>33</v>
      </c>
      <c r="AG157" s="151" t="s">
        <v>33</v>
      </c>
      <c r="AH157" s="149" t="s">
        <v>33</v>
      </c>
      <c r="AI157" s="83" t="s">
        <v>33</v>
      </c>
      <c r="AJ157" s="150" t="s">
        <v>33</v>
      </c>
      <c r="AK157" s="147">
        <v>28657</v>
      </c>
      <c r="AL157" s="151" t="s">
        <v>33</v>
      </c>
      <c r="AM157" s="151" t="s">
        <v>33</v>
      </c>
      <c r="AN157" s="151" t="s">
        <v>33</v>
      </c>
      <c r="AO157" s="151" t="s">
        <v>33</v>
      </c>
      <c r="AP157" s="78" t="s">
        <v>33</v>
      </c>
      <c r="AQ157" s="79" t="s">
        <v>33</v>
      </c>
      <c r="AR157" s="80" t="s">
        <v>33</v>
      </c>
      <c r="AS157" s="147">
        <v>109978</v>
      </c>
      <c r="AT157" s="153">
        <v>0</v>
      </c>
      <c r="AU157" s="153">
        <v>0</v>
      </c>
      <c r="AV157" s="153">
        <v>0</v>
      </c>
      <c r="AW157" s="153">
        <v>0</v>
      </c>
      <c r="AX157" s="144">
        <v>0</v>
      </c>
      <c r="AY157" s="145">
        <v>0</v>
      </c>
      <c r="AZ157" s="146">
        <v>0</v>
      </c>
      <c r="BA157" s="147">
        <v>370077</v>
      </c>
      <c r="BB157" s="151" t="s">
        <v>33</v>
      </c>
      <c r="BC157" s="151" t="s">
        <v>33</v>
      </c>
      <c r="BD157" s="151" t="s">
        <v>33</v>
      </c>
      <c r="BE157" s="151" t="s">
        <v>33</v>
      </c>
      <c r="BF157" s="78" t="s">
        <v>33</v>
      </c>
      <c r="BG157" s="79" t="s">
        <v>33</v>
      </c>
      <c r="BH157" s="80" t="s">
        <v>33</v>
      </c>
      <c r="BI157" s="147">
        <v>30775.627</v>
      </c>
      <c r="BJ157" s="151" t="s">
        <v>33</v>
      </c>
      <c r="BK157" s="151" t="s">
        <v>33</v>
      </c>
      <c r="BL157" s="151" t="s">
        <v>33</v>
      </c>
      <c r="BM157" s="151" t="s">
        <v>33</v>
      </c>
      <c r="BN157" s="78" t="s">
        <v>33</v>
      </c>
      <c r="BO157" s="79" t="s">
        <v>33</v>
      </c>
      <c r="BP157" s="80" t="s">
        <v>33</v>
      </c>
      <c r="BQ157" s="147">
        <v>4180</v>
      </c>
      <c r="BR157" s="148" t="s">
        <v>33</v>
      </c>
      <c r="BS157" s="148" t="s">
        <v>33</v>
      </c>
      <c r="BT157" s="148" t="s">
        <v>33</v>
      </c>
      <c r="BU157" s="148" t="s">
        <v>33</v>
      </c>
      <c r="BV157" s="149" t="s">
        <v>33</v>
      </c>
      <c r="BW157" s="83" t="s">
        <v>33</v>
      </c>
      <c r="BX157" s="80" t="s">
        <v>33</v>
      </c>
      <c r="BY157" s="147">
        <v>0</v>
      </c>
      <c r="BZ157" s="151" t="s">
        <v>33</v>
      </c>
      <c r="CA157" s="151" t="s">
        <v>33</v>
      </c>
      <c r="CB157" s="151" t="s">
        <v>33</v>
      </c>
      <c r="CC157" s="151" t="s">
        <v>33</v>
      </c>
      <c r="CD157" s="78" t="s">
        <v>33</v>
      </c>
      <c r="CE157" s="79" t="s">
        <v>33</v>
      </c>
      <c r="CF157" s="80" t="s">
        <v>33</v>
      </c>
      <c r="CG157" s="83">
        <v>1466086.6270000001</v>
      </c>
      <c r="CH157" s="100" t="s">
        <v>33</v>
      </c>
      <c r="CI157" s="100" t="s">
        <v>33</v>
      </c>
      <c r="CJ157" s="100" t="s">
        <v>33</v>
      </c>
      <c r="CK157" s="100" t="s">
        <v>33</v>
      </c>
      <c r="CL157" s="101" t="s">
        <v>33</v>
      </c>
      <c r="CM157" s="99" t="s">
        <v>33</v>
      </c>
      <c r="CN157" s="103" t="s">
        <v>33</v>
      </c>
    </row>
    <row r="158" spans="1:92" ht="18" customHeight="1" x14ac:dyDescent="0.15">
      <c r="A158" s="112"/>
      <c r="B158" s="248"/>
      <c r="C158" s="251"/>
      <c r="D158" s="116" t="s">
        <v>25</v>
      </c>
      <c r="E158" s="147">
        <v>98902</v>
      </c>
      <c r="F158" s="148">
        <v>3537</v>
      </c>
      <c r="G158" s="148">
        <v>0</v>
      </c>
      <c r="H158" s="148">
        <v>0</v>
      </c>
      <c r="I158" s="148">
        <v>2</v>
      </c>
      <c r="J158" s="149">
        <v>2</v>
      </c>
      <c r="K158" s="83">
        <v>0</v>
      </c>
      <c r="L158" s="150">
        <v>95362</v>
      </c>
      <c r="M158" s="147">
        <v>108002</v>
      </c>
      <c r="N158" s="151" t="s">
        <v>33</v>
      </c>
      <c r="O158" s="151" t="s">
        <v>33</v>
      </c>
      <c r="P158" s="151" t="s">
        <v>33</v>
      </c>
      <c r="Q158" s="151" t="s">
        <v>33</v>
      </c>
      <c r="R158" s="78" t="s">
        <v>33</v>
      </c>
      <c r="S158" s="79" t="s">
        <v>33</v>
      </c>
      <c r="T158" s="80" t="s">
        <v>33</v>
      </c>
      <c r="U158" s="147">
        <v>1703948</v>
      </c>
      <c r="V158" s="151" t="s">
        <v>33</v>
      </c>
      <c r="W158" s="151" t="s">
        <v>33</v>
      </c>
      <c r="X158" s="151" t="s">
        <v>33</v>
      </c>
      <c r="Y158" s="151" t="s">
        <v>33</v>
      </c>
      <c r="Z158" s="78" t="s">
        <v>33</v>
      </c>
      <c r="AA158" s="79" t="s">
        <v>33</v>
      </c>
      <c r="AB158" s="80" t="s">
        <v>33</v>
      </c>
      <c r="AC158" s="152">
        <v>687546</v>
      </c>
      <c r="AD158" s="151" t="s">
        <v>33</v>
      </c>
      <c r="AE158" s="151" t="s">
        <v>33</v>
      </c>
      <c r="AF158" s="151" t="s">
        <v>33</v>
      </c>
      <c r="AG158" s="151" t="s">
        <v>33</v>
      </c>
      <c r="AH158" s="149" t="s">
        <v>33</v>
      </c>
      <c r="AI158" s="83" t="s">
        <v>33</v>
      </c>
      <c r="AJ158" s="150" t="s">
        <v>33</v>
      </c>
      <c r="AK158" s="147">
        <v>204544</v>
      </c>
      <c r="AL158" s="151" t="s">
        <v>33</v>
      </c>
      <c r="AM158" s="151" t="s">
        <v>33</v>
      </c>
      <c r="AN158" s="151" t="s">
        <v>33</v>
      </c>
      <c r="AO158" s="151" t="s">
        <v>33</v>
      </c>
      <c r="AP158" s="78" t="s">
        <v>33</v>
      </c>
      <c r="AQ158" s="79" t="s">
        <v>33</v>
      </c>
      <c r="AR158" s="80" t="s">
        <v>33</v>
      </c>
      <c r="AS158" s="147">
        <v>323510</v>
      </c>
      <c r="AT158" s="153">
        <v>0</v>
      </c>
      <c r="AU158" s="153">
        <v>0</v>
      </c>
      <c r="AV158" s="153">
        <v>0</v>
      </c>
      <c r="AW158" s="153">
        <v>0</v>
      </c>
      <c r="AX158" s="144">
        <v>0</v>
      </c>
      <c r="AY158" s="145">
        <v>0</v>
      </c>
      <c r="AZ158" s="146">
        <v>0</v>
      </c>
      <c r="BA158" s="147">
        <v>689684</v>
      </c>
      <c r="BB158" s="151" t="s">
        <v>33</v>
      </c>
      <c r="BC158" s="151" t="s">
        <v>33</v>
      </c>
      <c r="BD158" s="151" t="s">
        <v>33</v>
      </c>
      <c r="BE158" s="151" t="s">
        <v>33</v>
      </c>
      <c r="BF158" s="78" t="s">
        <v>33</v>
      </c>
      <c r="BG158" s="79" t="s">
        <v>33</v>
      </c>
      <c r="BH158" s="80" t="s">
        <v>33</v>
      </c>
      <c r="BI158" s="147">
        <v>47934.885000000002</v>
      </c>
      <c r="BJ158" s="151" t="s">
        <v>33</v>
      </c>
      <c r="BK158" s="151" t="s">
        <v>33</v>
      </c>
      <c r="BL158" s="151" t="s">
        <v>33</v>
      </c>
      <c r="BM158" s="151" t="s">
        <v>33</v>
      </c>
      <c r="BN158" s="78" t="s">
        <v>33</v>
      </c>
      <c r="BO158" s="79" t="s">
        <v>33</v>
      </c>
      <c r="BP158" s="80" t="s">
        <v>33</v>
      </c>
      <c r="BQ158" s="147">
        <v>406031</v>
      </c>
      <c r="BR158" s="148" t="s">
        <v>33</v>
      </c>
      <c r="BS158" s="148" t="s">
        <v>33</v>
      </c>
      <c r="BT158" s="148" t="s">
        <v>33</v>
      </c>
      <c r="BU158" s="148" t="s">
        <v>33</v>
      </c>
      <c r="BV158" s="149" t="s">
        <v>33</v>
      </c>
      <c r="BW158" s="83" t="s">
        <v>33</v>
      </c>
      <c r="BX158" s="80" t="s">
        <v>33</v>
      </c>
      <c r="BY158" s="147">
        <v>9953</v>
      </c>
      <c r="BZ158" s="151" t="s">
        <v>33</v>
      </c>
      <c r="CA158" s="151" t="s">
        <v>33</v>
      </c>
      <c r="CB158" s="151" t="s">
        <v>33</v>
      </c>
      <c r="CC158" s="151" t="s">
        <v>33</v>
      </c>
      <c r="CD158" s="78" t="s">
        <v>33</v>
      </c>
      <c r="CE158" s="79" t="s">
        <v>33</v>
      </c>
      <c r="CF158" s="80" t="s">
        <v>33</v>
      </c>
      <c r="CG158" s="83">
        <v>4280054.8849999998</v>
      </c>
      <c r="CH158" s="100" t="s">
        <v>33</v>
      </c>
      <c r="CI158" s="100" t="s">
        <v>33</v>
      </c>
      <c r="CJ158" s="100" t="s">
        <v>33</v>
      </c>
      <c r="CK158" s="100" t="s">
        <v>33</v>
      </c>
      <c r="CL158" s="101" t="s">
        <v>33</v>
      </c>
      <c r="CM158" s="99" t="s">
        <v>33</v>
      </c>
      <c r="CN158" s="103" t="s">
        <v>33</v>
      </c>
    </row>
    <row r="159" spans="1:92" ht="18" customHeight="1" x14ac:dyDescent="0.15">
      <c r="A159" s="112"/>
      <c r="B159" s="248"/>
      <c r="C159" s="251"/>
      <c r="D159" s="116" t="s">
        <v>31</v>
      </c>
      <c r="E159" s="147">
        <v>0</v>
      </c>
      <c r="F159" s="148">
        <v>0</v>
      </c>
      <c r="G159" s="148">
        <v>0</v>
      </c>
      <c r="H159" s="148">
        <v>0</v>
      </c>
      <c r="I159" s="148">
        <v>0</v>
      </c>
      <c r="J159" s="149">
        <v>0</v>
      </c>
      <c r="K159" s="83">
        <v>0</v>
      </c>
      <c r="L159" s="150">
        <v>0</v>
      </c>
      <c r="M159" s="147">
        <v>0</v>
      </c>
      <c r="N159" s="151" t="s">
        <v>33</v>
      </c>
      <c r="O159" s="151" t="s">
        <v>33</v>
      </c>
      <c r="P159" s="151" t="s">
        <v>33</v>
      </c>
      <c r="Q159" s="151" t="s">
        <v>33</v>
      </c>
      <c r="R159" s="78" t="s">
        <v>33</v>
      </c>
      <c r="S159" s="79" t="s">
        <v>33</v>
      </c>
      <c r="T159" s="80" t="s">
        <v>33</v>
      </c>
      <c r="U159" s="147">
        <v>27404</v>
      </c>
      <c r="V159" s="151" t="s">
        <v>33</v>
      </c>
      <c r="W159" s="151" t="s">
        <v>33</v>
      </c>
      <c r="X159" s="151" t="s">
        <v>33</v>
      </c>
      <c r="Y159" s="151" t="s">
        <v>33</v>
      </c>
      <c r="Z159" s="78" t="s">
        <v>33</v>
      </c>
      <c r="AA159" s="79" t="s">
        <v>33</v>
      </c>
      <c r="AB159" s="80" t="s">
        <v>33</v>
      </c>
      <c r="AC159" s="152">
        <v>0</v>
      </c>
      <c r="AD159" s="151" t="s">
        <v>33</v>
      </c>
      <c r="AE159" s="151" t="s">
        <v>33</v>
      </c>
      <c r="AF159" s="151" t="s">
        <v>33</v>
      </c>
      <c r="AG159" s="151" t="s">
        <v>33</v>
      </c>
      <c r="AH159" s="149" t="s">
        <v>33</v>
      </c>
      <c r="AI159" s="83" t="s">
        <v>33</v>
      </c>
      <c r="AJ159" s="150" t="s">
        <v>33</v>
      </c>
      <c r="AK159" s="147">
        <v>0</v>
      </c>
      <c r="AL159" s="151" t="s">
        <v>33</v>
      </c>
      <c r="AM159" s="151" t="s">
        <v>33</v>
      </c>
      <c r="AN159" s="151" t="s">
        <v>33</v>
      </c>
      <c r="AO159" s="151" t="s">
        <v>33</v>
      </c>
      <c r="AP159" s="78" t="s">
        <v>33</v>
      </c>
      <c r="AQ159" s="79" t="s">
        <v>33</v>
      </c>
      <c r="AR159" s="80" t="s">
        <v>33</v>
      </c>
      <c r="AS159" s="147">
        <v>88459</v>
      </c>
      <c r="AT159" s="153">
        <v>0</v>
      </c>
      <c r="AU159" s="153">
        <v>0</v>
      </c>
      <c r="AV159" s="153">
        <v>0</v>
      </c>
      <c r="AW159" s="153">
        <v>0</v>
      </c>
      <c r="AX159" s="144">
        <v>0</v>
      </c>
      <c r="AY159" s="145">
        <v>0</v>
      </c>
      <c r="AZ159" s="146">
        <v>0</v>
      </c>
      <c r="BA159" s="147">
        <v>0</v>
      </c>
      <c r="BB159" s="151" t="s">
        <v>33</v>
      </c>
      <c r="BC159" s="151" t="s">
        <v>33</v>
      </c>
      <c r="BD159" s="151" t="s">
        <v>33</v>
      </c>
      <c r="BE159" s="151" t="s">
        <v>33</v>
      </c>
      <c r="BF159" s="78" t="s">
        <v>33</v>
      </c>
      <c r="BG159" s="79" t="s">
        <v>33</v>
      </c>
      <c r="BH159" s="80" t="s">
        <v>33</v>
      </c>
      <c r="BI159" s="147">
        <v>0</v>
      </c>
      <c r="BJ159" s="151" t="s">
        <v>33</v>
      </c>
      <c r="BK159" s="151" t="s">
        <v>33</v>
      </c>
      <c r="BL159" s="151" t="s">
        <v>33</v>
      </c>
      <c r="BM159" s="151" t="s">
        <v>33</v>
      </c>
      <c r="BN159" s="78" t="s">
        <v>33</v>
      </c>
      <c r="BO159" s="79" t="s">
        <v>33</v>
      </c>
      <c r="BP159" s="80" t="s">
        <v>33</v>
      </c>
      <c r="BQ159" s="147">
        <v>75</v>
      </c>
      <c r="BR159" s="148" t="s">
        <v>33</v>
      </c>
      <c r="BS159" s="148" t="s">
        <v>33</v>
      </c>
      <c r="BT159" s="148" t="s">
        <v>33</v>
      </c>
      <c r="BU159" s="148" t="s">
        <v>33</v>
      </c>
      <c r="BV159" s="149" t="s">
        <v>33</v>
      </c>
      <c r="BW159" s="83" t="s">
        <v>33</v>
      </c>
      <c r="BX159" s="80" t="s">
        <v>33</v>
      </c>
      <c r="BY159" s="147">
        <v>0</v>
      </c>
      <c r="BZ159" s="151" t="s">
        <v>33</v>
      </c>
      <c r="CA159" s="151" t="s">
        <v>33</v>
      </c>
      <c r="CB159" s="151" t="s">
        <v>33</v>
      </c>
      <c r="CC159" s="151" t="s">
        <v>33</v>
      </c>
      <c r="CD159" s="78" t="s">
        <v>33</v>
      </c>
      <c r="CE159" s="79" t="s">
        <v>33</v>
      </c>
      <c r="CF159" s="80" t="s">
        <v>33</v>
      </c>
      <c r="CG159" s="83">
        <v>115938</v>
      </c>
      <c r="CH159" s="100" t="s">
        <v>33</v>
      </c>
      <c r="CI159" s="100" t="s">
        <v>33</v>
      </c>
      <c r="CJ159" s="100" t="s">
        <v>33</v>
      </c>
      <c r="CK159" s="100" t="s">
        <v>33</v>
      </c>
      <c r="CL159" s="101" t="s">
        <v>33</v>
      </c>
      <c r="CM159" s="99" t="s">
        <v>33</v>
      </c>
      <c r="CN159" s="103" t="s">
        <v>33</v>
      </c>
    </row>
    <row r="160" spans="1:92" ht="18" customHeight="1" x14ac:dyDescent="0.15">
      <c r="A160" s="118" t="s">
        <v>86</v>
      </c>
      <c r="B160" s="248"/>
      <c r="C160" s="251"/>
      <c r="D160" s="116" t="s">
        <v>26</v>
      </c>
      <c r="E160" s="147">
        <v>107864</v>
      </c>
      <c r="F160" s="148">
        <v>3921</v>
      </c>
      <c r="G160" s="148">
        <v>1037</v>
      </c>
      <c r="H160" s="148">
        <v>1707</v>
      </c>
      <c r="I160" s="148">
        <v>0</v>
      </c>
      <c r="J160" s="149">
        <v>2743</v>
      </c>
      <c r="K160" s="83">
        <v>0</v>
      </c>
      <c r="L160" s="150">
        <v>101201</v>
      </c>
      <c r="M160" s="147">
        <v>741024</v>
      </c>
      <c r="N160" s="151" t="s">
        <v>33</v>
      </c>
      <c r="O160" s="151" t="s">
        <v>33</v>
      </c>
      <c r="P160" s="151" t="s">
        <v>33</v>
      </c>
      <c r="Q160" s="151" t="s">
        <v>33</v>
      </c>
      <c r="R160" s="78" t="s">
        <v>33</v>
      </c>
      <c r="S160" s="79" t="s">
        <v>33</v>
      </c>
      <c r="T160" s="80" t="s">
        <v>33</v>
      </c>
      <c r="U160" s="147">
        <v>4155978</v>
      </c>
      <c r="V160" s="151" t="s">
        <v>33</v>
      </c>
      <c r="W160" s="151" t="s">
        <v>33</v>
      </c>
      <c r="X160" s="151" t="s">
        <v>33</v>
      </c>
      <c r="Y160" s="151" t="s">
        <v>33</v>
      </c>
      <c r="Z160" s="78" t="s">
        <v>33</v>
      </c>
      <c r="AA160" s="79" t="s">
        <v>33</v>
      </c>
      <c r="AB160" s="80" t="s">
        <v>33</v>
      </c>
      <c r="AC160" s="152">
        <v>2629987</v>
      </c>
      <c r="AD160" s="151" t="s">
        <v>33</v>
      </c>
      <c r="AE160" s="151" t="s">
        <v>33</v>
      </c>
      <c r="AF160" s="151" t="s">
        <v>33</v>
      </c>
      <c r="AG160" s="151" t="s">
        <v>33</v>
      </c>
      <c r="AH160" s="149" t="s">
        <v>33</v>
      </c>
      <c r="AI160" s="83" t="s">
        <v>33</v>
      </c>
      <c r="AJ160" s="150" t="s">
        <v>33</v>
      </c>
      <c r="AK160" s="147">
        <v>0</v>
      </c>
      <c r="AL160" s="151" t="s">
        <v>33</v>
      </c>
      <c r="AM160" s="151" t="s">
        <v>33</v>
      </c>
      <c r="AN160" s="151" t="s">
        <v>33</v>
      </c>
      <c r="AO160" s="151" t="s">
        <v>33</v>
      </c>
      <c r="AP160" s="78" t="s">
        <v>33</v>
      </c>
      <c r="AQ160" s="79" t="s">
        <v>33</v>
      </c>
      <c r="AR160" s="80" t="s">
        <v>33</v>
      </c>
      <c r="AS160" s="147">
        <v>2896682</v>
      </c>
      <c r="AT160" s="153">
        <v>0</v>
      </c>
      <c r="AU160" s="153">
        <v>0</v>
      </c>
      <c r="AV160" s="153">
        <v>0</v>
      </c>
      <c r="AW160" s="153">
        <v>0</v>
      </c>
      <c r="AX160" s="144">
        <v>0</v>
      </c>
      <c r="AY160" s="145">
        <v>0</v>
      </c>
      <c r="AZ160" s="146">
        <v>0</v>
      </c>
      <c r="BA160" s="147">
        <v>7386918</v>
      </c>
      <c r="BB160" s="151" t="s">
        <v>33</v>
      </c>
      <c r="BC160" s="151" t="s">
        <v>33</v>
      </c>
      <c r="BD160" s="151" t="s">
        <v>33</v>
      </c>
      <c r="BE160" s="151" t="s">
        <v>33</v>
      </c>
      <c r="BF160" s="78" t="s">
        <v>33</v>
      </c>
      <c r="BG160" s="79" t="s">
        <v>33</v>
      </c>
      <c r="BH160" s="80" t="s">
        <v>33</v>
      </c>
      <c r="BI160" s="147">
        <v>194558.18</v>
      </c>
      <c r="BJ160" s="151" t="s">
        <v>33</v>
      </c>
      <c r="BK160" s="151" t="s">
        <v>33</v>
      </c>
      <c r="BL160" s="151" t="s">
        <v>33</v>
      </c>
      <c r="BM160" s="151" t="s">
        <v>33</v>
      </c>
      <c r="BN160" s="78" t="s">
        <v>33</v>
      </c>
      <c r="BO160" s="79" t="s">
        <v>33</v>
      </c>
      <c r="BP160" s="80" t="s">
        <v>33</v>
      </c>
      <c r="BQ160" s="147">
        <v>565407</v>
      </c>
      <c r="BR160" s="148" t="s">
        <v>33</v>
      </c>
      <c r="BS160" s="148" t="s">
        <v>33</v>
      </c>
      <c r="BT160" s="148" t="s">
        <v>33</v>
      </c>
      <c r="BU160" s="148" t="s">
        <v>33</v>
      </c>
      <c r="BV160" s="149" t="s">
        <v>33</v>
      </c>
      <c r="BW160" s="83" t="s">
        <v>33</v>
      </c>
      <c r="BX160" s="80" t="s">
        <v>33</v>
      </c>
      <c r="BY160" s="147">
        <v>0</v>
      </c>
      <c r="BZ160" s="151" t="s">
        <v>33</v>
      </c>
      <c r="CA160" s="151" t="s">
        <v>33</v>
      </c>
      <c r="CB160" s="151" t="s">
        <v>33</v>
      </c>
      <c r="CC160" s="151" t="s">
        <v>33</v>
      </c>
      <c r="CD160" s="78" t="s">
        <v>33</v>
      </c>
      <c r="CE160" s="79" t="s">
        <v>33</v>
      </c>
      <c r="CF160" s="80" t="s">
        <v>33</v>
      </c>
      <c r="CG160" s="83">
        <v>18678418.18</v>
      </c>
      <c r="CH160" s="100" t="s">
        <v>33</v>
      </c>
      <c r="CI160" s="100" t="s">
        <v>33</v>
      </c>
      <c r="CJ160" s="100" t="s">
        <v>33</v>
      </c>
      <c r="CK160" s="100" t="s">
        <v>33</v>
      </c>
      <c r="CL160" s="101" t="s">
        <v>33</v>
      </c>
      <c r="CM160" s="99" t="s">
        <v>33</v>
      </c>
      <c r="CN160" s="103" t="s">
        <v>33</v>
      </c>
    </row>
    <row r="161" spans="1:92" ht="18" customHeight="1" x14ac:dyDescent="0.15">
      <c r="A161" s="112" t="s">
        <v>0</v>
      </c>
      <c r="B161" s="248"/>
      <c r="C161" s="251"/>
      <c r="D161" s="116" t="s">
        <v>32</v>
      </c>
      <c r="E161" s="147">
        <v>0</v>
      </c>
      <c r="F161" s="148">
        <v>0</v>
      </c>
      <c r="G161" s="148">
        <v>0</v>
      </c>
      <c r="H161" s="148">
        <v>0</v>
      </c>
      <c r="I161" s="148">
        <v>0</v>
      </c>
      <c r="J161" s="149">
        <v>0</v>
      </c>
      <c r="K161" s="83">
        <v>0</v>
      </c>
      <c r="L161" s="150">
        <v>0</v>
      </c>
      <c r="M161" s="147">
        <v>0</v>
      </c>
      <c r="N161" s="151" t="s">
        <v>33</v>
      </c>
      <c r="O161" s="151" t="s">
        <v>33</v>
      </c>
      <c r="P161" s="151" t="s">
        <v>33</v>
      </c>
      <c r="Q161" s="151" t="s">
        <v>33</v>
      </c>
      <c r="R161" s="78" t="s">
        <v>33</v>
      </c>
      <c r="S161" s="79" t="s">
        <v>33</v>
      </c>
      <c r="T161" s="80" t="s">
        <v>33</v>
      </c>
      <c r="U161" s="147">
        <v>7676</v>
      </c>
      <c r="V161" s="151" t="s">
        <v>33</v>
      </c>
      <c r="W161" s="151" t="s">
        <v>33</v>
      </c>
      <c r="X161" s="151" t="s">
        <v>33</v>
      </c>
      <c r="Y161" s="151" t="s">
        <v>33</v>
      </c>
      <c r="Z161" s="78" t="s">
        <v>33</v>
      </c>
      <c r="AA161" s="79" t="s">
        <v>33</v>
      </c>
      <c r="AB161" s="80" t="s">
        <v>33</v>
      </c>
      <c r="AC161" s="152">
        <v>0</v>
      </c>
      <c r="AD161" s="151" t="s">
        <v>33</v>
      </c>
      <c r="AE161" s="151" t="s">
        <v>33</v>
      </c>
      <c r="AF161" s="151" t="s">
        <v>33</v>
      </c>
      <c r="AG161" s="151" t="s">
        <v>33</v>
      </c>
      <c r="AH161" s="149" t="s">
        <v>33</v>
      </c>
      <c r="AI161" s="83" t="s">
        <v>33</v>
      </c>
      <c r="AJ161" s="150" t="s">
        <v>33</v>
      </c>
      <c r="AK161" s="147">
        <v>0</v>
      </c>
      <c r="AL161" s="151" t="s">
        <v>33</v>
      </c>
      <c r="AM161" s="151" t="s">
        <v>33</v>
      </c>
      <c r="AN161" s="151" t="s">
        <v>33</v>
      </c>
      <c r="AO161" s="151" t="s">
        <v>33</v>
      </c>
      <c r="AP161" s="78" t="s">
        <v>33</v>
      </c>
      <c r="AQ161" s="79" t="s">
        <v>33</v>
      </c>
      <c r="AR161" s="80" t="s">
        <v>33</v>
      </c>
      <c r="AS161" s="147">
        <v>0</v>
      </c>
      <c r="AT161" s="153">
        <v>0</v>
      </c>
      <c r="AU161" s="153">
        <v>0</v>
      </c>
      <c r="AV161" s="153">
        <v>0</v>
      </c>
      <c r="AW161" s="153">
        <v>0</v>
      </c>
      <c r="AX161" s="144">
        <v>0</v>
      </c>
      <c r="AY161" s="145">
        <v>0</v>
      </c>
      <c r="AZ161" s="146">
        <v>0</v>
      </c>
      <c r="BA161" s="147">
        <v>0</v>
      </c>
      <c r="BB161" s="151" t="s">
        <v>33</v>
      </c>
      <c r="BC161" s="151" t="s">
        <v>33</v>
      </c>
      <c r="BD161" s="151" t="s">
        <v>33</v>
      </c>
      <c r="BE161" s="151" t="s">
        <v>33</v>
      </c>
      <c r="BF161" s="78" t="s">
        <v>33</v>
      </c>
      <c r="BG161" s="79" t="s">
        <v>33</v>
      </c>
      <c r="BH161" s="80" t="s">
        <v>33</v>
      </c>
      <c r="BI161" s="147">
        <v>0</v>
      </c>
      <c r="BJ161" s="151" t="s">
        <v>33</v>
      </c>
      <c r="BK161" s="151" t="s">
        <v>33</v>
      </c>
      <c r="BL161" s="151" t="s">
        <v>33</v>
      </c>
      <c r="BM161" s="151" t="s">
        <v>33</v>
      </c>
      <c r="BN161" s="78" t="s">
        <v>33</v>
      </c>
      <c r="BO161" s="79" t="s">
        <v>33</v>
      </c>
      <c r="BP161" s="80" t="s">
        <v>33</v>
      </c>
      <c r="BQ161" s="147">
        <v>0</v>
      </c>
      <c r="BR161" s="148" t="s">
        <v>33</v>
      </c>
      <c r="BS161" s="148" t="s">
        <v>33</v>
      </c>
      <c r="BT161" s="148" t="s">
        <v>33</v>
      </c>
      <c r="BU161" s="148" t="s">
        <v>33</v>
      </c>
      <c r="BV161" s="149" t="s">
        <v>33</v>
      </c>
      <c r="BW161" s="83" t="s">
        <v>33</v>
      </c>
      <c r="BX161" s="80" t="s">
        <v>33</v>
      </c>
      <c r="BY161" s="147">
        <v>0</v>
      </c>
      <c r="BZ161" s="151" t="s">
        <v>33</v>
      </c>
      <c r="CA161" s="151" t="s">
        <v>33</v>
      </c>
      <c r="CB161" s="151" t="s">
        <v>33</v>
      </c>
      <c r="CC161" s="151" t="s">
        <v>33</v>
      </c>
      <c r="CD161" s="78" t="s">
        <v>33</v>
      </c>
      <c r="CE161" s="79" t="s">
        <v>33</v>
      </c>
      <c r="CF161" s="80" t="s">
        <v>33</v>
      </c>
      <c r="CG161" s="83">
        <v>7676</v>
      </c>
      <c r="CH161" s="100" t="s">
        <v>33</v>
      </c>
      <c r="CI161" s="100" t="s">
        <v>33</v>
      </c>
      <c r="CJ161" s="100" t="s">
        <v>33</v>
      </c>
      <c r="CK161" s="100" t="s">
        <v>33</v>
      </c>
      <c r="CL161" s="101" t="s">
        <v>33</v>
      </c>
      <c r="CM161" s="99" t="s">
        <v>33</v>
      </c>
      <c r="CN161" s="103" t="s">
        <v>33</v>
      </c>
    </row>
    <row r="162" spans="1:92" ht="18" customHeight="1" x14ac:dyDescent="0.15">
      <c r="A162" s="112"/>
      <c r="B162" s="248"/>
      <c r="C162" s="251"/>
      <c r="D162" s="116" t="s">
        <v>20</v>
      </c>
      <c r="E162" s="147">
        <v>251172</v>
      </c>
      <c r="F162" s="148">
        <v>27338</v>
      </c>
      <c r="G162" s="148">
        <v>138806</v>
      </c>
      <c r="H162" s="148">
        <v>0</v>
      </c>
      <c r="I162" s="148">
        <v>0</v>
      </c>
      <c r="J162" s="149">
        <v>138806</v>
      </c>
      <c r="K162" s="83">
        <v>0</v>
      </c>
      <c r="L162" s="150">
        <v>85026</v>
      </c>
      <c r="M162" s="147">
        <v>1261846</v>
      </c>
      <c r="N162" s="151" t="s">
        <v>33</v>
      </c>
      <c r="O162" s="151" t="s">
        <v>33</v>
      </c>
      <c r="P162" s="151" t="s">
        <v>33</v>
      </c>
      <c r="Q162" s="151" t="s">
        <v>33</v>
      </c>
      <c r="R162" s="78" t="s">
        <v>33</v>
      </c>
      <c r="S162" s="79" t="s">
        <v>33</v>
      </c>
      <c r="T162" s="80" t="s">
        <v>33</v>
      </c>
      <c r="U162" s="147">
        <v>1744388</v>
      </c>
      <c r="V162" s="151" t="s">
        <v>33</v>
      </c>
      <c r="W162" s="151" t="s">
        <v>33</v>
      </c>
      <c r="X162" s="151" t="s">
        <v>33</v>
      </c>
      <c r="Y162" s="151" t="s">
        <v>33</v>
      </c>
      <c r="Z162" s="78" t="s">
        <v>33</v>
      </c>
      <c r="AA162" s="79" t="s">
        <v>33</v>
      </c>
      <c r="AB162" s="80" t="s">
        <v>33</v>
      </c>
      <c r="AC162" s="152">
        <v>1407721</v>
      </c>
      <c r="AD162" s="151" t="s">
        <v>33</v>
      </c>
      <c r="AE162" s="151" t="s">
        <v>33</v>
      </c>
      <c r="AF162" s="151" t="s">
        <v>33</v>
      </c>
      <c r="AG162" s="151" t="s">
        <v>33</v>
      </c>
      <c r="AH162" s="149" t="s">
        <v>33</v>
      </c>
      <c r="AI162" s="83" t="s">
        <v>33</v>
      </c>
      <c r="AJ162" s="150" t="s">
        <v>33</v>
      </c>
      <c r="AK162" s="147">
        <v>286208</v>
      </c>
      <c r="AL162" s="151" t="s">
        <v>33</v>
      </c>
      <c r="AM162" s="151" t="s">
        <v>33</v>
      </c>
      <c r="AN162" s="151" t="s">
        <v>33</v>
      </c>
      <c r="AO162" s="151" t="s">
        <v>33</v>
      </c>
      <c r="AP162" s="78" t="s">
        <v>33</v>
      </c>
      <c r="AQ162" s="79" t="s">
        <v>33</v>
      </c>
      <c r="AR162" s="80" t="s">
        <v>33</v>
      </c>
      <c r="AS162" s="147">
        <v>2545045</v>
      </c>
      <c r="AT162" s="153">
        <v>0</v>
      </c>
      <c r="AU162" s="153">
        <v>0</v>
      </c>
      <c r="AV162" s="153">
        <v>0</v>
      </c>
      <c r="AW162" s="153">
        <v>0</v>
      </c>
      <c r="AX162" s="144">
        <v>0</v>
      </c>
      <c r="AY162" s="145">
        <v>0</v>
      </c>
      <c r="AZ162" s="146">
        <v>0</v>
      </c>
      <c r="BA162" s="147">
        <v>879277</v>
      </c>
      <c r="BB162" s="151" t="s">
        <v>33</v>
      </c>
      <c r="BC162" s="151" t="s">
        <v>33</v>
      </c>
      <c r="BD162" s="151" t="s">
        <v>33</v>
      </c>
      <c r="BE162" s="151" t="s">
        <v>33</v>
      </c>
      <c r="BF162" s="78" t="s">
        <v>33</v>
      </c>
      <c r="BG162" s="79" t="s">
        <v>33</v>
      </c>
      <c r="BH162" s="80" t="s">
        <v>33</v>
      </c>
      <c r="BI162" s="147">
        <v>242500.60800000001</v>
      </c>
      <c r="BJ162" s="151" t="s">
        <v>33</v>
      </c>
      <c r="BK162" s="151" t="s">
        <v>33</v>
      </c>
      <c r="BL162" s="151" t="s">
        <v>33</v>
      </c>
      <c r="BM162" s="151" t="s">
        <v>33</v>
      </c>
      <c r="BN162" s="78" t="s">
        <v>33</v>
      </c>
      <c r="BO162" s="79" t="s">
        <v>33</v>
      </c>
      <c r="BP162" s="80" t="s">
        <v>33</v>
      </c>
      <c r="BQ162" s="147">
        <v>1040407</v>
      </c>
      <c r="BR162" s="148" t="s">
        <v>33</v>
      </c>
      <c r="BS162" s="148" t="s">
        <v>33</v>
      </c>
      <c r="BT162" s="148" t="s">
        <v>33</v>
      </c>
      <c r="BU162" s="148" t="s">
        <v>33</v>
      </c>
      <c r="BV162" s="149" t="s">
        <v>33</v>
      </c>
      <c r="BW162" s="83" t="s">
        <v>33</v>
      </c>
      <c r="BX162" s="80" t="s">
        <v>33</v>
      </c>
      <c r="BY162" s="147">
        <v>58851</v>
      </c>
      <c r="BZ162" s="151" t="s">
        <v>33</v>
      </c>
      <c r="CA162" s="151" t="s">
        <v>33</v>
      </c>
      <c r="CB162" s="151" t="s">
        <v>33</v>
      </c>
      <c r="CC162" s="151" t="s">
        <v>33</v>
      </c>
      <c r="CD162" s="78" t="s">
        <v>33</v>
      </c>
      <c r="CE162" s="79" t="s">
        <v>33</v>
      </c>
      <c r="CF162" s="80" t="s">
        <v>33</v>
      </c>
      <c r="CG162" s="83">
        <v>9717415.6079999991</v>
      </c>
      <c r="CH162" s="100" t="s">
        <v>33</v>
      </c>
      <c r="CI162" s="100" t="s">
        <v>33</v>
      </c>
      <c r="CJ162" s="100" t="s">
        <v>33</v>
      </c>
      <c r="CK162" s="100" t="s">
        <v>33</v>
      </c>
      <c r="CL162" s="101" t="s">
        <v>33</v>
      </c>
      <c r="CM162" s="99" t="s">
        <v>33</v>
      </c>
      <c r="CN162" s="103" t="s">
        <v>33</v>
      </c>
    </row>
    <row r="163" spans="1:92" ht="18" customHeight="1" x14ac:dyDescent="0.15">
      <c r="A163" s="112"/>
      <c r="B163" s="249"/>
      <c r="C163" s="252"/>
      <c r="D163" s="116" t="s">
        <v>1</v>
      </c>
      <c r="E163" s="147">
        <v>1189322</v>
      </c>
      <c r="F163" s="148">
        <v>105434</v>
      </c>
      <c r="G163" s="148">
        <v>140818</v>
      </c>
      <c r="H163" s="148">
        <v>3987</v>
      </c>
      <c r="I163" s="148">
        <v>2</v>
      </c>
      <c r="J163" s="149">
        <v>144805</v>
      </c>
      <c r="K163" s="83">
        <v>0</v>
      </c>
      <c r="L163" s="150">
        <v>939080</v>
      </c>
      <c r="M163" s="147">
        <v>2352767</v>
      </c>
      <c r="N163" s="151" t="s">
        <v>33</v>
      </c>
      <c r="O163" s="151" t="s">
        <v>33</v>
      </c>
      <c r="P163" s="151" t="s">
        <v>33</v>
      </c>
      <c r="Q163" s="151" t="s">
        <v>33</v>
      </c>
      <c r="R163" s="78" t="s">
        <v>33</v>
      </c>
      <c r="S163" s="79" t="s">
        <v>33</v>
      </c>
      <c r="T163" s="80" t="s">
        <v>33</v>
      </c>
      <c r="U163" s="147">
        <v>8413313</v>
      </c>
      <c r="V163" s="151" t="s">
        <v>33</v>
      </c>
      <c r="W163" s="151" t="s">
        <v>33</v>
      </c>
      <c r="X163" s="151" t="s">
        <v>33</v>
      </c>
      <c r="Y163" s="151" t="s">
        <v>33</v>
      </c>
      <c r="Z163" s="78" t="s">
        <v>33</v>
      </c>
      <c r="AA163" s="79" t="s">
        <v>33</v>
      </c>
      <c r="AB163" s="80" t="s">
        <v>33</v>
      </c>
      <c r="AC163" s="152">
        <v>7594558</v>
      </c>
      <c r="AD163" s="151" t="s">
        <v>33</v>
      </c>
      <c r="AE163" s="151" t="s">
        <v>33</v>
      </c>
      <c r="AF163" s="151" t="s">
        <v>33</v>
      </c>
      <c r="AG163" s="151" t="s">
        <v>33</v>
      </c>
      <c r="AH163" s="149" t="s">
        <v>33</v>
      </c>
      <c r="AI163" s="83" t="s">
        <v>33</v>
      </c>
      <c r="AJ163" s="150" t="s">
        <v>33</v>
      </c>
      <c r="AK163" s="147">
        <v>649380</v>
      </c>
      <c r="AL163" s="148" t="s">
        <v>33</v>
      </c>
      <c r="AM163" s="148" t="s">
        <v>33</v>
      </c>
      <c r="AN163" s="148" t="s">
        <v>33</v>
      </c>
      <c r="AO163" s="148" t="s">
        <v>33</v>
      </c>
      <c r="AP163" s="149" t="s">
        <v>33</v>
      </c>
      <c r="AQ163" s="83" t="s">
        <v>33</v>
      </c>
      <c r="AR163" s="150" t="s">
        <v>33</v>
      </c>
      <c r="AS163" s="147">
        <v>6938265</v>
      </c>
      <c r="AT163" s="153">
        <v>0</v>
      </c>
      <c r="AU163" s="153">
        <v>0</v>
      </c>
      <c r="AV163" s="153">
        <v>0</v>
      </c>
      <c r="AW163" s="153">
        <v>0</v>
      </c>
      <c r="AX163" s="144">
        <v>0</v>
      </c>
      <c r="AY163" s="145">
        <v>0</v>
      </c>
      <c r="AZ163" s="146">
        <v>0</v>
      </c>
      <c r="BA163" s="147">
        <v>13592264</v>
      </c>
      <c r="BB163" s="151" t="s">
        <v>33</v>
      </c>
      <c r="BC163" s="151" t="s">
        <v>33</v>
      </c>
      <c r="BD163" s="151" t="s">
        <v>33</v>
      </c>
      <c r="BE163" s="151" t="s">
        <v>33</v>
      </c>
      <c r="BF163" s="78" t="s">
        <v>33</v>
      </c>
      <c r="BG163" s="79" t="s">
        <v>33</v>
      </c>
      <c r="BH163" s="80" t="s">
        <v>33</v>
      </c>
      <c r="BI163" s="147">
        <v>904138.98600000003</v>
      </c>
      <c r="BJ163" s="151" t="s">
        <v>33</v>
      </c>
      <c r="BK163" s="151" t="s">
        <v>33</v>
      </c>
      <c r="BL163" s="151" t="s">
        <v>33</v>
      </c>
      <c r="BM163" s="151" t="s">
        <v>33</v>
      </c>
      <c r="BN163" s="78" t="s">
        <v>33</v>
      </c>
      <c r="BO163" s="79" t="s">
        <v>33</v>
      </c>
      <c r="BP163" s="80" t="s">
        <v>33</v>
      </c>
      <c r="BQ163" s="147">
        <v>2433734</v>
      </c>
      <c r="BR163" s="148" t="s">
        <v>33</v>
      </c>
      <c r="BS163" s="148" t="s">
        <v>33</v>
      </c>
      <c r="BT163" s="148" t="s">
        <v>33</v>
      </c>
      <c r="BU163" s="148" t="s">
        <v>33</v>
      </c>
      <c r="BV163" s="149" t="s">
        <v>33</v>
      </c>
      <c r="BW163" s="83" t="s">
        <v>33</v>
      </c>
      <c r="BX163" s="80" t="s">
        <v>33</v>
      </c>
      <c r="BY163" s="147">
        <v>68803</v>
      </c>
      <c r="BZ163" s="151" t="s">
        <v>33</v>
      </c>
      <c r="CA163" s="151" t="s">
        <v>33</v>
      </c>
      <c r="CB163" s="151" t="s">
        <v>33</v>
      </c>
      <c r="CC163" s="151" t="s">
        <v>33</v>
      </c>
      <c r="CD163" s="78" t="s">
        <v>33</v>
      </c>
      <c r="CE163" s="79" t="s">
        <v>33</v>
      </c>
      <c r="CF163" s="80" t="s">
        <v>33</v>
      </c>
      <c r="CG163" s="83">
        <v>44136544.986000001</v>
      </c>
      <c r="CH163" s="100" t="s">
        <v>33</v>
      </c>
      <c r="CI163" s="100" t="s">
        <v>33</v>
      </c>
      <c r="CJ163" s="100" t="s">
        <v>33</v>
      </c>
      <c r="CK163" s="100" t="s">
        <v>33</v>
      </c>
      <c r="CL163" s="101" t="s">
        <v>33</v>
      </c>
      <c r="CM163" s="99" t="s">
        <v>33</v>
      </c>
      <c r="CN163" s="103" t="s">
        <v>33</v>
      </c>
    </row>
    <row r="164" spans="1:92" ht="18" customHeight="1" x14ac:dyDescent="0.15">
      <c r="A164" s="112"/>
      <c r="B164" s="234" t="s">
        <v>9</v>
      </c>
      <c r="C164" s="208"/>
      <c r="D164" s="257"/>
      <c r="E164" s="131">
        <v>0</v>
      </c>
      <c r="F164" s="132">
        <v>0</v>
      </c>
      <c r="G164" s="132">
        <v>0</v>
      </c>
      <c r="H164" s="132">
        <v>0</v>
      </c>
      <c r="I164" s="132">
        <v>0</v>
      </c>
      <c r="J164" s="68">
        <v>0</v>
      </c>
      <c r="K164" s="69">
        <v>0</v>
      </c>
      <c r="L164" s="70">
        <v>0</v>
      </c>
      <c r="M164" s="131">
        <v>0</v>
      </c>
      <c r="N164" s="132">
        <v>0</v>
      </c>
      <c r="O164" s="132">
        <v>0</v>
      </c>
      <c r="P164" s="132">
        <v>0</v>
      </c>
      <c r="Q164" s="132">
        <v>0</v>
      </c>
      <c r="R164" s="68">
        <v>0</v>
      </c>
      <c r="S164" s="69">
        <v>0</v>
      </c>
      <c r="T164" s="70">
        <v>0</v>
      </c>
      <c r="U164" s="131">
        <v>0</v>
      </c>
      <c r="V164" s="132">
        <v>0</v>
      </c>
      <c r="W164" s="132">
        <v>0</v>
      </c>
      <c r="X164" s="132">
        <v>0</v>
      </c>
      <c r="Y164" s="132">
        <v>0</v>
      </c>
      <c r="Z164" s="68">
        <v>0</v>
      </c>
      <c r="AA164" s="69">
        <v>0</v>
      </c>
      <c r="AB164" s="70">
        <v>0</v>
      </c>
      <c r="AC164" s="131">
        <v>0</v>
      </c>
      <c r="AD164" s="132">
        <v>0</v>
      </c>
      <c r="AE164" s="132">
        <v>0</v>
      </c>
      <c r="AF164" s="132">
        <v>0</v>
      </c>
      <c r="AG164" s="132">
        <v>0</v>
      </c>
      <c r="AH164" s="68">
        <v>0</v>
      </c>
      <c r="AI164" s="69">
        <v>0</v>
      </c>
      <c r="AJ164" s="70">
        <v>0</v>
      </c>
      <c r="AK164" s="131">
        <v>0</v>
      </c>
      <c r="AL164" s="132">
        <v>0</v>
      </c>
      <c r="AM164" s="132">
        <v>0</v>
      </c>
      <c r="AN164" s="132">
        <v>0</v>
      </c>
      <c r="AO164" s="132">
        <v>0</v>
      </c>
      <c r="AP164" s="68">
        <v>0</v>
      </c>
      <c r="AQ164" s="69">
        <v>0</v>
      </c>
      <c r="AR164" s="70">
        <v>0</v>
      </c>
      <c r="AS164" s="131">
        <v>0</v>
      </c>
      <c r="AT164" s="133">
        <v>0</v>
      </c>
      <c r="AU164" s="133">
        <v>0</v>
      </c>
      <c r="AV164" s="133">
        <v>0</v>
      </c>
      <c r="AW164" s="133">
        <v>0</v>
      </c>
      <c r="AX164" s="134">
        <v>0</v>
      </c>
      <c r="AY164" s="135">
        <v>0</v>
      </c>
      <c r="AZ164" s="136">
        <v>0</v>
      </c>
      <c r="BA164" s="131">
        <v>0</v>
      </c>
      <c r="BB164" s="132">
        <v>0</v>
      </c>
      <c r="BC164" s="132">
        <v>0</v>
      </c>
      <c r="BD164" s="132">
        <v>0</v>
      </c>
      <c r="BE164" s="132">
        <v>0</v>
      </c>
      <c r="BF164" s="68">
        <v>0</v>
      </c>
      <c r="BG164" s="69">
        <v>0</v>
      </c>
      <c r="BH164" s="70">
        <v>0</v>
      </c>
      <c r="BI164" s="131">
        <v>0</v>
      </c>
      <c r="BJ164" s="132">
        <v>0</v>
      </c>
      <c r="BK164" s="132">
        <v>0</v>
      </c>
      <c r="BL164" s="132">
        <v>0</v>
      </c>
      <c r="BM164" s="132">
        <v>0</v>
      </c>
      <c r="BN164" s="68">
        <v>0</v>
      </c>
      <c r="BO164" s="69">
        <v>0</v>
      </c>
      <c r="BP164" s="70">
        <v>0</v>
      </c>
      <c r="BQ164" s="131">
        <v>0</v>
      </c>
      <c r="BR164" s="132">
        <v>0</v>
      </c>
      <c r="BS164" s="132">
        <v>0</v>
      </c>
      <c r="BT164" s="132">
        <v>0</v>
      </c>
      <c r="BU164" s="132">
        <v>0</v>
      </c>
      <c r="BV164" s="68">
        <v>0</v>
      </c>
      <c r="BW164" s="69">
        <v>0</v>
      </c>
      <c r="BX164" s="70">
        <v>0</v>
      </c>
      <c r="BY164" s="131">
        <v>0</v>
      </c>
      <c r="BZ164" s="132">
        <v>0</v>
      </c>
      <c r="CA164" s="132">
        <v>0</v>
      </c>
      <c r="CB164" s="132">
        <v>0</v>
      </c>
      <c r="CC164" s="132">
        <v>0</v>
      </c>
      <c r="CD164" s="68">
        <v>0</v>
      </c>
      <c r="CE164" s="69">
        <v>0</v>
      </c>
      <c r="CF164" s="70">
        <v>0</v>
      </c>
      <c r="CG164" s="71">
        <v>0</v>
      </c>
      <c r="CH164" s="67">
        <v>0</v>
      </c>
      <c r="CI164" s="67">
        <v>0</v>
      </c>
      <c r="CJ164" s="67">
        <v>0</v>
      </c>
      <c r="CK164" s="67">
        <v>0</v>
      </c>
      <c r="CL164" s="68">
        <v>0</v>
      </c>
      <c r="CM164" s="69">
        <v>0</v>
      </c>
      <c r="CN164" s="72">
        <v>0</v>
      </c>
    </row>
    <row r="165" spans="1:92" ht="18" customHeight="1" x14ac:dyDescent="0.15">
      <c r="A165" s="112"/>
      <c r="B165" s="236" t="s">
        <v>19</v>
      </c>
      <c r="C165" s="237"/>
      <c r="D165" s="117" t="s">
        <v>16</v>
      </c>
      <c r="E165" s="131">
        <v>42330</v>
      </c>
      <c r="F165" s="132">
        <v>483</v>
      </c>
      <c r="G165" s="132">
        <v>40755</v>
      </c>
      <c r="H165" s="132">
        <v>0</v>
      </c>
      <c r="I165" s="132">
        <v>0</v>
      </c>
      <c r="J165" s="68">
        <v>40755</v>
      </c>
      <c r="K165" s="69">
        <v>0</v>
      </c>
      <c r="L165" s="70">
        <v>1092</v>
      </c>
      <c r="M165" s="131">
        <v>160355</v>
      </c>
      <c r="N165" s="132">
        <v>2441</v>
      </c>
      <c r="O165" s="132">
        <v>157160</v>
      </c>
      <c r="P165" s="132">
        <v>0</v>
      </c>
      <c r="Q165" s="132">
        <v>0</v>
      </c>
      <c r="R165" s="68">
        <v>157160</v>
      </c>
      <c r="S165" s="69">
        <v>0</v>
      </c>
      <c r="T165" s="70">
        <v>754</v>
      </c>
      <c r="U165" s="131">
        <v>14694</v>
      </c>
      <c r="V165" s="132">
        <v>313</v>
      </c>
      <c r="W165" s="132">
        <v>10674</v>
      </c>
      <c r="X165" s="132">
        <v>0</v>
      </c>
      <c r="Y165" s="132">
        <v>0</v>
      </c>
      <c r="Z165" s="68">
        <v>10674</v>
      </c>
      <c r="AA165" s="69">
        <v>0</v>
      </c>
      <c r="AB165" s="70">
        <v>3707</v>
      </c>
      <c r="AC165" s="131">
        <v>18737</v>
      </c>
      <c r="AD165" s="132">
        <v>374</v>
      </c>
      <c r="AE165" s="132">
        <v>13423</v>
      </c>
      <c r="AF165" s="132">
        <v>0</v>
      </c>
      <c r="AG165" s="132">
        <v>0</v>
      </c>
      <c r="AH165" s="68">
        <v>13423</v>
      </c>
      <c r="AI165" s="69">
        <v>0</v>
      </c>
      <c r="AJ165" s="70">
        <v>4939</v>
      </c>
      <c r="AK165" s="131">
        <v>8487</v>
      </c>
      <c r="AL165" s="132">
        <v>66</v>
      </c>
      <c r="AM165" s="132">
        <v>8142</v>
      </c>
      <c r="AN165" s="132">
        <v>0</v>
      </c>
      <c r="AO165" s="132">
        <v>0</v>
      </c>
      <c r="AP165" s="68">
        <v>8142</v>
      </c>
      <c r="AQ165" s="69">
        <v>0</v>
      </c>
      <c r="AR165" s="70">
        <v>279</v>
      </c>
      <c r="AS165" s="131">
        <v>1864</v>
      </c>
      <c r="AT165" s="133">
        <v>12</v>
      </c>
      <c r="AU165" s="133">
        <v>1852</v>
      </c>
      <c r="AV165" s="133">
        <v>0</v>
      </c>
      <c r="AW165" s="133">
        <v>0</v>
      </c>
      <c r="AX165" s="134">
        <v>1852</v>
      </c>
      <c r="AY165" s="135">
        <v>0</v>
      </c>
      <c r="AZ165" s="136">
        <v>0</v>
      </c>
      <c r="BA165" s="131">
        <v>15484</v>
      </c>
      <c r="BB165" s="132">
        <v>230</v>
      </c>
      <c r="BC165" s="132">
        <v>15182</v>
      </c>
      <c r="BD165" s="132">
        <v>0</v>
      </c>
      <c r="BE165" s="132">
        <v>0</v>
      </c>
      <c r="BF165" s="68">
        <v>15182</v>
      </c>
      <c r="BG165" s="69">
        <v>0</v>
      </c>
      <c r="BH165" s="70">
        <v>72</v>
      </c>
      <c r="BI165" s="131">
        <v>448.31799999999998</v>
      </c>
      <c r="BJ165" s="132">
        <v>0</v>
      </c>
      <c r="BK165" s="132">
        <v>448.31799999999998</v>
      </c>
      <c r="BL165" s="132">
        <v>0</v>
      </c>
      <c r="BM165" s="132">
        <v>0</v>
      </c>
      <c r="BN165" s="68">
        <v>448.31799999999998</v>
      </c>
      <c r="BO165" s="69">
        <v>0</v>
      </c>
      <c r="BP165" s="70">
        <v>0</v>
      </c>
      <c r="BQ165" s="131">
        <v>37610</v>
      </c>
      <c r="BR165" s="132">
        <v>532</v>
      </c>
      <c r="BS165" s="132">
        <v>36114</v>
      </c>
      <c r="BT165" s="132">
        <v>0</v>
      </c>
      <c r="BU165" s="132">
        <v>0</v>
      </c>
      <c r="BV165" s="68">
        <v>36114</v>
      </c>
      <c r="BW165" s="69">
        <v>0</v>
      </c>
      <c r="BX165" s="70">
        <v>964</v>
      </c>
      <c r="BY165" s="131">
        <v>0</v>
      </c>
      <c r="BZ165" s="132">
        <v>0</v>
      </c>
      <c r="CA165" s="132">
        <v>0</v>
      </c>
      <c r="CB165" s="132">
        <v>0</v>
      </c>
      <c r="CC165" s="132">
        <v>0</v>
      </c>
      <c r="CD165" s="68">
        <v>0</v>
      </c>
      <c r="CE165" s="69">
        <v>0</v>
      </c>
      <c r="CF165" s="70">
        <v>0</v>
      </c>
      <c r="CG165" s="71">
        <v>300009.31800000003</v>
      </c>
      <c r="CH165" s="67">
        <v>4451</v>
      </c>
      <c r="CI165" s="67">
        <v>283750.31799999997</v>
      </c>
      <c r="CJ165" s="67">
        <v>0</v>
      </c>
      <c r="CK165" s="67">
        <v>0</v>
      </c>
      <c r="CL165" s="68">
        <v>283750.31799999997</v>
      </c>
      <c r="CM165" s="69">
        <v>0</v>
      </c>
      <c r="CN165" s="72">
        <v>11807</v>
      </c>
    </row>
    <row r="166" spans="1:92" ht="18" customHeight="1" x14ac:dyDescent="0.15">
      <c r="A166" s="118"/>
      <c r="B166" s="238"/>
      <c r="C166" s="239"/>
      <c r="D166" s="117" t="s">
        <v>17</v>
      </c>
      <c r="E166" s="131">
        <v>342773</v>
      </c>
      <c r="F166" s="132">
        <v>7188</v>
      </c>
      <c r="G166" s="132">
        <v>331226</v>
      </c>
      <c r="H166" s="132">
        <v>0</v>
      </c>
      <c r="I166" s="132">
        <v>0</v>
      </c>
      <c r="J166" s="68">
        <v>331226</v>
      </c>
      <c r="K166" s="69">
        <v>0</v>
      </c>
      <c r="L166" s="70">
        <v>4359</v>
      </c>
      <c r="M166" s="131">
        <v>664580</v>
      </c>
      <c r="N166" s="132">
        <v>9268</v>
      </c>
      <c r="O166" s="132">
        <v>636163</v>
      </c>
      <c r="P166" s="132">
        <v>534</v>
      </c>
      <c r="Q166" s="132">
        <v>1104</v>
      </c>
      <c r="R166" s="68">
        <v>637801</v>
      </c>
      <c r="S166" s="69">
        <v>0</v>
      </c>
      <c r="T166" s="70">
        <v>17511</v>
      </c>
      <c r="U166" s="131">
        <v>1270268</v>
      </c>
      <c r="V166" s="132">
        <v>14234</v>
      </c>
      <c r="W166" s="132">
        <v>1220323</v>
      </c>
      <c r="X166" s="132">
        <v>7045</v>
      </c>
      <c r="Y166" s="132">
        <v>1366</v>
      </c>
      <c r="Z166" s="68">
        <v>1228734</v>
      </c>
      <c r="AA166" s="69">
        <v>1832</v>
      </c>
      <c r="AB166" s="70">
        <v>27300</v>
      </c>
      <c r="AC166" s="131">
        <v>672293</v>
      </c>
      <c r="AD166" s="132">
        <v>9429</v>
      </c>
      <c r="AE166" s="132">
        <v>627061</v>
      </c>
      <c r="AF166" s="132">
        <v>0</v>
      </c>
      <c r="AG166" s="132">
        <v>0</v>
      </c>
      <c r="AH166" s="68">
        <v>627061</v>
      </c>
      <c r="AI166" s="69">
        <v>0</v>
      </c>
      <c r="AJ166" s="70">
        <v>35803</v>
      </c>
      <c r="AK166" s="131">
        <v>148246</v>
      </c>
      <c r="AL166" s="132">
        <v>1890</v>
      </c>
      <c r="AM166" s="132">
        <v>145939</v>
      </c>
      <c r="AN166" s="132">
        <v>0</v>
      </c>
      <c r="AO166" s="132">
        <v>0</v>
      </c>
      <c r="AP166" s="68">
        <v>145939</v>
      </c>
      <c r="AQ166" s="69">
        <v>0</v>
      </c>
      <c r="AR166" s="70">
        <v>417</v>
      </c>
      <c r="AS166" s="131">
        <v>347236</v>
      </c>
      <c r="AT166" s="133">
        <v>5810</v>
      </c>
      <c r="AU166" s="133">
        <v>327210</v>
      </c>
      <c r="AV166" s="133">
        <v>0</v>
      </c>
      <c r="AW166" s="133">
        <v>0</v>
      </c>
      <c r="AX166" s="134">
        <v>327210</v>
      </c>
      <c r="AY166" s="135">
        <v>0</v>
      </c>
      <c r="AZ166" s="136">
        <v>14216</v>
      </c>
      <c r="BA166" s="131">
        <v>527824</v>
      </c>
      <c r="BB166" s="132">
        <v>7353</v>
      </c>
      <c r="BC166" s="132">
        <v>518359</v>
      </c>
      <c r="BD166" s="132">
        <v>0</v>
      </c>
      <c r="BE166" s="132">
        <v>0</v>
      </c>
      <c r="BF166" s="68">
        <v>518359</v>
      </c>
      <c r="BG166" s="69">
        <v>0</v>
      </c>
      <c r="BH166" s="70">
        <v>2112</v>
      </c>
      <c r="BI166" s="131">
        <v>314383.46899999998</v>
      </c>
      <c r="BJ166" s="132">
        <v>5204.0690000000004</v>
      </c>
      <c r="BK166" s="132">
        <v>301221.50099999999</v>
      </c>
      <c r="BL166" s="132">
        <v>893.71600000000001</v>
      </c>
      <c r="BM166" s="132">
        <v>0</v>
      </c>
      <c r="BN166" s="68">
        <v>302115.217</v>
      </c>
      <c r="BO166" s="69">
        <v>0</v>
      </c>
      <c r="BP166" s="70">
        <v>7064.183</v>
      </c>
      <c r="BQ166" s="131">
        <v>1001110</v>
      </c>
      <c r="BR166" s="132">
        <v>16127</v>
      </c>
      <c r="BS166" s="132">
        <v>961315</v>
      </c>
      <c r="BT166" s="132">
        <v>323</v>
      </c>
      <c r="BU166" s="132">
        <v>0</v>
      </c>
      <c r="BV166" s="68">
        <v>961638</v>
      </c>
      <c r="BW166" s="69">
        <v>0</v>
      </c>
      <c r="BX166" s="70">
        <v>23345</v>
      </c>
      <c r="BY166" s="131">
        <v>13255</v>
      </c>
      <c r="BZ166" s="132">
        <v>116</v>
      </c>
      <c r="CA166" s="132">
        <v>12013</v>
      </c>
      <c r="CB166" s="132">
        <v>0</v>
      </c>
      <c r="CC166" s="132">
        <v>0</v>
      </c>
      <c r="CD166" s="68">
        <v>12013</v>
      </c>
      <c r="CE166" s="69">
        <v>0</v>
      </c>
      <c r="CF166" s="70">
        <v>1126</v>
      </c>
      <c r="CG166" s="71">
        <v>5301968.4689999996</v>
      </c>
      <c r="CH166" s="67">
        <v>76619.069000000003</v>
      </c>
      <c r="CI166" s="67">
        <v>5080830.5010000002</v>
      </c>
      <c r="CJ166" s="67">
        <v>8795.7160000000003</v>
      </c>
      <c r="CK166" s="67">
        <v>2470</v>
      </c>
      <c r="CL166" s="68">
        <v>5092096.2170000002</v>
      </c>
      <c r="CM166" s="69">
        <v>1832</v>
      </c>
      <c r="CN166" s="72">
        <v>133253.18300000002</v>
      </c>
    </row>
    <row r="167" spans="1:92" ht="18" customHeight="1" x14ac:dyDescent="0.15">
      <c r="A167" s="112"/>
      <c r="B167" s="238"/>
      <c r="C167" s="239"/>
      <c r="D167" s="117" t="s">
        <v>18</v>
      </c>
      <c r="E167" s="131">
        <v>0</v>
      </c>
      <c r="F167" s="132">
        <v>0</v>
      </c>
      <c r="G167" s="132">
        <v>0</v>
      </c>
      <c r="H167" s="132">
        <v>0</v>
      </c>
      <c r="I167" s="132">
        <v>0</v>
      </c>
      <c r="J167" s="74">
        <v>0</v>
      </c>
      <c r="K167" s="75">
        <v>0</v>
      </c>
      <c r="L167" s="70">
        <v>0</v>
      </c>
      <c r="M167" s="131">
        <v>30165</v>
      </c>
      <c r="N167" s="132">
        <v>1739</v>
      </c>
      <c r="O167" s="132">
        <v>28426</v>
      </c>
      <c r="P167" s="132">
        <v>0</v>
      </c>
      <c r="Q167" s="132">
        <v>0</v>
      </c>
      <c r="R167" s="74">
        <v>28426</v>
      </c>
      <c r="S167" s="75">
        <v>0</v>
      </c>
      <c r="T167" s="70">
        <v>0</v>
      </c>
      <c r="U167" s="131">
        <v>0</v>
      </c>
      <c r="V167" s="132">
        <v>0</v>
      </c>
      <c r="W167" s="132">
        <v>0</v>
      </c>
      <c r="X167" s="132">
        <v>0</v>
      </c>
      <c r="Y167" s="132">
        <v>0</v>
      </c>
      <c r="Z167" s="74">
        <v>0</v>
      </c>
      <c r="AA167" s="75">
        <v>0</v>
      </c>
      <c r="AB167" s="70">
        <v>0</v>
      </c>
      <c r="AC167" s="131">
        <v>0</v>
      </c>
      <c r="AD167" s="132">
        <v>0</v>
      </c>
      <c r="AE167" s="132">
        <v>0</v>
      </c>
      <c r="AF167" s="132">
        <v>0</v>
      </c>
      <c r="AG167" s="132">
        <v>0</v>
      </c>
      <c r="AH167" s="74">
        <v>0</v>
      </c>
      <c r="AI167" s="75">
        <v>0</v>
      </c>
      <c r="AJ167" s="70">
        <v>0</v>
      </c>
      <c r="AK167" s="131">
        <v>0</v>
      </c>
      <c r="AL167" s="132">
        <v>0</v>
      </c>
      <c r="AM167" s="132">
        <v>0</v>
      </c>
      <c r="AN167" s="132">
        <v>0</v>
      </c>
      <c r="AO167" s="132">
        <v>0</v>
      </c>
      <c r="AP167" s="74">
        <v>0</v>
      </c>
      <c r="AQ167" s="75">
        <v>0</v>
      </c>
      <c r="AR167" s="70">
        <v>0</v>
      </c>
      <c r="AS167" s="131">
        <v>0</v>
      </c>
      <c r="AT167" s="133">
        <v>0</v>
      </c>
      <c r="AU167" s="133">
        <v>0</v>
      </c>
      <c r="AV167" s="133">
        <v>0</v>
      </c>
      <c r="AW167" s="133">
        <v>0</v>
      </c>
      <c r="AX167" s="154">
        <v>0</v>
      </c>
      <c r="AY167" s="155">
        <v>0</v>
      </c>
      <c r="AZ167" s="136">
        <v>0</v>
      </c>
      <c r="BA167" s="131">
        <v>0</v>
      </c>
      <c r="BB167" s="132">
        <v>0</v>
      </c>
      <c r="BC167" s="132">
        <v>0</v>
      </c>
      <c r="BD167" s="132">
        <v>0</v>
      </c>
      <c r="BE167" s="132">
        <v>0</v>
      </c>
      <c r="BF167" s="74">
        <v>0</v>
      </c>
      <c r="BG167" s="75">
        <v>0</v>
      </c>
      <c r="BH167" s="70">
        <v>0</v>
      </c>
      <c r="BI167" s="131">
        <v>0</v>
      </c>
      <c r="BJ167" s="132">
        <v>0</v>
      </c>
      <c r="BK167" s="132">
        <v>0</v>
      </c>
      <c r="BL167" s="132">
        <v>0</v>
      </c>
      <c r="BM167" s="132">
        <v>0</v>
      </c>
      <c r="BN167" s="74">
        <v>0</v>
      </c>
      <c r="BO167" s="75">
        <v>0</v>
      </c>
      <c r="BP167" s="70">
        <v>0</v>
      </c>
      <c r="BQ167" s="131">
        <v>31748</v>
      </c>
      <c r="BR167" s="132">
        <v>4497</v>
      </c>
      <c r="BS167" s="132">
        <v>27251</v>
      </c>
      <c r="BT167" s="132">
        <v>0</v>
      </c>
      <c r="BU167" s="132">
        <v>0</v>
      </c>
      <c r="BV167" s="74">
        <v>27251</v>
      </c>
      <c r="BW167" s="75">
        <v>0</v>
      </c>
      <c r="BX167" s="70">
        <v>0</v>
      </c>
      <c r="BY167" s="131">
        <v>0</v>
      </c>
      <c r="BZ167" s="132">
        <v>0</v>
      </c>
      <c r="CA167" s="132">
        <v>0</v>
      </c>
      <c r="CB167" s="132">
        <v>0</v>
      </c>
      <c r="CC167" s="132">
        <v>0</v>
      </c>
      <c r="CD167" s="74">
        <v>0</v>
      </c>
      <c r="CE167" s="75">
        <v>0</v>
      </c>
      <c r="CF167" s="70">
        <v>0</v>
      </c>
      <c r="CG167" s="76">
        <v>61913</v>
      </c>
      <c r="CH167" s="73">
        <v>6236</v>
      </c>
      <c r="CI167" s="73">
        <v>55677</v>
      </c>
      <c r="CJ167" s="73">
        <v>0</v>
      </c>
      <c r="CK167" s="73">
        <v>0</v>
      </c>
      <c r="CL167" s="74">
        <v>55677</v>
      </c>
      <c r="CM167" s="75">
        <v>0</v>
      </c>
      <c r="CN167" s="72">
        <v>0</v>
      </c>
    </row>
    <row r="168" spans="1:92" ht="18" customHeight="1" x14ac:dyDescent="0.15">
      <c r="A168" s="112"/>
      <c r="B168" s="238"/>
      <c r="C168" s="239"/>
      <c r="D168" s="117" t="s">
        <v>89</v>
      </c>
      <c r="E168" s="156" t="s">
        <v>33</v>
      </c>
      <c r="F168" s="138">
        <v>33</v>
      </c>
      <c r="G168" s="138">
        <v>151</v>
      </c>
      <c r="H168" s="138">
        <v>0</v>
      </c>
      <c r="I168" s="138">
        <v>0</v>
      </c>
      <c r="J168" s="74">
        <v>151</v>
      </c>
      <c r="K168" s="75">
        <v>122</v>
      </c>
      <c r="L168" s="70">
        <v>0</v>
      </c>
      <c r="M168" s="156" t="s">
        <v>33</v>
      </c>
      <c r="N168" s="138">
        <v>0</v>
      </c>
      <c r="O168" s="138">
        <v>0</v>
      </c>
      <c r="P168" s="138">
        <v>0</v>
      </c>
      <c r="Q168" s="138">
        <v>0</v>
      </c>
      <c r="R168" s="74">
        <v>0</v>
      </c>
      <c r="S168" s="75">
        <v>0</v>
      </c>
      <c r="T168" s="70">
        <v>0</v>
      </c>
      <c r="U168" s="156" t="s">
        <v>33</v>
      </c>
      <c r="V168" s="138">
        <v>0</v>
      </c>
      <c r="W168" s="138">
        <v>0</v>
      </c>
      <c r="X168" s="138">
        <v>0</v>
      </c>
      <c r="Y168" s="138">
        <v>0</v>
      </c>
      <c r="Z168" s="74">
        <v>0</v>
      </c>
      <c r="AA168" s="75">
        <v>0</v>
      </c>
      <c r="AB168" s="70">
        <v>0</v>
      </c>
      <c r="AC168" s="137" t="s">
        <v>33</v>
      </c>
      <c r="AD168" s="138">
        <v>0</v>
      </c>
      <c r="AE168" s="138">
        <v>0</v>
      </c>
      <c r="AF168" s="138">
        <v>0</v>
      </c>
      <c r="AG168" s="138">
        <v>0</v>
      </c>
      <c r="AH168" s="74">
        <v>0</v>
      </c>
      <c r="AI168" s="75">
        <v>0</v>
      </c>
      <c r="AJ168" s="70">
        <v>0</v>
      </c>
      <c r="AK168" s="137">
        <v>0</v>
      </c>
      <c r="AL168" s="138">
        <v>0</v>
      </c>
      <c r="AM168" s="138">
        <v>0</v>
      </c>
      <c r="AN168" s="138">
        <v>0</v>
      </c>
      <c r="AO168" s="138">
        <v>0</v>
      </c>
      <c r="AP168" s="74">
        <v>0</v>
      </c>
      <c r="AQ168" s="75">
        <v>0</v>
      </c>
      <c r="AR168" s="70">
        <v>0</v>
      </c>
      <c r="AS168" s="156" t="s">
        <v>33</v>
      </c>
      <c r="AT168" s="139">
        <v>13.551</v>
      </c>
      <c r="AU168" s="139">
        <v>0</v>
      </c>
      <c r="AV168" s="139">
        <v>0</v>
      </c>
      <c r="AW168" s="139">
        <v>0</v>
      </c>
      <c r="AX168" s="154">
        <v>0</v>
      </c>
      <c r="AY168" s="155">
        <v>0</v>
      </c>
      <c r="AZ168" s="136">
        <v>16</v>
      </c>
      <c r="BA168" s="156" t="s">
        <v>33</v>
      </c>
      <c r="BB168" s="138">
        <v>0</v>
      </c>
      <c r="BC168" s="138">
        <v>0</v>
      </c>
      <c r="BD168" s="138">
        <v>0</v>
      </c>
      <c r="BE168" s="138">
        <v>0</v>
      </c>
      <c r="BF168" s="74">
        <v>0</v>
      </c>
      <c r="BG168" s="75">
        <v>0</v>
      </c>
      <c r="BH168" s="70">
        <v>0</v>
      </c>
      <c r="BI168" s="156" t="s">
        <v>33</v>
      </c>
      <c r="BJ168" s="138">
        <v>0</v>
      </c>
      <c r="BK168" s="138">
        <v>0</v>
      </c>
      <c r="BL168" s="138">
        <v>0</v>
      </c>
      <c r="BM168" s="138">
        <v>0</v>
      </c>
      <c r="BN168" s="74">
        <v>0</v>
      </c>
      <c r="BO168" s="75">
        <v>0</v>
      </c>
      <c r="BP168" s="70">
        <v>0</v>
      </c>
      <c r="BQ168" s="156" t="s">
        <v>33</v>
      </c>
      <c r="BR168" s="138">
        <v>23</v>
      </c>
      <c r="BS168" s="138">
        <v>206</v>
      </c>
      <c r="BT168" s="138">
        <v>0</v>
      </c>
      <c r="BU168" s="138">
        <v>0</v>
      </c>
      <c r="BV168" s="74">
        <v>206</v>
      </c>
      <c r="BW168" s="75">
        <v>206</v>
      </c>
      <c r="BX168" s="70">
        <v>0</v>
      </c>
      <c r="BY168" s="156" t="s">
        <v>33</v>
      </c>
      <c r="BZ168" s="138">
        <v>0</v>
      </c>
      <c r="CA168" s="138">
        <v>0</v>
      </c>
      <c r="CB168" s="138">
        <v>0</v>
      </c>
      <c r="CC168" s="138">
        <v>0</v>
      </c>
      <c r="CD168" s="74">
        <v>0</v>
      </c>
      <c r="CE168" s="75">
        <v>0</v>
      </c>
      <c r="CF168" s="70">
        <v>0</v>
      </c>
      <c r="CG168" s="76">
        <v>0</v>
      </c>
      <c r="CH168" s="73">
        <v>69.551000000000002</v>
      </c>
      <c r="CI168" s="73">
        <v>357</v>
      </c>
      <c r="CJ168" s="73">
        <v>0</v>
      </c>
      <c r="CK168" s="73">
        <v>0</v>
      </c>
      <c r="CL168" s="74">
        <v>357</v>
      </c>
      <c r="CM168" s="75">
        <v>328</v>
      </c>
      <c r="CN168" s="72">
        <v>16</v>
      </c>
    </row>
    <row r="169" spans="1:92" ht="18" customHeight="1" x14ac:dyDescent="0.15">
      <c r="A169" s="112"/>
      <c r="B169" s="238"/>
      <c r="C169" s="239"/>
      <c r="D169" s="114" t="s">
        <v>1</v>
      </c>
      <c r="E169" s="137">
        <v>385103</v>
      </c>
      <c r="F169" s="138">
        <v>7704</v>
      </c>
      <c r="G169" s="138">
        <v>372132</v>
      </c>
      <c r="H169" s="138">
        <v>0</v>
      </c>
      <c r="I169" s="138">
        <v>0</v>
      </c>
      <c r="J169" s="74">
        <v>372132</v>
      </c>
      <c r="K169" s="75">
        <v>122</v>
      </c>
      <c r="L169" s="70">
        <v>5451</v>
      </c>
      <c r="M169" s="137">
        <v>855100</v>
      </c>
      <c r="N169" s="138">
        <v>13448</v>
      </c>
      <c r="O169" s="138">
        <v>821749</v>
      </c>
      <c r="P169" s="138">
        <v>534</v>
      </c>
      <c r="Q169" s="138">
        <v>1104</v>
      </c>
      <c r="R169" s="74">
        <v>823387</v>
      </c>
      <c r="S169" s="75">
        <v>0</v>
      </c>
      <c r="T169" s="70">
        <v>18265</v>
      </c>
      <c r="U169" s="137">
        <v>1284962</v>
      </c>
      <c r="V169" s="138">
        <v>14547</v>
      </c>
      <c r="W169" s="138">
        <v>1230997</v>
      </c>
      <c r="X169" s="138">
        <v>7045</v>
      </c>
      <c r="Y169" s="138">
        <v>1366</v>
      </c>
      <c r="Z169" s="74">
        <v>1239408</v>
      </c>
      <c r="AA169" s="75">
        <v>1832</v>
      </c>
      <c r="AB169" s="70">
        <v>31007</v>
      </c>
      <c r="AC169" s="137">
        <v>691029</v>
      </c>
      <c r="AD169" s="138">
        <v>9802</v>
      </c>
      <c r="AE169" s="138">
        <v>640485</v>
      </c>
      <c r="AF169" s="138">
        <v>0</v>
      </c>
      <c r="AG169" s="138">
        <v>0</v>
      </c>
      <c r="AH169" s="74">
        <v>640485</v>
      </c>
      <c r="AI169" s="75">
        <v>0</v>
      </c>
      <c r="AJ169" s="70">
        <v>40742</v>
      </c>
      <c r="AK169" s="137">
        <v>156733</v>
      </c>
      <c r="AL169" s="138">
        <v>1956</v>
      </c>
      <c r="AM169" s="138">
        <v>154081</v>
      </c>
      <c r="AN169" s="138">
        <v>0</v>
      </c>
      <c r="AO169" s="138">
        <v>0</v>
      </c>
      <c r="AP169" s="74">
        <v>154081</v>
      </c>
      <c r="AQ169" s="75">
        <v>0</v>
      </c>
      <c r="AR169" s="70">
        <v>696</v>
      </c>
      <c r="AS169" s="137">
        <v>349100</v>
      </c>
      <c r="AT169" s="139">
        <v>5836</v>
      </c>
      <c r="AU169" s="139">
        <v>329062</v>
      </c>
      <c r="AV169" s="139">
        <v>0</v>
      </c>
      <c r="AW169" s="139">
        <v>0</v>
      </c>
      <c r="AX169" s="154">
        <v>329062</v>
      </c>
      <c r="AY169" s="155">
        <v>0</v>
      </c>
      <c r="AZ169" s="136">
        <v>14232</v>
      </c>
      <c r="BA169" s="137">
        <v>543308</v>
      </c>
      <c r="BB169" s="138">
        <v>7583</v>
      </c>
      <c r="BC169" s="138">
        <v>533541</v>
      </c>
      <c r="BD169" s="138">
        <v>0</v>
      </c>
      <c r="BE169" s="138">
        <v>0</v>
      </c>
      <c r="BF169" s="74">
        <v>533541</v>
      </c>
      <c r="BG169" s="75">
        <v>0</v>
      </c>
      <c r="BH169" s="70">
        <v>2184</v>
      </c>
      <c r="BI169" s="137">
        <v>314831.78700000001</v>
      </c>
      <c r="BJ169" s="138">
        <v>5204.0690000000004</v>
      </c>
      <c r="BK169" s="138">
        <v>301669.81900000002</v>
      </c>
      <c r="BL169" s="138">
        <v>893.71600000000001</v>
      </c>
      <c r="BM169" s="138">
        <v>0</v>
      </c>
      <c r="BN169" s="74">
        <v>302563.53499999997</v>
      </c>
      <c r="BO169" s="75">
        <v>0</v>
      </c>
      <c r="BP169" s="70">
        <v>7064.183</v>
      </c>
      <c r="BQ169" s="137">
        <v>1070468</v>
      </c>
      <c r="BR169" s="138">
        <v>21179</v>
      </c>
      <c r="BS169" s="138">
        <v>1024886</v>
      </c>
      <c r="BT169" s="138">
        <v>323</v>
      </c>
      <c r="BU169" s="138">
        <v>0</v>
      </c>
      <c r="BV169" s="74">
        <v>1025209</v>
      </c>
      <c r="BW169" s="75">
        <v>206</v>
      </c>
      <c r="BX169" s="70">
        <v>24309</v>
      </c>
      <c r="BY169" s="137">
        <v>13255</v>
      </c>
      <c r="BZ169" s="138">
        <v>116</v>
      </c>
      <c r="CA169" s="138">
        <v>12013</v>
      </c>
      <c r="CB169" s="138">
        <v>0</v>
      </c>
      <c r="CC169" s="138">
        <v>0</v>
      </c>
      <c r="CD169" s="74">
        <v>12013</v>
      </c>
      <c r="CE169" s="75">
        <v>0</v>
      </c>
      <c r="CF169" s="70">
        <v>1126</v>
      </c>
      <c r="CG169" s="76">
        <v>5663889.7870000005</v>
      </c>
      <c r="CH169" s="73">
        <v>87375.069000000003</v>
      </c>
      <c r="CI169" s="73">
        <v>5420615.8190000001</v>
      </c>
      <c r="CJ169" s="73">
        <v>8795.7160000000003</v>
      </c>
      <c r="CK169" s="73">
        <v>2470</v>
      </c>
      <c r="CL169" s="74">
        <v>5431881.5350000001</v>
      </c>
      <c r="CM169" s="75">
        <v>2160</v>
      </c>
      <c r="CN169" s="72">
        <v>145076.18300000002</v>
      </c>
    </row>
    <row r="170" spans="1:92" ht="18" customHeight="1" x14ac:dyDescent="0.15">
      <c r="A170" s="112"/>
      <c r="B170" s="238"/>
      <c r="C170" s="239"/>
      <c r="D170" s="114" t="s">
        <v>27</v>
      </c>
      <c r="E170" s="140">
        <v>151373</v>
      </c>
      <c r="F170" s="141" t="s">
        <v>33</v>
      </c>
      <c r="G170" s="141" t="s">
        <v>33</v>
      </c>
      <c r="H170" s="141" t="s">
        <v>33</v>
      </c>
      <c r="I170" s="141" t="s">
        <v>33</v>
      </c>
      <c r="J170" s="86" t="s">
        <v>33</v>
      </c>
      <c r="K170" s="87" t="s">
        <v>33</v>
      </c>
      <c r="L170" s="88" t="s">
        <v>33</v>
      </c>
      <c r="M170" s="140">
        <v>1044378</v>
      </c>
      <c r="N170" s="141" t="s">
        <v>33</v>
      </c>
      <c r="O170" s="141" t="s">
        <v>33</v>
      </c>
      <c r="P170" s="141" t="s">
        <v>33</v>
      </c>
      <c r="Q170" s="141" t="s">
        <v>33</v>
      </c>
      <c r="R170" s="86" t="s">
        <v>33</v>
      </c>
      <c r="S170" s="87" t="s">
        <v>33</v>
      </c>
      <c r="T170" s="88" t="s">
        <v>33</v>
      </c>
      <c r="U170" s="140">
        <v>507827</v>
      </c>
      <c r="V170" s="141" t="s">
        <v>33</v>
      </c>
      <c r="W170" s="141" t="s">
        <v>33</v>
      </c>
      <c r="X170" s="141" t="s">
        <v>33</v>
      </c>
      <c r="Y170" s="141" t="s">
        <v>33</v>
      </c>
      <c r="Z170" s="86" t="s">
        <v>33</v>
      </c>
      <c r="AA170" s="87" t="s">
        <v>33</v>
      </c>
      <c r="AB170" s="88" t="s">
        <v>33</v>
      </c>
      <c r="AC170" s="142">
        <v>920899</v>
      </c>
      <c r="AD170" s="141" t="s">
        <v>33</v>
      </c>
      <c r="AE170" s="141" t="s">
        <v>33</v>
      </c>
      <c r="AF170" s="141" t="s">
        <v>33</v>
      </c>
      <c r="AG170" s="141" t="s">
        <v>33</v>
      </c>
      <c r="AH170" s="86" t="s">
        <v>33</v>
      </c>
      <c r="AI170" s="87" t="s">
        <v>33</v>
      </c>
      <c r="AJ170" s="88" t="s">
        <v>33</v>
      </c>
      <c r="AK170" s="140">
        <v>232536</v>
      </c>
      <c r="AL170" s="141" t="s">
        <v>33</v>
      </c>
      <c r="AM170" s="141" t="s">
        <v>33</v>
      </c>
      <c r="AN170" s="141" t="s">
        <v>33</v>
      </c>
      <c r="AO170" s="141" t="s">
        <v>33</v>
      </c>
      <c r="AP170" s="86" t="s">
        <v>33</v>
      </c>
      <c r="AQ170" s="87" t="s">
        <v>33</v>
      </c>
      <c r="AR170" s="88" t="s">
        <v>33</v>
      </c>
      <c r="AS170" s="140">
        <v>290373</v>
      </c>
      <c r="AT170" s="143">
        <v>0</v>
      </c>
      <c r="AU170" s="143">
        <v>0</v>
      </c>
      <c r="AV170" s="143">
        <v>0</v>
      </c>
      <c r="AW170" s="143">
        <v>0</v>
      </c>
      <c r="AX170" s="154">
        <v>0</v>
      </c>
      <c r="AY170" s="158">
        <v>0</v>
      </c>
      <c r="AZ170" s="159">
        <v>0</v>
      </c>
      <c r="BA170" s="140">
        <v>412523</v>
      </c>
      <c r="BB170" s="141" t="s">
        <v>33</v>
      </c>
      <c r="BC170" s="141" t="s">
        <v>33</v>
      </c>
      <c r="BD170" s="141" t="s">
        <v>33</v>
      </c>
      <c r="BE170" s="141" t="s">
        <v>33</v>
      </c>
      <c r="BF170" s="86" t="s">
        <v>33</v>
      </c>
      <c r="BG170" s="87" t="s">
        <v>33</v>
      </c>
      <c r="BH170" s="88" t="s">
        <v>33</v>
      </c>
      <c r="BI170" s="140">
        <v>182353.11199999999</v>
      </c>
      <c r="BJ170" s="141" t="s">
        <v>33</v>
      </c>
      <c r="BK170" s="141" t="s">
        <v>33</v>
      </c>
      <c r="BL170" s="141" t="s">
        <v>33</v>
      </c>
      <c r="BM170" s="141" t="s">
        <v>33</v>
      </c>
      <c r="BN170" s="86" t="s">
        <v>33</v>
      </c>
      <c r="BO170" s="87" t="s">
        <v>33</v>
      </c>
      <c r="BP170" s="88" t="s">
        <v>33</v>
      </c>
      <c r="BQ170" s="140">
        <v>481210</v>
      </c>
      <c r="BR170" s="141" t="s">
        <v>33</v>
      </c>
      <c r="BS170" s="141" t="s">
        <v>33</v>
      </c>
      <c r="BT170" s="141" t="s">
        <v>33</v>
      </c>
      <c r="BU170" s="141" t="s">
        <v>33</v>
      </c>
      <c r="BV170" s="86" t="s">
        <v>33</v>
      </c>
      <c r="BW170" s="87" t="s">
        <v>33</v>
      </c>
      <c r="BX170" s="88" t="s">
        <v>33</v>
      </c>
      <c r="BY170" s="140">
        <v>33518</v>
      </c>
      <c r="BZ170" s="141" t="s">
        <v>33</v>
      </c>
      <c r="CA170" s="141" t="s">
        <v>33</v>
      </c>
      <c r="CB170" s="141" t="s">
        <v>33</v>
      </c>
      <c r="CC170" s="141" t="s">
        <v>33</v>
      </c>
      <c r="CD170" s="86" t="s">
        <v>33</v>
      </c>
      <c r="CE170" s="87" t="s">
        <v>33</v>
      </c>
      <c r="CF170" s="88" t="s">
        <v>33</v>
      </c>
      <c r="CG170" s="81">
        <v>4256990.1119999997</v>
      </c>
      <c r="CH170" s="84" t="s">
        <v>33</v>
      </c>
      <c r="CI170" s="84" t="s">
        <v>33</v>
      </c>
      <c r="CJ170" s="85" t="s">
        <v>33</v>
      </c>
      <c r="CK170" s="85" t="s">
        <v>33</v>
      </c>
      <c r="CL170" s="86" t="s">
        <v>33</v>
      </c>
      <c r="CM170" s="87" t="s">
        <v>33</v>
      </c>
      <c r="CN170" s="89" t="s">
        <v>33</v>
      </c>
    </row>
    <row r="171" spans="1:92" ht="18" customHeight="1" x14ac:dyDescent="0.15">
      <c r="A171" s="112"/>
      <c r="B171" s="240"/>
      <c r="C171" s="241"/>
      <c r="D171" s="114" t="s">
        <v>21</v>
      </c>
      <c r="E171" s="140">
        <v>36695</v>
      </c>
      <c r="F171" s="141" t="s">
        <v>33</v>
      </c>
      <c r="G171" s="141" t="s">
        <v>33</v>
      </c>
      <c r="H171" s="141" t="s">
        <v>33</v>
      </c>
      <c r="I171" s="141" t="s">
        <v>33</v>
      </c>
      <c r="J171" s="86" t="s">
        <v>33</v>
      </c>
      <c r="K171" s="87" t="s">
        <v>33</v>
      </c>
      <c r="L171" s="88" t="s">
        <v>33</v>
      </c>
      <c r="M171" s="140">
        <v>142149</v>
      </c>
      <c r="N171" s="141" t="s">
        <v>33</v>
      </c>
      <c r="O171" s="141" t="s">
        <v>33</v>
      </c>
      <c r="P171" s="141" t="s">
        <v>33</v>
      </c>
      <c r="Q171" s="141" t="s">
        <v>33</v>
      </c>
      <c r="R171" s="86" t="s">
        <v>33</v>
      </c>
      <c r="S171" s="87" t="s">
        <v>33</v>
      </c>
      <c r="T171" s="88" t="s">
        <v>33</v>
      </c>
      <c r="U171" s="140">
        <v>662140</v>
      </c>
      <c r="V171" s="141" t="s">
        <v>33</v>
      </c>
      <c r="W171" s="141" t="s">
        <v>33</v>
      </c>
      <c r="X171" s="141" t="s">
        <v>33</v>
      </c>
      <c r="Y171" s="141" t="s">
        <v>33</v>
      </c>
      <c r="Z171" s="86" t="s">
        <v>33</v>
      </c>
      <c r="AA171" s="87" t="s">
        <v>33</v>
      </c>
      <c r="AB171" s="88" t="s">
        <v>33</v>
      </c>
      <c r="AC171" s="142">
        <v>303892</v>
      </c>
      <c r="AD171" s="141" t="s">
        <v>33</v>
      </c>
      <c r="AE171" s="141" t="s">
        <v>33</v>
      </c>
      <c r="AF171" s="141" t="s">
        <v>33</v>
      </c>
      <c r="AG171" s="141" t="s">
        <v>33</v>
      </c>
      <c r="AH171" s="86" t="s">
        <v>33</v>
      </c>
      <c r="AI171" s="87" t="s">
        <v>33</v>
      </c>
      <c r="AJ171" s="88" t="s">
        <v>33</v>
      </c>
      <c r="AK171" s="140">
        <v>144146</v>
      </c>
      <c r="AL171" s="141" t="s">
        <v>33</v>
      </c>
      <c r="AM171" s="141" t="s">
        <v>33</v>
      </c>
      <c r="AN171" s="141" t="s">
        <v>33</v>
      </c>
      <c r="AO171" s="141" t="s">
        <v>33</v>
      </c>
      <c r="AP171" s="86" t="s">
        <v>33</v>
      </c>
      <c r="AQ171" s="87" t="s">
        <v>33</v>
      </c>
      <c r="AR171" s="88" t="s">
        <v>33</v>
      </c>
      <c r="AS171" s="140">
        <v>230150</v>
      </c>
      <c r="AT171" s="143">
        <v>0</v>
      </c>
      <c r="AU171" s="143">
        <v>0</v>
      </c>
      <c r="AV171" s="143">
        <v>0</v>
      </c>
      <c r="AW171" s="143">
        <v>0</v>
      </c>
      <c r="AX171" s="154">
        <v>0</v>
      </c>
      <c r="AY171" s="158">
        <v>0</v>
      </c>
      <c r="AZ171" s="159">
        <v>0</v>
      </c>
      <c r="BA171" s="140">
        <v>219637</v>
      </c>
      <c r="BB171" s="141" t="s">
        <v>33</v>
      </c>
      <c r="BC171" s="141" t="s">
        <v>33</v>
      </c>
      <c r="BD171" s="141" t="s">
        <v>33</v>
      </c>
      <c r="BE171" s="141" t="s">
        <v>33</v>
      </c>
      <c r="BF171" s="86" t="s">
        <v>33</v>
      </c>
      <c r="BG171" s="87" t="s">
        <v>33</v>
      </c>
      <c r="BH171" s="88" t="s">
        <v>33</v>
      </c>
      <c r="BI171" s="140">
        <v>41037.184999999998</v>
      </c>
      <c r="BJ171" s="141" t="s">
        <v>33</v>
      </c>
      <c r="BK171" s="141" t="s">
        <v>33</v>
      </c>
      <c r="BL171" s="141" t="s">
        <v>33</v>
      </c>
      <c r="BM171" s="141" t="s">
        <v>33</v>
      </c>
      <c r="BN171" s="86" t="s">
        <v>33</v>
      </c>
      <c r="BO171" s="87" t="s">
        <v>33</v>
      </c>
      <c r="BP171" s="88" t="s">
        <v>33</v>
      </c>
      <c r="BQ171" s="140">
        <v>144992</v>
      </c>
      <c r="BR171" s="141" t="s">
        <v>33</v>
      </c>
      <c r="BS171" s="141" t="s">
        <v>33</v>
      </c>
      <c r="BT171" s="141" t="s">
        <v>33</v>
      </c>
      <c r="BU171" s="141" t="s">
        <v>33</v>
      </c>
      <c r="BV171" s="86" t="s">
        <v>33</v>
      </c>
      <c r="BW171" s="87" t="s">
        <v>33</v>
      </c>
      <c r="BX171" s="88" t="s">
        <v>33</v>
      </c>
      <c r="BY171" s="140">
        <v>24729</v>
      </c>
      <c r="BZ171" s="141" t="s">
        <v>33</v>
      </c>
      <c r="CA171" s="141" t="s">
        <v>33</v>
      </c>
      <c r="CB171" s="141" t="s">
        <v>33</v>
      </c>
      <c r="CC171" s="141" t="s">
        <v>33</v>
      </c>
      <c r="CD171" s="86" t="s">
        <v>33</v>
      </c>
      <c r="CE171" s="87" t="s">
        <v>33</v>
      </c>
      <c r="CF171" s="88" t="s">
        <v>33</v>
      </c>
      <c r="CG171" s="81">
        <v>1949567.1850000001</v>
      </c>
      <c r="CH171" s="84" t="s">
        <v>33</v>
      </c>
      <c r="CI171" s="84" t="s">
        <v>33</v>
      </c>
      <c r="CJ171" s="85" t="s">
        <v>33</v>
      </c>
      <c r="CK171" s="85" t="s">
        <v>33</v>
      </c>
      <c r="CL171" s="86" t="s">
        <v>33</v>
      </c>
      <c r="CM171" s="87" t="s">
        <v>33</v>
      </c>
      <c r="CN171" s="89" t="s">
        <v>33</v>
      </c>
    </row>
    <row r="172" spans="1:92" ht="18" customHeight="1" x14ac:dyDescent="0.15">
      <c r="A172" s="112"/>
      <c r="B172" s="264" t="s">
        <v>20</v>
      </c>
      <c r="C172" s="265"/>
      <c r="D172" s="117" t="s">
        <v>23</v>
      </c>
      <c r="E172" s="137">
        <v>0</v>
      </c>
      <c r="F172" s="138">
        <v>0</v>
      </c>
      <c r="G172" s="138">
        <v>0</v>
      </c>
      <c r="H172" s="138">
        <v>0</v>
      </c>
      <c r="I172" s="138">
        <v>0</v>
      </c>
      <c r="J172" s="74">
        <v>0</v>
      </c>
      <c r="K172" s="75">
        <v>0</v>
      </c>
      <c r="L172" s="90">
        <v>0</v>
      </c>
      <c r="M172" s="137">
        <v>0</v>
      </c>
      <c r="N172" s="138">
        <v>0</v>
      </c>
      <c r="O172" s="138">
        <v>0</v>
      </c>
      <c r="P172" s="138">
        <v>0</v>
      </c>
      <c r="Q172" s="138">
        <v>0</v>
      </c>
      <c r="R172" s="74">
        <v>0</v>
      </c>
      <c r="S172" s="75">
        <v>0</v>
      </c>
      <c r="T172" s="90">
        <v>0</v>
      </c>
      <c r="U172" s="137">
        <v>4</v>
      </c>
      <c r="V172" s="138">
        <v>0</v>
      </c>
      <c r="W172" s="138">
        <v>0</v>
      </c>
      <c r="X172" s="138">
        <v>0</v>
      </c>
      <c r="Y172" s="138">
        <v>0</v>
      </c>
      <c r="Z172" s="74">
        <v>0</v>
      </c>
      <c r="AA172" s="75">
        <v>0</v>
      </c>
      <c r="AB172" s="90">
        <v>4</v>
      </c>
      <c r="AC172" s="137">
        <v>0</v>
      </c>
      <c r="AD172" s="138">
        <v>0</v>
      </c>
      <c r="AE172" s="138">
        <v>0</v>
      </c>
      <c r="AF172" s="138">
        <v>0</v>
      </c>
      <c r="AG172" s="138">
        <v>0</v>
      </c>
      <c r="AH172" s="74">
        <v>0</v>
      </c>
      <c r="AI172" s="75">
        <v>0</v>
      </c>
      <c r="AJ172" s="90">
        <v>0</v>
      </c>
      <c r="AK172" s="137">
        <v>0</v>
      </c>
      <c r="AL172" s="138">
        <v>0</v>
      </c>
      <c r="AM172" s="138">
        <v>0</v>
      </c>
      <c r="AN172" s="138">
        <v>0</v>
      </c>
      <c r="AO172" s="138">
        <v>0</v>
      </c>
      <c r="AP172" s="74">
        <v>0</v>
      </c>
      <c r="AQ172" s="75">
        <v>0</v>
      </c>
      <c r="AR172" s="90">
        <v>0</v>
      </c>
      <c r="AS172" s="137">
        <v>0</v>
      </c>
      <c r="AT172" s="139">
        <v>0</v>
      </c>
      <c r="AU172" s="139">
        <v>0</v>
      </c>
      <c r="AV172" s="139">
        <v>0</v>
      </c>
      <c r="AW172" s="139">
        <v>0</v>
      </c>
      <c r="AX172" s="154">
        <v>0</v>
      </c>
      <c r="AY172" s="155">
        <v>0</v>
      </c>
      <c r="AZ172" s="160">
        <v>0</v>
      </c>
      <c r="BA172" s="137">
        <v>0</v>
      </c>
      <c r="BB172" s="138">
        <v>0</v>
      </c>
      <c r="BC172" s="138">
        <v>0</v>
      </c>
      <c r="BD172" s="138">
        <v>0</v>
      </c>
      <c r="BE172" s="138">
        <v>0</v>
      </c>
      <c r="BF172" s="74">
        <v>0</v>
      </c>
      <c r="BG172" s="75">
        <v>0</v>
      </c>
      <c r="BH172" s="90">
        <v>0</v>
      </c>
      <c r="BI172" s="137">
        <v>0</v>
      </c>
      <c r="BJ172" s="138">
        <v>0</v>
      </c>
      <c r="BK172" s="138">
        <v>0</v>
      </c>
      <c r="BL172" s="138">
        <v>0</v>
      </c>
      <c r="BM172" s="138">
        <v>0</v>
      </c>
      <c r="BN172" s="74">
        <v>0</v>
      </c>
      <c r="BO172" s="75">
        <v>0</v>
      </c>
      <c r="BP172" s="90">
        <v>0</v>
      </c>
      <c r="BQ172" s="137">
        <v>0</v>
      </c>
      <c r="BR172" s="138">
        <v>0</v>
      </c>
      <c r="BS172" s="138">
        <v>0</v>
      </c>
      <c r="BT172" s="138">
        <v>0</v>
      </c>
      <c r="BU172" s="138">
        <v>0</v>
      </c>
      <c r="BV172" s="74">
        <v>0</v>
      </c>
      <c r="BW172" s="75">
        <v>0</v>
      </c>
      <c r="BX172" s="90">
        <v>0</v>
      </c>
      <c r="BY172" s="137">
        <v>0</v>
      </c>
      <c r="BZ172" s="138">
        <v>0</v>
      </c>
      <c r="CA172" s="138">
        <v>0</v>
      </c>
      <c r="CB172" s="138">
        <v>0</v>
      </c>
      <c r="CC172" s="138">
        <v>0</v>
      </c>
      <c r="CD172" s="74">
        <v>0</v>
      </c>
      <c r="CE172" s="75">
        <v>0</v>
      </c>
      <c r="CF172" s="90">
        <v>0</v>
      </c>
      <c r="CG172" s="76">
        <v>4</v>
      </c>
      <c r="CH172" s="73">
        <v>0</v>
      </c>
      <c r="CI172" s="73">
        <v>0</v>
      </c>
      <c r="CJ172" s="73">
        <v>0</v>
      </c>
      <c r="CK172" s="73">
        <v>0</v>
      </c>
      <c r="CL172" s="74">
        <v>0</v>
      </c>
      <c r="CM172" s="75">
        <v>0</v>
      </c>
      <c r="CN172" s="91">
        <v>4</v>
      </c>
    </row>
    <row r="173" spans="1:92" ht="18" customHeight="1" x14ac:dyDescent="0.15">
      <c r="A173" s="119"/>
      <c r="B173" s="266" t="s">
        <v>10</v>
      </c>
      <c r="C173" s="266"/>
      <c r="D173" s="267"/>
      <c r="E173" s="161">
        <v>1643196</v>
      </c>
      <c r="F173" s="162">
        <v>113818</v>
      </c>
      <c r="G173" s="162">
        <v>512950</v>
      </c>
      <c r="H173" s="162">
        <v>6788</v>
      </c>
      <c r="I173" s="162">
        <v>2</v>
      </c>
      <c r="J173" s="93">
        <v>519740</v>
      </c>
      <c r="K173" s="94">
        <v>122</v>
      </c>
      <c r="L173" s="95">
        <v>1009822</v>
      </c>
      <c r="M173" s="161">
        <v>3455699</v>
      </c>
      <c r="N173" s="162">
        <v>217067</v>
      </c>
      <c r="O173" s="162">
        <v>1299114</v>
      </c>
      <c r="P173" s="162">
        <v>85333</v>
      </c>
      <c r="Q173" s="162">
        <v>1104</v>
      </c>
      <c r="R173" s="93">
        <v>1385551</v>
      </c>
      <c r="S173" s="94">
        <v>28493</v>
      </c>
      <c r="T173" s="95">
        <v>1853081</v>
      </c>
      <c r="U173" s="161">
        <v>9843721</v>
      </c>
      <c r="V173" s="162">
        <v>900466</v>
      </c>
      <c r="W173" s="162">
        <v>1949031</v>
      </c>
      <c r="X173" s="162">
        <v>1107256</v>
      </c>
      <c r="Y173" s="162">
        <v>17734</v>
      </c>
      <c r="Z173" s="93">
        <v>3074021</v>
      </c>
      <c r="AA173" s="94">
        <v>4835</v>
      </c>
      <c r="AB173" s="95">
        <v>5869234</v>
      </c>
      <c r="AC173" s="161">
        <v>8490192</v>
      </c>
      <c r="AD173" s="162">
        <v>751823</v>
      </c>
      <c r="AE173" s="162">
        <v>1142397</v>
      </c>
      <c r="AF173" s="162">
        <v>601627</v>
      </c>
      <c r="AG173" s="162">
        <v>180351</v>
      </c>
      <c r="AH173" s="93">
        <v>1924375</v>
      </c>
      <c r="AI173" s="94">
        <v>10310</v>
      </c>
      <c r="AJ173" s="95">
        <v>5813994</v>
      </c>
      <c r="AK173" s="161">
        <v>829971</v>
      </c>
      <c r="AL173" s="162">
        <v>99170</v>
      </c>
      <c r="AM173" s="162">
        <v>307105</v>
      </c>
      <c r="AN173" s="162">
        <v>526</v>
      </c>
      <c r="AO173" s="162">
        <v>0</v>
      </c>
      <c r="AP173" s="93">
        <v>307631</v>
      </c>
      <c r="AQ173" s="94">
        <v>0</v>
      </c>
      <c r="AR173" s="95">
        <v>423170</v>
      </c>
      <c r="AS173" s="161">
        <v>7291097</v>
      </c>
      <c r="AT173" s="163">
        <v>539052</v>
      </c>
      <c r="AU173" s="163">
        <v>913192</v>
      </c>
      <c r="AV173" s="163">
        <v>178504</v>
      </c>
      <c r="AW173" s="163">
        <v>0</v>
      </c>
      <c r="AX173" s="164">
        <v>1091696</v>
      </c>
      <c r="AY173" s="165">
        <v>0</v>
      </c>
      <c r="AZ173" s="166">
        <v>5660363</v>
      </c>
      <c r="BA173" s="161">
        <v>14158076</v>
      </c>
      <c r="BB173" s="162">
        <v>1004920</v>
      </c>
      <c r="BC173" s="162">
        <v>2993037</v>
      </c>
      <c r="BD173" s="162">
        <v>356814</v>
      </c>
      <c r="BE173" s="162">
        <v>5253</v>
      </c>
      <c r="BF173" s="93">
        <v>3355104</v>
      </c>
      <c r="BG173" s="94">
        <v>20181</v>
      </c>
      <c r="BH173" s="95">
        <v>9798052</v>
      </c>
      <c r="BI173" s="161">
        <v>1218970.773</v>
      </c>
      <c r="BJ173" s="162">
        <v>128549.967</v>
      </c>
      <c r="BK173" s="162">
        <v>437937.489</v>
      </c>
      <c r="BL173" s="162">
        <v>949.46299999999997</v>
      </c>
      <c r="BM173" s="162">
        <v>2559.335</v>
      </c>
      <c r="BN173" s="93">
        <v>441446.28700000001</v>
      </c>
      <c r="BO173" s="94">
        <v>0</v>
      </c>
      <c r="BP173" s="95">
        <v>648974.51899999997</v>
      </c>
      <c r="BQ173" s="161">
        <v>3699433</v>
      </c>
      <c r="BR173" s="162">
        <v>334424</v>
      </c>
      <c r="BS173" s="162">
        <v>1376083</v>
      </c>
      <c r="BT173" s="162">
        <v>377593</v>
      </c>
      <c r="BU173" s="162">
        <v>0</v>
      </c>
      <c r="BV173" s="93">
        <v>1753676</v>
      </c>
      <c r="BW173" s="94">
        <v>206</v>
      </c>
      <c r="BX173" s="95">
        <v>1611562</v>
      </c>
      <c r="BY173" s="161">
        <v>85689</v>
      </c>
      <c r="BZ173" s="162">
        <v>4106</v>
      </c>
      <c r="CA173" s="162">
        <v>36549</v>
      </c>
      <c r="CB173" s="162">
        <v>0</v>
      </c>
      <c r="CC173" s="162">
        <v>3973</v>
      </c>
      <c r="CD173" s="93">
        <v>40521</v>
      </c>
      <c r="CE173" s="94">
        <v>0</v>
      </c>
      <c r="CF173" s="95">
        <v>41062</v>
      </c>
      <c r="CG173" s="107">
        <v>50716044.773000002</v>
      </c>
      <c r="CH173" s="104">
        <v>4093395.9670000002</v>
      </c>
      <c r="CI173" s="104">
        <v>10967395.489</v>
      </c>
      <c r="CJ173" s="104">
        <v>2715390.463</v>
      </c>
      <c r="CK173" s="104">
        <v>210976.33499999999</v>
      </c>
      <c r="CL173" s="105">
        <v>13893761.287</v>
      </c>
      <c r="CM173" s="106">
        <v>64147</v>
      </c>
      <c r="CN173" s="97">
        <v>32729314.519000001</v>
      </c>
    </row>
    <row r="174" spans="1:92" x14ac:dyDescent="0.15">
      <c r="A174" s="3" t="s">
        <v>77</v>
      </c>
      <c r="E174" s="2"/>
      <c r="F174" s="2"/>
      <c r="G174" s="2"/>
      <c r="H174" s="2"/>
      <c r="I174" s="2"/>
      <c r="J174" s="2"/>
      <c r="K174" s="2"/>
      <c r="L174" s="6"/>
      <c r="M174" s="2"/>
      <c r="N174" s="2"/>
      <c r="O174" s="2"/>
      <c r="P174" s="2"/>
      <c r="Q174" s="2"/>
      <c r="R174" s="2"/>
      <c r="S174" s="2"/>
      <c r="T174" s="6"/>
      <c r="U174" s="2"/>
      <c r="V174" s="2"/>
      <c r="W174" s="2"/>
      <c r="X174" s="2"/>
      <c r="Y174" s="2"/>
      <c r="Z174" s="2"/>
      <c r="AA174" s="2"/>
      <c r="AB174" s="6"/>
      <c r="AC174" s="2"/>
      <c r="AD174" s="2"/>
      <c r="AE174" s="2"/>
      <c r="AF174" s="2"/>
      <c r="AG174" s="2"/>
      <c r="AH174" s="2"/>
      <c r="AI174" s="2"/>
      <c r="AJ174" s="6"/>
      <c r="AK174" s="2"/>
      <c r="AL174" s="2"/>
      <c r="AM174" s="2"/>
      <c r="AN174" s="2"/>
      <c r="AO174" s="2"/>
      <c r="AP174" s="2"/>
      <c r="AQ174" s="2"/>
      <c r="AR174" s="6"/>
      <c r="AS174" s="2"/>
      <c r="AT174" s="2"/>
      <c r="AU174" s="2"/>
      <c r="AV174" s="2"/>
      <c r="AW174" s="2"/>
      <c r="AX174" s="2"/>
      <c r="AY174" s="2"/>
      <c r="AZ174" s="6"/>
      <c r="BA174" s="2"/>
      <c r="BB174" s="2"/>
      <c r="BC174" s="2"/>
      <c r="BD174" s="2"/>
      <c r="BE174" s="2"/>
      <c r="BF174" s="2"/>
      <c r="BG174" s="2"/>
      <c r="BH174" s="6"/>
      <c r="BI174" s="2"/>
      <c r="BJ174" s="2"/>
      <c r="BK174" s="2"/>
      <c r="BL174" s="2"/>
      <c r="BM174" s="2"/>
      <c r="BN174" s="2"/>
      <c r="BO174" s="2"/>
      <c r="BP174" s="6"/>
      <c r="BQ174" s="2"/>
      <c r="BR174" s="2"/>
      <c r="BS174" s="2"/>
      <c r="BT174" s="2"/>
      <c r="BU174" s="2"/>
      <c r="BV174" s="2"/>
      <c r="BW174" s="2"/>
      <c r="BX174" s="6"/>
      <c r="BY174" s="2"/>
      <c r="BZ174" s="2"/>
      <c r="CA174" s="2"/>
      <c r="CB174" s="2"/>
      <c r="CC174" s="2"/>
      <c r="CD174" s="2"/>
      <c r="CE174" s="2"/>
      <c r="CF174" s="6"/>
      <c r="CG174" s="2"/>
      <c r="CH174" s="2"/>
      <c r="CI174" s="2"/>
      <c r="CJ174" s="2"/>
      <c r="CK174" s="2"/>
      <c r="CL174" s="2"/>
      <c r="CM174" s="2"/>
      <c r="CN174" s="6"/>
    </row>
    <row r="175" spans="1:92" x14ac:dyDescent="0.15">
      <c r="A175" s="3" t="s">
        <v>78</v>
      </c>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c r="BV175" s="2"/>
      <c r="BW175" s="2"/>
      <c r="BX175" s="2"/>
      <c r="BY175" s="2"/>
      <c r="BZ175" s="2"/>
      <c r="CA175" s="2"/>
      <c r="CB175" s="2"/>
      <c r="CC175" s="2"/>
      <c r="CD175" s="2"/>
      <c r="CE175" s="2"/>
      <c r="CF175" s="2"/>
      <c r="CG175" s="2"/>
      <c r="CH175" s="2"/>
      <c r="CI175" s="2"/>
      <c r="CJ175" s="2"/>
      <c r="CK175" s="2"/>
      <c r="CL175" s="2"/>
      <c r="CM175" s="2"/>
      <c r="CN175" s="2"/>
    </row>
    <row r="176" spans="1:92" x14ac:dyDescent="0.15">
      <c r="A176" s="3" t="s">
        <v>79</v>
      </c>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c r="BU176" s="2"/>
      <c r="BV176" s="2"/>
      <c r="BW176" s="2"/>
      <c r="BX176" s="2"/>
      <c r="BY176" s="2"/>
      <c r="BZ176" s="2"/>
      <c r="CA176" s="2"/>
      <c r="CB176" s="2"/>
      <c r="CC176" s="2"/>
      <c r="CD176" s="2"/>
      <c r="CE176" s="2"/>
      <c r="CF176" s="2"/>
      <c r="CG176" s="2"/>
      <c r="CH176" s="2"/>
      <c r="CI176" s="2"/>
      <c r="CJ176" s="2"/>
      <c r="CK176" s="2"/>
      <c r="CL176" s="2"/>
      <c r="CM176" s="2"/>
      <c r="CN176" s="2"/>
    </row>
    <row r="177" spans="1:92" x14ac:dyDescent="0.15">
      <c r="A177" s="3" t="s">
        <v>80</v>
      </c>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c r="BT177" s="2"/>
      <c r="BU177" s="2"/>
      <c r="BV177" s="2"/>
      <c r="BW177" s="2"/>
      <c r="BX177" s="2"/>
      <c r="BY177" s="2"/>
      <c r="BZ177" s="2"/>
      <c r="CA177" s="2"/>
      <c r="CB177" s="2"/>
      <c r="CC177" s="2"/>
      <c r="CD177" s="2"/>
      <c r="CE177" s="2"/>
      <c r="CF177" s="2"/>
      <c r="CG177" s="2"/>
      <c r="CH177" s="2"/>
      <c r="CI177" s="2"/>
      <c r="CJ177" s="2"/>
      <c r="CK177" s="2"/>
      <c r="CL177" s="2"/>
      <c r="CM177" s="2"/>
      <c r="CN177" s="2"/>
    </row>
    <row r="178" spans="1:92" x14ac:dyDescent="0.15">
      <c r="A178" s="3" t="s">
        <v>81</v>
      </c>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c r="BT178" s="2"/>
      <c r="BU178" s="2"/>
      <c r="BV178" s="2"/>
      <c r="BW178" s="2"/>
      <c r="BX178" s="2"/>
      <c r="BY178" s="2"/>
      <c r="BZ178" s="2"/>
      <c r="CA178" s="2"/>
      <c r="CB178" s="2"/>
      <c r="CC178" s="2"/>
      <c r="CD178" s="2"/>
      <c r="CE178" s="2"/>
      <c r="CF178" s="2"/>
      <c r="CG178" s="2"/>
      <c r="CH178" s="2"/>
      <c r="CI178" s="2"/>
      <c r="CJ178" s="2"/>
      <c r="CK178" s="2"/>
      <c r="CL178" s="2"/>
      <c r="CM178" s="2"/>
      <c r="CN178" s="2"/>
    </row>
  </sheetData>
  <mergeCells count="156">
    <mergeCell ref="BA2:BH2"/>
    <mergeCell ref="BI2:BP2"/>
    <mergeCell ref="BQ2:BX2"/>
    <mergeCell ref="BY2:CF2"/>
    <mergeCell ref="CG2:CN2"/>
    <mergeCell ref="A3:A5"/>
    <mergeCell ref="B3:D5"/>
    <mergeCell ref="E3:E5"/>
    <mergeCell ref="F3:F5"/>
    <mergeCell ref="G3:K3"/>
    <mergeCell ref="E2:L2"/>
    <mergeCell ref="M2:T2"/>
    <mergeCell ref="U2:AB2"/>
    <mergeCell ref="AC2:AJ2"/>
    <mergeCell ref="AK2:AR2"/>
    <mergeCell ref="AS2:AZ2"/>
    <mergeCell ref="L3:L5"/>
    <mergeCell ref="M3:M5"/>
    <mergeCell ref="N3:N5"/>
    <mergeCell ref="O3:S3"/>
    <mergeCell ref="T3:T5"/>
    <mergeCell ref="U3:U5"/>
    <mergeCell ref="P4:P5"/>
    <mergeCell ref="Q4:Q5"/>
    <mergeCell ref="R4:R5"/>
    <mergeCell ref="AM3:AQ3"/>
    <mergeCell ref="AR3:AR5"/>
    <mergeCell ref="AS3:AS5"/>
    <mergeCell ref="AO4:AO5"/>
    <mergeCell ref="AP4:AP5"/>
    <mergeCell ref="V3:V5"/>
    <mergeCell ref="W3:AA3"/>
    <mergeCell ref="AB3:AB5"/>
    <mergeCell ref="AC3:AC5"/>
    <mergeCell ref="AD3:AD5"/>
    <mergeCell ref="AE3:AI3"/>
    <mergeCell ref="W4:W5"/>
    <mergeCell ref="X4:X5"/>
    <mergeCell ref="Y4:Y5"/>
    <mergeCell ref="Z4:Z5"/>
    <mergeCell ref="CH3:CH5"/>
    <mergeCell ref="CI3:CM3"/>
    <mergeCell ref="CN3:CN5"/>
    <mergeCell ref="G4:G5"/>
    <mergeCell ref="H4:H5"/>
    <mergeCell ref="I4:I5"/>
    <mergeCell ref="J4:J5"/>
    <mergeCell ref="O4:O5"/>
    <mergeCell ref="BR3:BR5"/>
    <mergeCell ref="BS3:BW3"/>
    <mergeCell ref="BX3:BX5"/>
    <mergeCell ref="BY3:BY5"/>
    <mergeCell ref="BZ3:BZ5"/>
    <mergeCell ref="CA3:CE3"/>
    <mergeCell ref="BS4:BS5"/>
    <mergeCell ref="BT4:BT5"/>
    <mergeCell ref="BU4:BU5"/>
    <mergeCell ref="BV4:BV5"/>
    <mergeCell ref="BH3:BH5"/>
    <mergeCell ref="BI3:BI5"/>
    <mergeCell ref="BJ3:BJ5"/>
    <mergeCell ref="BK3:BO3"/>
    <mergeCell ref="BP3:BP5"/>
    <mergeCell ref="BQ3:BQ5"/>
    <mergeCell ref="BL4:BL5"/>
    <mergeCell ref="AE4:AE5"/>
    <mergeCell ref="AF4:AF5"/>
    <mergeCell ref="AG4:AG5"/>
    <mergeCell ref="AH4:AH5"/>
    <mergeCell ref="AM4:AM5"/>
    <mergeCell ref="AN4:AN5"/>
    <mergeCell ref="CF3:CF5"/>
    <mergeCell ref="CG3:CG5"/>
    <mergeCell ref="BM4:BM5"/>
    <mergeCell ref="BN4:BN5"/>
    <mergeCell ref="AT3:AT5"/>
    <mergeCell ref="AU3:AY3"/>
    <mergeCell ref="AZ3:AZ5"/>
    <mergeCell ref="BA3:BA5"/>
    <mergeCell ref="BB3:BB5"/>
    <mergeCell ref="BC3:BG3"/>
    <mergeCell ref="AU4:AU5"/>
    <mergeCell ref="AV4:AV5"/>
    <mergeCell ref="AW4:AW5"/>
    <mergeCell ref="AX4:AX5"/>
    <mergeCell ref="AJ3:AJ5"/>
    <mergeCell ref="AK3:AK5"/>
    <mergeCell ref="AL3:AL5"/>
    <mergeCell ref="B20:D20"/>
    <mergeCell ref="B21:C27"/>
    <mergeCell ref="B29:D29"/>
    <mergeCell ref="B30:D30"/>
    <mergeCell ref="B31:B43"/>
    <mergeCell ref="C31:C35"/>
    <mergeCell ref="C36:C43"/>
    <mergeCell ref="CK4:CK5"/>
    <mergeCell ref="CL4:CL5"/>
    <mergeCell ref="B6:D6"/>
    <mergeCell ref="B7:B19"/>
    <mergeCell ref="C7:C11"/>
    <mergeCell ref="C12:C19"/>
    <mergeCell ref="CA4:CA5"/>
    <mergeCell ref="CB4:CB5"/>
    <mergeCell ref="CC4:CC5"/>
    <mergeCell ref="CD4:CD5"/>
    <mergeCell ref="CI4:CI5"/>
    <mergeCell ref="CJ4:CJ5"/>
    <mergeCell ref="BC4:BC5"/>
    <mergeCell ref="BD4:BD5"/>
    <mergeCell ref="BE4:BE5"/>
    <mergeCell ref="BF4:BF5"/>
    <mergeCell ref="BK4:BK5"/>
    <mergeCell ref="B68:D68"/>
    <mergeCell ref="B69:C75"/>
    <mergeCell ref="B76:C76"/>
    <mergeCell ref="B77:D77"/>
    <mergeCell ref="B78:D78"/>
    <mergeCell ref="B79:B91"/>
    <mergeCell ref="C79:C83"/>
    <mergeCell ref="C84:C91"/>
    <mergeCell ref="B44:D44"/>
    <mergeCell ref="B45:C51"/>
    <mergeCell ref="B52:C52"/>
    <mergeCell ref="B53:D53"/>
    <mergeCell ref="B54:D54"/>
    <mergeCell ref="B55:B67"/>
    <mergeCell ref="C55:C59"/>
    <mergeCell ref="C60:C67"/>
    <mergeCell ref="B116:D116"/>
    <mergeCell ref="B117:C123"/>
    <mergeCell ref="B124:C124"/>
    <mergeCell ref="B125:D125"/>
    <mergeCell ref="B126:D126"/>
    <mergeCell ref="B127:B139"/>
    <mergeCell ref="C127:C131"/>
    <mergeCell ref="C132:C139"/>
    <mergeCell ref="B92:D92"/>
    <mergeCell ref="B93:C99"/>
    <mergeCell ref="B100:C100"/>
    <mergeCell ref="B101:D101"/>
    <mergeCell ref="B102:D102"/>
    <mergeCell ref="B103:B115"/>
    <mergeCell ref="C103:C107"/>
    <mergeCell ref="C108:C115"/>
    <mergeCell ref="B164:D164"/>
    <mergeCell ref="B165:C171"/>
    <mergeCell ref="B172:C172"/>
    <mergeCell ref="B173:D173"/>
    <mergeCell ref="B140:D140"/>
    <mergeCell ref="B141:C147"/>
    <mergeCell ref="B148:C148"/>
    <mergeCell ref="B149:D149"/>
    <mergeCell ref="B150:D150"/>
    <mergeCell ref="B151:B163"/>
    <mergeCell ref="C151:C155"/>
    <mergeCell ref="C156:C163"/>
  </mergeCells>
  <phoneticPr fontId="20"/>
  <dataValidations count="1">
    <dataValidation imeMode="off" allowBlank="1" showInputMessage="1" showErrorMessage="1" sqref="E6:CN173" xr:uid="{A8E4742C-42D8-46B7-83CA-465D73BBF438}"/>
  </dataValidations>
  <printOptions horizontalCentered="1"/>
  <pageMargins left="0.70866141732283472" right="0.70866141732283472" top="0.74803149606299213" bottom="0.74803149606299213" header="0.31496062992125984" footer="0.31496062992125984"/>
  <pageSetup paperSize="8" scale="35" fitToWidth="0" orientation="portrait" r:id="rId1"/>
  <headerFooter alignWithMargins="0"/>
  <rowBreaks count="1" manualBreakCount="1">
    <brk id="101" max="9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7211E-5F8A-45A8-957C-F9369D919E95}">
  <sheetPr transitionEvaluation="1">
    <pageSetUpPr fitToPage="1"/>
  </sheetPr>
  <dimension ref="A1:CN178"/>
  <sheetViews>
    <sheetView showGridLines="0" view="pageBreakPreview" zoomScale="70" zoomScaleNormal="100" zoomScaleSheetLayoutView="70" workbookViewId="0">
      <pane xSplit="4" ySplit="5" topLeftCell="E6" activePane="bottomRight" state="frozen"/>
      <selection pane="topRight" activeCell="D1" sqref="D1"/>
      <selection pane="bottomLeft" activeCell="A4" sqref="A4"/>
      <selection pane="bottomRight" activeCell="E27" sqref="E27"/>
    </sheetView>
  </sheetViews>
  <sheetFormatPr defaultColWidth="10.625" defaultRowHeight="14.25" x14ac:dyDescent="0.15"/>
  <cols>
    <col min="1" max="1" width="5.25" style="121" customWidth="1"/>
    <col min="2" max="2" width="10.625" style="108"/>
    <col min="3" max="3" width="3.875" style="108" customWidth="1"/>
    <col min="4" max="4" width="14.625" style="108" customWidth="1"/>
    <col min="5" max="5" width="17.625" style="108" customWidth="1"/>
    <col min="6" max="6" width="15.625" style="108" customWidth="1"/>
    <col min="7" max="13" width="17.625" style="108" customWidth="1"/>
    <col min="14" max="14" width="15.625" style="108" customWidth="1"/>
    <col min="15" max="21" width="17.625" style="108" customWidth="1"/>
    <col min="22" max="22" width="15.625" style="108" customWidth="1"/>
    <col min="23" max="29" width="17.625" style="108" customWidth="1"/>
    <col min="30" max="30" width="15.625" style="108" customWidth="1"/>
    <col min="31" max="37" width="17.625" style="108" customWidth="1"/>
    <col min="38" max="38" width="15.625" style="108" customWidth="1"/>
    <col min="39" max="45" width="17.625" style="108" customWidth="1"/>
    <col min="46" max="46" width="15.625" style="108" customWidth="1"/>
    <col min="47" max="53" width="17.625" style="108" customWidth="1"/>
    <col min="54" max="54" width="15.625" style="108" customWidth="1"/>
    <col min="55" max="61" width="17.625" style="108" customWidth="1"/>
    <col min="62" max="62" width="15.625" style="108" customWidth="1"/>
    <col min="63" max="69" width="17.625" style="108" customWidth="1"/>
    <col min="70" max="70" width="15.625" style="108" customWidth="1"/>
    <col min="71" max="77" width="17.625" style="108" customWidth="1"/>
    <col min="78" max="78" width="15.625" style="108" customWidth="1"/>
    <col min="79" max="85" width="17.625" style="108" customWidth="1"/>
    <col min="86" max="86" width="15.625" style="108" customWidth="1"/>
    <col min="87" max="92" width="17.625" style="108" customWidth="1"/>
    <col min="93" max="16384" width="10.625" style="108"/>
  </cols>
  <sheetData>
    <row r="1" spans="1:92" ht="18.75" x14ac:dyDescent="0.2">
      <c r="A1" s="10" t="s">
        <v>90</v>
      </c>
      <c r="B1" s="1"/>
      <c r="C1" s="1"/>
      <c r="D1" s="1"/>
      <c r="E1" s="1"/>
      <c r="F1" s="1"/>
      <c r="G1" s="1"/>
      <c r="H1" s="1"/>
      <c r="I1" s="1"/>
      <c r="J1" s="1"/>
      <c r="K1" s="5"/>
      <c r="L1" s="5"/>
      <c r="M1" s="1"/>
      <c r="N1" s="1"/>
      <c r="O1" s="1"/>
      <c r="P1" s="1"/>
      <c r="Q1" s="1"/>
      <c r="R1" s="1"/>
      <c r="S1" s="5"/>
      <c r="T1" s="5"/>
      <c r="U1" s="1"/>
      <c r="V1" s="1"/>
      <c r="W1" s="1"/>
      <c r="X1" s="1"/>
      <c r="Y1" s="1"/>
      <c r="Z1" s="1"/>
      <c r="AA1" s="5"/>
      <c r="AB1" s="5"/>
      <c r="AC1" s="1"/>
      <c r="AD1" s="1"/>
      <c r="AE1" s="1"/>
      <c r="AF1" s="1"/>
      <c r="AG1" s="1"/>
      <c r="AH1" s="1"/>
      <c r="AI1" s="5"/>
      <c r="AJ1" s="5"/>
      <c r="AK1" s="1"/>
      <c r="AL1" s="1"/>
      <c r="AM1" s="1"/>
      <c r="AN1" s="1"/>
      <c r="AO1" s="1"/>
      <c r="AP1" s="1"/>
      <c r="AQ1" s="5"/>
      <c r="AR1" s="5"/>
      <c r="AS1" s="1"/>
      <c r="AT1" s="1"/>
      <c r="AU1" s="1"/>
      <c r="AV1" s="1"/>
      <c r="AW1" s="1"/>
      <c r="AX1" s="1"/>
      <c r="AY1" s="5"/>
      <c r="AZ1" s="5"/>
      <c r="BA1" s="1"/>
      <c r="BB1" s="1"/>
      <c r="BC1" s="1"/>
      <c r="BD1" s="1"/>
      <c r="BE1" s="1"/>
      <c r="BF1" s="1"/>
      <c r="BG1" s="5"/>
      <c r="BH1" s="5"/>
      <c r="BI1" s="1"/>
      <c r="BJ1" s="1"/>
      <c r="BK1" s="1"/>
      <c r="BL1" s="1"/>
      <c r="BM1" s="1"/>
      <c r="BN1" s="1"/>
      <c r="BO1" s="5"/>
      <c r="BP1" s="5"/>
      <c r="BQ1" s="1"/>
      <c r="BR1" s="1"/>
      <c r="BS1" s="1"/>
      <c r="BT1" s="1"/>
      <c r="BU1" s="1"/>
      <c r="BV1" s="1"/>
      <c r="BW1" s="5"/>
      <c r="BX1" s="5"/>
      <c r="BY1" s="1"/>
      <c r="BZ1" s="1"/>
      <c r="CA1" s="1"/>
      <c r="CB1" s="1"/>
      <c r="CC1" s="1"/>
      <c r="CD1" s="1"/>
      <c r="CE1" s="5"/>
      <c r="CF1" s="5"/>
      <c r="CG1" s="1"/>
      <c r="CH1" s="1"/>
      <c r="CI1" s="1"/>
      <c r="CJ1" s="1"/>
      <c r="CK1" s="1"/>
      <c r="CL1" s="1"/>
      <c r="CM1" s="5"/>
      <c r="CN1" s="5"/>
    </row>
    <row r="2" spans="1:92" ht="17.25" x14ac:dyDescent="0.15">
      <c r="A2" s="4"/>
      <c r="B2" s="8"/>
      <c r="C2" s="9"/>
      <c r="D2" s="11" t="s">
        <v>49</v>
      </c>
      <c r="E2" s="198" t="s">
        <v>38</v>
      </c>
      <c r="F2" s="199"/>
      <c r="G2" s="199"/>
      <c r="H2" s="199"/>
      <c r="I2" s="199"/>
      <c r="J2" s="199"/>
      <c r="K2" s="199"/>
      <c r="L2" s="200"/>
      <c r="M2" s="198" t="s">
        <v>39</v>
      </c>
      <c r="N2" s="199"/>
      <c r="O2" s="199"/>
      <c r="P2" s="199"/>
      <c r="Q2" s="199"/>
      <c r="R2" s="199"/>
      <c r="S2" s="199"/>
      <c r="T2" s="200"/>
      <c r="U2" s="198" t="s">
        <v>40</v>
      </c>
      <c r="V2" s="199"/>
      <c r="W2" s="199"/>
      <c r="X2" s="199"/>
      <c r="Y2" s="199"/>
      <c r="Z2" s="199"/>
      <c r="AA2" s="199"/>
      <c r="AB2" s="200"/>
      <c r="AC2" s="198" t="s">
        <v>41</v>
      </c>
      <c r="AD2" s="199"/>
      <c r="AE2" s="199"/>
      <c r="AF2" s="199"/>
      <c r="AG2" s="199"/>
      <c r="AH2" s="199"/>
      <c r="AI2" s="199"/>
      <c r="AJ2" s="200"/>
      <c r="AK2" s="199" t="s">
        <v>42</v>
      </c>
      <c r="AL2" s="199"/>
      <c r="AM2" s="199"/>
      <c r="AN2" s="199"/>
      <c r="AO2" s="199"/>
      <c r="AP2" s="199"/>
      <c r="AQ2" s="199"/>
      <c r="AR2" s="200"/>
      <c r="AS2" s="198" t="s">
        <v>43</v>
      </c>
      <c r="AT2" s="199"/>
      <c r="AU2" s="199"/>
      <c r="AV2" s="199"/>
      <c r="AW2" s="199"/>
      <c r="AX2" s="199"/>
      <c r="AY2" s="199"/>
      <c r="AZ2" s="200"/>
      <c r="BA2" s="198" t="s">
        <v>44</v>
      </c>
      <c r="BB2" s="199"/>
      <c r="BC2" s="199"/>
      <c r="BD2" s="199"/>
      <c r="BE2" s="199"/>
      <c r="BF2" s="199"/>
      <c r="BG2" s="199"/>
      <c r="BH2" s="200"/>
      <c r="BI2" s="198" t="s">
        <v>45</v>
      </c>
      <c r="BJ2" s="199"/>
      <c r="BK2" s="199"/>
      <c r="BL2" s="199"/>
      <c r="BM2" s="199"/>
      <c r="BN2" s="199"/>
      <c r="BO2" s="199"/>
      <c r="BP2" s="200"/>
      <c r="BQ2" s="198" t="s">
        <v>46</v>
      </c>
      <c r="BR2" s="199"/>
      <c r="BS2" s="199"/>
      <c r="BT2" s="199"/>
      <c r="BU2" s="199"/>
      <c r="BV2" s="199"/>
      <c r="BW2" s="199"/>
      <c r="BX2" s="200"/>
      <c r="BY2" s="198" t="s">
        <v>47</v>
      </c>
      <c r="BZ2" s="199"/>
      <c r="CA2" s="199"/>
      <c r="CB2" s="199"/>
      <c r="CC2" s="199"/>
      <c r="CD2" s="199"/>
      <c r="CE2" s="199"/>
      <c r="CF2" s="200"/>
      <c r="CG2" s="199" t="s">
        <v>48</v>
      </c>
      <c r="CH2" s="199"/>
      <c r="CI2" s="199"/>
      <c r="CJ2" s="199"/>
      <c r="CK2" s="199"/>
      <c r="CL2" s="199"/>
      <c r="CM2" s="199"/>
      <c r="CN2" s="201"/>
    </row>
    <row r="3" spans="1:92" ht="15" customHeight="1" x14ac:dyDescent="0.15">
      <c r="A3" s="202" t="s">
        <v>4</v>
      </c>
      <c r="B3" s="205" t="s">
        <v>5</v>
      </c>
      <c r="C3" s="206"/>
      <c r="D3" s="206"/>
      <c r="E3" s="211" t="s">
        <v>12</v>
      </c>
      <c r="F3" s="214" t="s">
        <v>13</v>
      </c>
      <c r="G3" s="217" t="s">
        <v>14</v>
      </c>
      <c r="H3" s="218"/>
      <c r="I3" s="218"/>
      <c r="J3" s="218"/>
      <c r="K3" s="219"/>
      <c r="L3" s="220" t="s">
        <v>15</v>
      </c>
      <c r="M3" s="211" t="s">
        <v>12</v>
      </c>
      <c r="N3" s="214" t="s">
        <v>13</v>
      </c>
      <c r="O3" s="217" t="s">
        <v>14</v>
      </c>
      <c r="P3" s="218"/>
      <c r="Q3" s="218"/>
      <c r="R3" s="218"/>
      <c r="S3" s="219"/>
      <c r="T3" s="220" t="s">
        <v>15</v>
      </c>
      <c r="U3" s="211" t="s">
        <v>12</v>
      </c>
      <c r="V3" s="214" t="s">
        <v>13</v>
      </c>
      <c r="W3" s="217" t="s">
        <v>14</v>
      </c>
      <c r="X3" s="218"/>
      <c r="Y3" s="218"/>
      <c r="Z3" s="218"/>
      <c r="AA3" s="219"/>
      <c r="AB3" s="220" t="s">
        <v>15</v>
      </c>
      <c r="AC3" s="211" t="s">
        <v>12</v>
      </c>
      <c r="AD3" s="214" t="s">
        <v>13</v>
      </c>
      <c r="AE3" s="217" t="s">
        <v>14</v>
      </c>
      <c r="AF3" s="218"/>
      <c r="AG3" s="218"/>
      <c r="AH3" s="218"/>
      <c r="AI3" s="219"/>
      <c r="AJ3" s="220" t="s">
        <v>15</v>
      </c>
      <c r="AK3" s="231" t="s">
        <v>12</v>
      </c>
      <c r="AL3" s="214" t="s">
        <v>13</v>
      </c>
      <c r="AM3" s="217" t="s">
        <v>14</v>
      </c>
      <c r="AN3" s="218"/>
      <c r="AO3" s="218"/>
      <c r="AP3" s="218"/>
      <c r="AQ3" s="219"/>
      <c r="AR3" s="220" t="s">
        <v>15</v>
      </c>
      <c r="AS3" s="211" t="s">
        <v>12</v>
      </c>
      <c r="AT3" s="214" t="s">
        <v>13</v>
      </c>
      <c r="AU3" s="217" t="s">
        <v>14</v>
      </c>
      <c r="AV3" s="218"/>
      <c r="AW3" s="218"/>
      <c r="AX3" s="218"/>
      <c r="AY3" s="219"/>
      <c r="AZ3" s="220" t="s">
        <v>15</v>
      </c>
      <c r="BA3" s="211" t="s">
        <v>12</v>
      </c>
      <c r="BB3" s="214" t="s">
        <v>13</v>
      </c>
      <c r="BC3" s="217" t="s">
        <v>14</v>
      </c>
      <c r="BD3" s="218"/>
      <c r="BE3" s="218"/>
      <c r="BF3" s="218"/>
      <c r="BG3" s="219"/>
      <c r="BH3" s="220" t="s">
        <v>15</v>
      </c>
      <c r="BI3" s="211" t="s">
        <v>12</v>
      </c>
      <c r="BJ3" s="214" t="s">
        <v>13</v>
      </c>
      <c r="BK3" s="217" t="s">
        <v>14</v>
      </c>
      <c r="BL3" s="218"/>
      <c r="BM3" s="218"/>
      <c r="BN3" s="218"/>
      <c r="BO3" s="219"/>
      <c r="BP3" s="220" t="s">
        <v>15</v>
      </c>
      <c r="BQ3" s="211" t="s">
        <v>12</v>
      </c>
      <c r="BR3" s="214" t="s">
        <v>13</v>
      </c>
      <c r="BS3" s="217" t="s">
        <v>14</v>
      </c>
      <c r="BT3" s="218"/>
      <c r="BU3" s="218"/>
      <c r="BV3" s="218"/>
      <c r="BW3" s="219"/>
      <c r="BX3" s="220" t="s">
        <v>15</v>
      </c>
      <c r="BY3" s="211" t="s">
        <v>12</v>
      </c>
      <c r="BZ3" s="214" t="s">
        <v>13</v>
      </c>
      <c r="CA3" s="217" t="s">
        <v>14</v>
      </c>
      <c r="CB3" s="218"/>
      <c r="CC3" s="218"/>
      <c r="CD3" s="218"/>
      <c r="CE3" s="219"/>
      <c r="CF3" s="220" t="s">
        <v>15</v>
      </c>
      <c r="CG3" s="231" t="s">
        <v>12</v>
      </c>
      <c r="CH3" s="214" t="s">
        <v>13</v>
      </c>
      <c r="CI3" s="217" t="s">
        <v>14</v>
      </c>
      <c r="CJ3" s="218"/>
      <c r="CK3" s="218"/>
      <c r="CL3" s="218"/>
      <c r="CM3" s="219"/>
      <c r="CN3" s="228" t="s">
        <v>15</v>
      </c>
    </row>
    <row r="4" spans="1:92" ht="15" customHeight="1" x14ac:dyDescent="0.15">
      <c r="A4" s="203"/>
      <c r="B4" s="207"/>
      <c r="C4" s="208"/>
      <c r="D4" s="208"/>
      <c r="E4" s="212"/>
      <c r="F4" s="215"/>
      <c r="G4" s="223" t="s">
        <v>34</v>
      </c>
      <c r="H4" s="223" t="s">
        <v>35</v>
      </c>
      <c r="I4" s="223" t="s">
        <v>2</v>
      </c>
      <c r="J4" s="226" t="s">
        <v>37</v>
      </c>
      <c r="K4" s="109"/>
      <c r="L4" s="221"/>
      <c r="M4" s="212"/>
      <c r="N4" s="215"/>
      <c r="O4" s="223" t="s">
        <v>34</v>
      </c>
      <c r="P4" s="223" t="s">
        <v>35</v>
      </c>
      <c r="Q4" s="223" t="s">
        <v>2</v>
      </c>
      <c r="R4" s="226" t="s">
        <v>37</v>
      </c>
      <c r="S4" s="109"/>
      <c r="T4" s="221"/>
      <c r="U4" s="212"/>
      <c r="V4" s="215"/>
      <c r="W4" s="223" t="s">
        <v>34</v>
      </c>
      <c r="X4" s="223" t="s">
        <v>35</v>
      </c>
      <c r="Y4" s="223" t="s">
        <v>2</v>
      </c>
      <c r="Z4" s="226" t="s">
        <v>37</v>
      </c>
      <c r="AA4" s="109"/>
      <c r="AB4" s="221"/>
      <c r="AC4" s="212"/>
      <c r="AD4" s="215"/>
      <c r="AE4" s="223" t="s">
        <v>34</v>
      </c>
      <c r="AF4" s="223" t="s">
        <v>35</v>
      </c>
      <c r="AG4" s="223" t="s">
        <v>2</v>
      </c>
      <c r="AH4" s="226" t="s">
        <v>37</v>
      </c>
      <c r="AI4" s="109"/>
      <c r="AJ4" s="221"/>
      <c r="AK4" s="232"/>
      <c r="AL4" s="215"/>
      <c r="AM4" s="223" t="s">
        <v>34</v>
      </c>
      <c r="AN4" s="223" t="s">
        <v>35</v>
      </c>
      <c r="AO4" s="223" t="s">
        <v>2</v>
      </c>
      <c r="AP4" s="226" t="s">
        <v>37</v>
      </c>
      <c r="AQ4" s="109"/>
      <c r="AR4" s="221"/>
      <c r="AS4" s="212"/>
      <c r="AT4" s="215"/>
      <c r="AU4" s="223" t="s">
        <v>34</v>
      </c>
      <c r="AV4" s="223" t="s">
        <v>35</v>
      </c>
      <c r="AW4" s="223" t="s">
        <v>2</v>
      </c>
      <c r="AX4" s="226" t="s">
        <v>37</v>
      </c>
      <c r="AY4" s="109"/>
      <c r="AZ4" s="221"/>
      <c r="BA4" s="212"/>
      <c r="BB4" s="215"/>
      <c r="BC4" s="223" t="s">
        <v>34</v>
      </c>
      <c r="BD4" s="223" t="s">
        <v>35</v>
      </c>
      <c r="BE4" s="223" t="s">
        <v>2</v>
      </c>
      <c r="BF4" s="226" t="s">
        <v>37</v>
      </c>
      <c r="BG4" s="109"/>
      <c r="BH4" s="221"/>
      <c r="BI4" s="212"/>
      <c r="BJ4" s="215"/>
      <c r="BK4" s="223" t="s">
        <v>34</v>
      </c>
      <c r="BL4" s="223" t="s">
        <v>35</v>
      </c>
      <c r="BM4" s="223" t="s">
        <v>2</v>
      </c>
      <c r="BN4" s="226" t="s">
        <v>37</v>
      </c>
      <c r="BO4" s="109"/>
      <c r="BP4" s="221"/>
      <c r="BQ4" s="212"/>
      <c r="BR4" s="215"/>
      <c r="BS4" s="223" t="s">
        <v>34</v>
      </c>
      <c r="BT4" s="223" t="s">
        <v>35</v>
      </c>
      <c r="BU4" s="223" t="s">
        <v>2</v>
      </c>
      <c r="BV4" s="226" t="s">
        <v>37</v>
      </c>
      <c r="BW4" s="109"/>
      <c r="BX4" s="221"/>
      <c r="BY4" s="212"/>
      <c r="BZ4" s="215"/>
      <c r="CA4" s="223" t="s">
        <v>34</v>
      </c>
      <c r="CB4" s="223" t="s">
        <v>35</v>
      </c>
      <c r="CC4" s="223" t="s">
        <v>2</v>
      </c>
      <c r="CD4" s="226" t="s">
        <v>37</v>
      </c>
      <c r="CE4" s="109"/>
      <c r="CF4" s="221"/>
      <c r="CG4" s="232"/>
      <c r="CH4" s="215"/>
      <c r="CI4" s="223" t="s">
        <v>34</v>
      </c>
      <c r="CJ4" s="223" t="s">
        <v>35</v>
      </c>
      <c r="CK4" s="223" t="s">
        <v>2</v>
      </c>
      <c r="CL4" s="226" t="s">
        <v>37</v>
      </c>
      <c r="CM4" s="109"/>
      <c r="CN4" s="229"/>
    </row>
    <row r="5" spans="1:92" ht="39.950000000000003" customHeight="1" x14ac:dyDescent="0.15">
      <c r="A5" s="204"/>
      <c r="B5" s="209"/>
      <c r="C5" s="210"/>
      <c r="D5" s="210"/>
      <c r="E5" s="213"/>
      <c r="F5" s="216"/>
      <c r="G5" s="225"/>
      <c r="H5" s="224"/>
      <c r="I5" s="225"/>
      <c r="J5" s="227"/>
      <c r="K5" s="110" t="s">
        <v>36</v>
      </c>
      <c r="L5" s="222"/>
      <c r="M5" s="213"/>
      <c r="N5" s="216"/>
      <c r="O5" s="225"/>
      <c r="P5" s="224"/>
      <c r="Q5" s="225"/>
      <c r="R5" s="227"/>
      <c r="S5" s="110" t="s">
        <v>36</v>
      </c>
      <c r="T5" s="222"/>
      <c r="U5" s="213"/>
      <c r="V5" s="216"/>
      <c r="W5" s="225"/>
      <c r="X5" s="224"/>
      <c r="Y5" s="225"/>
      <c r="Z5" s="227"/>
      <c r="AA5" s="110" t="s">
        <v>36</v>
      </c>
      <c r="AB5" s="222"/>
      <c r="AC5" s="213"/>
      <c r="AD5" s="216"/>
      <c r="AE5" s="225"/>
      <c r="AF5" s="224"/>
      <c r="AG5" s="225"/>
      <c r="AH5" s="227"/>
      <c r="AI5" s="110" t="s">
        <v>36</v>
      </c>
      <c r="AJ5" s="222"/>
      <c r="AK5" s="233"/>
      <c r="AL5" s="216"/>
      <c r="AM5" s="225"/>
      <c r="AN5" s="224"/>
      <c r="AO5" s="225"/>
      <c r="AP5" s="227"/>
      <c r="AQ5" s="110" t="s">
        <v>36</v>
      </c>
      <c r="AR5" s="222"/>
      <c r="AS5" s="213"/>
      <c r="AT5" s="216"/>
      <c r="AU5" s="225"/>
      <c r="AV5" s="224"/>
      <c r="AW5" s="225"/>
      <c r="AX5" s="227"/>
      <c r="AY5" s="110" t="s">
        <v>36</v>
      </c>
      <c r="AZ5" s="222"/>
      <c r="BA5" s="213"/>
      <c r="BB5" s="216"/>
      <c r="BC5" s="225"/>
      <c r="BD5" s="224"/>
      <c r="BE5" s="225"/>
      <c r="BF5" s="227"/>
      <c r="BG5" s="110" t="s">
        <v>36</v>
      </c>
      <c r="BH5" s="222"/>
      <c r="BI5" s="213"/>
      <c r="BJ5" s="216"/>
      <c r="BK5" s="225"/>
      <c r="BL5" s="224"/>
      <c r="BM5" s="225"/>
      <c r="BN5" s="227"/>
      <c r="BO5" s="110" t="s">
        <v>36</v>
      </c>
      <c r="BP5" s="222"/>
      <c r="BQ5" s="213"/>
      <c r="BR5" s="216"/>
      <c r="BS5" s="225"/>
      <c r="BT5" s="224"/>
      <c r="BU5" s="225"/>
      <c r="BV5" s="227"/>
      <c r="BW5" s="110" t="s">
        <v>36</v>
      </c>
      <c r="BX5" s="222"/>
      <c r="BY5" s="213"/>
      <c r="BZ5" s="216"/>
      <c r="CA5" s="225"/>
      <c r="CB5" s="224"/>
      <c r="CC5" s="225"/>
      <c r="CD5" s="227"/>
      <c r="CE5" s="110" t="s">
        <v>36</v>
      </c>
      <c r="CF5" s="222"/>
      <c r="CG5" s="233"/>
      <c r="CH5" s="216"/>
      <c r="CI5" s="225"/>
      <c r="CJ5" s="224"/>
      <c r="CK5" s="225"/>
      <c r="CL5" s="227"/>
      <c r="CM5" s="110" t="s">
        <v>36</v>
      </c>
      <c r="CN5" s="230"/>
    </row>
    <row r="6" spans="1:92" ht="18" customHeight="1" x14ac:dyDescent="0.15">
      <c r="A6" s="111"/>
      <c r="B6" s="253" t="s">
        <v>6</v>
      </c>
      <c r="C6" s="245"/>
      <c r="D6" s="246"/>
      <c r="E6" s="125">
        <v>10720</v>
      </c>
      <c r="F6" s="126">
        <v>55</v>
      </c>
      <c r="G6" s="126">
        <v>0</v>
      </c>
      <c r="H6" s="126">
        <v>421</v>
      </c>
      <c r="I6" s="126">
        <v>0</v>
      </c>
      <c r="J6" s="62">
        <v>421</v>
      </c>
      <c r="K6" s="63">
        <v>0</v>
      </c>
      <c r="L6" s="64">
        <v>10244</v>
      </c>
      <c r="M6" s="125">
        <v>35178</v>
      </c>
      <c r="N6" s="126">
        <v>1209</v>
      </c>
      <c r="O6" s="126">
        <v>9554</v>
      </c>
      <c r="P6" s="126">
        <v>7622</v>
      </c>
      <c r="Q6" s="126">
        <v>0</v>
      </c>
      <c r="R6" s="62">
        <v>17176</v>
      </c>
      <c r="S6" s="63">
        <v>0</v>
      </c>
      <c r="T6" s="64">
        <v>16793</v>
      </c>
      <c r="U6" s="125">
        <v>22457</v>
      </c>
      <c r="V6" s="126">
        <v>544</v>
      </c>
      <c r="W6" s="126">
        <v>12603</v>
      </c>
      <c r="X6" s="126">
        <v>9110</v>
      </c>
      <c r="Y6" s="126">
        <v>0</v>
      </c>
      <c r="Z6" s="62">
        <v>21713</v>
      </c>
      <c r="AA6" s="63">
        <v>0</v>
      </c>
      <c r="AB6" s="64">
        <v>200</v>
      </c>
      <c r="AC6" s="125">
        <v>23275</v>
      </c>
      <c r="AD6" s="126">
        <v>763</v>
      </c>
      <c r="AE6" s="126">
        <v>5799</v>
      </c>
      <c r="AF6" s="126">
        <v>0</v>
      </c>
      <c r="AG6" s="126">
        <v>0</v>
      </c>
      <c r="AH6" s="62">
        <v>5799</v>
      </c>
      <c r="AI6" s="63">
        <v>0</v>
      </c>
      <c r="AJ6" s="64">
        <v>16713</v>
      </c>
      <c r="AK6" s="125">
        <v>451</v>
      </c>
      <c r="AL6" s="126">
        <v>152</v>
      </c>
      <c r="AM6" s="126">
        <v>230</v>
      </c>
      <c r="AN6" s="126">
        <v>69</v>
      </c>
      <c r="AO6" s="126">
        <v>0</v>
      </c>
      <c r="AP6" s="62">
        <v>299</v>
      </c>
      <c r="AQ6" s="63">
        <v>0</v>
      </c>
      <c r="AR6" s="64">
        <v>0</v>
      </c>
      <c r="AS6" s="125">
        <v>150</v>
      </c>
      <c r="AT6" s="127">
        <v>2</v>
      </c>
      <c r="AU6" s="127">
        <v>91</v>
      </c>
      <c r="AV6" s="127">
        <v>0</v>
      </c>
      <c r="AW6" s="127">
        <v>0</v>
      </c>
      <c r="AX6" s="128">
        <v>91</v>
      </c>
      <c r="AY6" s="129">
        <v>0</v>
      </c>
      <c r="AZ6" s="130">
        <v>58</v>
      </c>
      <c r="BA6" s="125">
        <v>0</v>
      </c>
      <c r="BB6" s="126">
        <v>0</v>
      </c>
      <c r="BC6" s="126">
        <v>0</v>
      </c>
      <c r="BD6" s="126">
        <v>0</v>
      </c>
      <c r="BE6" s="126">
        <v>0</v>
      </c>
      <c r="BF6" s="62">
        <v>0</v>
      </c>
      <c r="BG6" s="63">
        <v>0</v>
      </c>
      <c r="BH6" s="64">
        <v>0</v>
      </c>
      <c r="BI6" s="125">
        <v>0</v>
      </c>
      <c r="BJ6" s="126">
        <v>0</v>
      </c>
      <c r="BK6" s="126">
        <v>0</v>
      </c>
      <c r="BL6" s="126">
        <v>0</v>
      </c>
      <c r="BM6" s="126">
        <v>0</v>
      </c>
      <c r="BN6" s="62">
        <v>0</v>
      </c>
      <c r="BO6" s="63">
        <v>0</v>
      </c>
      <c r="BP6" s="64">
        <v>0</v>
      </c>
      <c r="BQ6" s="125">
        <v>23614</v>
      </c>
      <c r="BR6" s="126">
        <v>972</v>
      </c>
      <c r="BS6" s="126">
        <v>3764</v>
      </c>
      <c r="BT6" s="126">
        <v>4605</v>
      </c>
      <c r="BU6" s="126">
        <v>0</v>
      </c>
      <c r="BV6" s="62">
        <v>8369</v>
      </c>
      <c r="BW6" s="63">
        <v>0</v>
      </c>
      <c r="BX6" s="64">
        <v>14273</v>
      </c>
      <c r="BY6" s="125">
        <v>560</v>
      </c>
      <c r="BZ6" s="126">
        <v>2</v>
      </c>
      <c r="CA6" s="126">
        <v>533</v>
      </c>
      <c r="CB6" s="126">
        <v>0</v>
      </c>
      <c r="CC6" s="126">
        <v>0</v>
      </c>
      <c r="CD6" s="62">
        <v>533</v>
      </c>
      <c r="CE6" s="63">
        <v>0</v>
      </c>
      <c r="CF6" s="64">
        <v>24</v>
      </c>
      <c r="CG6" s="65">
        <v>116405</v>
      </c>
      <c r="CH6" s="61">
        <v>3699</v>
      </c>
      <c r="CI6" s="61">
        <v>32574</v>
      </c>
      <c r="CJ6" s="61">
        <v>21827</v>
      </c>
      <c r="CK6" s="61">
        <v>0</v>
      </c>
      <c r="CL6" s="62">
        <v>54401</v>
      </c>
      <c r="CM6" s="63">
        <v>0</v>
      </c>
      <c r="CN6" s="66">
        <v>58305</v>
      </c>
    </row>
    <row r="7" spans="1:92" ht="18" customHeight="1" x14ac:dyDescent="0.15">
      <c r="A7" s="112"/>
      <c r="B7" s="254" t="s">
        <v>7</v>
      </c>
      <c r="C7" s="250" t="s">
        <v>28</v>
      </c>
      <c r="D7" s="122" t="s">
        <v>11</v>
      </c>
      <c r="E7" s="131">
        <v>184396</v>
      </c>
      <c r="F7" s="132">
        <v>19747</v>
      </c>
      <c r="G7" s="132">
        <v>21641</v>
      </c>
      <c r="H7" s="132">
        <v>169</v>
      </c>
      <c r="I7" s="132">
        <v>0</v>
      </c>
      <c r="J7" s="68">
        <v>21810</v>
      </c>
      <c r="K7" s="69">
        <v>0</v>
      </c>
      <c r="L7" s="70">
        <v>142839</v>
      </c>
      <c r="M7" s="131">
        <v>255375</v>
      </c>
      <c r="N7" s="132">
        <v>25767</v>
      </c>
      <c r="O7" s="132">
        <v>51247</v>
      </c>
      <c r="P7" s="132">
        <v>5032</v>
      </c>
      <c r="Q7" s="132">
        <v>0</v>
      </c>
      <c r="R7" s="68">
        <v>56279</v>
      </c>
      <c r="S7" s="69">
        <v>858</v>
      </c>
      <c r="T7" s="70">
        <v>173329</v>
      </c>
      <c r="U7" s="131">
        <v>698391</v>
      </c>
      <c r="V7" s="132">
        <v>104747</v>
      </c>
      <c r="W7" s="132">
        <v>102522</v>
      </c>
      <c r="X7" s="132">
        <v>121018</v>
      </c>
      <c r="Y7" s="132">
        <v>2084</v>
      </c>
      <c r="Z7" s="68">
        <v>225624</v>
      </c>
      <c r="AA7" s="69">
        <v>234</v>
      </c>
      <c r="AB7" s="70">
        <v>368020</v>
      </c>
      <c r="AC7" s="131">
        <v>768339</v>
      </c>
      <c r="AD7" s="132">
        <v>99229</v>
      </c>
      <c r="AE7" s="132">
        <v>88110</v>
      </c>
      <c r="AF7" s="132">
        <v>101695</v>
      </c>
      <c r="AG7" s="132">
        <v>10</v>
      </c>
      <c r="AH7" s="68">
        <v>189816</v>
      </c>
      <c r="AI7" s="69">
        <v>1668</v>
      </c>
      <c r="AJ7" s="70">
        <v>479294</v>
      </c>
      <c r="AK7" s="131">
        <v>85967</v>
      </c>
      <c r="AL7" s="132">
        <v>14626</v>
      </c>
      <c r="AM7" s="132">
        <v>17124</v>
      </c>
      <c r="AN7" s="132">
        <v>17</v>
      </c>
      <c r="AO7" s="132">
        <v>0</v>
      </c>
      <c r="AP7" s="68">
        <v>17141</v>
      </c>
      <c r="AQ7" s="69">
        <v>0</v>
      </c>
      <c r="AR7" s="70">
        <v>54200</v>
      </c>
      <c r="AS7" s="131">
        <v>712977</v>
      </c>
      <c r="AT7" s="133">
        <v>64089</v>
      </c>
      <c r="AU7" s="133">
        <v>63961</v>
      </c>
      <c r="AV7" s="133">
        <v>18439</v>
      </c>
      <c r="AW7" s="133">
        <v>188</v>
      </c>
      <c r="AX7" s="134">
        <v>82587</v>
      </c>
      <c r="AY7" s="135">
        <v>0</v>
      </c>
      <c r="AZ7" s="136">
        <v>566301</v>
      </c>
      <c r="BA7" s="131">
        <v>1794613</v>
      </c>
      <c r="BB7" s="132">
        <v>159365</v>
      </c>
      <c r="BC7" s="132">
        <v>309064</v>
      </c>
      <c r="BD7" s="132">
        <v>55599</v>
      </c>
      <c r="BE7" s="132">
        <v>1628</v>
      </c>
      <c r="BF7" s="68">
        <v>366290</v>
      </c>
      <c r="BG7" s="69">
        <v>3983</v>
      </c>
      <c r="BH7" s="70">
        <v>1268958</v>
      </c>
      <c r="BI7" s="131">
        <v>98435</v>
      </c>
      <c r="BJ7" s="132">
        <v>16714</v>
      </c>
      <c r="BK7" s="132">
        <v>17074</v>
      </c>
      <c r="BL7" s="132">
        <v>8</v>
      </c>
      <c r="BM7" s="132">
        <v>136</v>
      </c>
      <c r="BN7" s="68">
        <v>17218</v>
      </c>
      <c r="BO7" s="69">
        <v>0</v>
      </c>
      <c r="BP7" s="70">
        <v>64503</v>
      </c>
      <c r="BQ7" s="131">
        <v>276215</v>
      </c>
      <c r="BR7" s="132">
        <v>40504</v>
      </c>
      <c r="BS7" s="132">
        <v>58765</v>
      </c>
      <c r="BT7" s="132">
        <v>7613</v>
      </c>
      <c r="BU7" s="132">
        <v>0</v>
      </c>
      <c r="BV7" s="68">
        <v>66378</v>
      </c>
      <c r="BW7" s="69">
        <v>0</v>
      </c>
      <c r="BX7" s="70">
        <v>169333</v>
      </c>
      <c r="BY7" s="131">
        <v>5115</v>
      </c>
      <c r="BZ7" s="132">
        <v>1251</v>
      </c>
      <c r="CA7" s="132">
        <v>1368</v>
      </c>
      <c r="CB7" s="132">
        <v>0</v>
      </c>
      <c r="CC7" s="132">
        <v>714</v>
      </c>
      <c r="CD7" s="68">
        <v>2082</v>
      </c>
      <c r="CE7" s="69">
        <v>0</v>
      </c>
      <c r="CF7" s="70">
        <v>1782</v>
      </c>
      <c r="CG7" s="71">
        <v>4879823</v>
      </c>
      <c r="CH7" s="67">
        <v>546039</v>
      </c>
      <c r="CI7" s="67">
        <v>730876</v>
      </c>
      <c r="CJ7" s="67">
        <v>309590</v>
      </c>
      <c r="CK7" s="67">
        <v>4760</v>
      </c>
      <c r="CL7" s="68">
        <v>1045225</v>
      </c>
      <c r="CM7" s="69">
        <v>6743</v>
      </c>
      <c r="CN7" s="72">
        <v>3288559</v>
      </c>
    </row>
    <row r="8" spans="1:92" ht="18" customHeight="1" x14ac:dyDescent="0.15">
      <c r="A8" s="112"/>
      <c r="B8" s="255"/>
      <c r="C8" s="251"/>
      <c r="D8" s="113" t="s">
        <v>3</v>
      </c>
      <c r="E8" s="131">
        <v>7628</v>
      </c>
      <c r="F8" s="132">
        <v>126</v>
      </c>
      <c r="G8" s="132">
        <v>0</v>
      </c>
      <c r="H8" s="132">
        <v>0</v>
      </c>
      <c r="I8" s="132">
        <v>0</v>
      </c>
      <c r="J8" s="68">
        <v>0</v>
      </c>
      <c r="K8" s="69">
        <v>0</v>
      </c>
      <c r="L8" s="70">
        <v>7502</v>
      </c>
      <c r="M8" s="131">
        <v>60966</v>
      </c>
      <c r="N8" s="132">
        <v>1512</v>
      </c>
      <c r="O8" s="132">
        <v>0</v>
      </c>
      <c r="P8" s="132">
        <v>0</v>
      </c>
      <c r="Q8" s="132">
        <v>0</v>
      </c>
      <c r="R8" s="68">
        <v>0</v>
      </c>
      <c r="S8" s="69">
        <v>0</v>
      </c>
      <c r="T8" s="70">
        <v>59454</v>
      </c>
      <c r="U8" s="131">
        <v>466820</v>
      </c>
      <c r="V8" s="132">
        <v>32000</v>
      </c>
      <c r="W8" s="132">
        <v>10573</v>
      </c>
      <c r="X8" s="132">
        <v>3416</v>
      </c>
      <c r="Y8" s="132">
        <v>0</v>
      </c>
      <c r="Z8" s="68">
        <v>13989</v>
      </c>
      <c r="AA8" s="69">
        <v>0</v>
      </c>
      <c r="AB8" s="70">
        <v>420831</v>
      </c>
      <c r="AC8" s="131">
        <v>271289</v>
      </c>
      <c r="AD8" s="132">
        <v>10511</v>
      </c>
      <c r="AE8" s="132">
        <v>10439</v>
      </c>
      <c r="AF8" s="132">
        <v>0</v>
      </c>
      <c r="AG8" s="132">
        <v>19836</v>
      </c>
      <c r="AH8" s="68">
        <v>30276</v>
      </c>
      <c r="AI8" s="69">
        <v>0</v>
      </c>
      <c r="AJ8" s="70">
        <v>230503</v>
      </c>
      <c r="AK8" s="131">
        <v>1325</v>
      </c>
      <c r="AL8" s="132">
        <v>65</v>
      </c>
      <c r="AM8" s="132">
        <v>0</v>
      </c>
      <c r="AN8" s="132">
        <v>0</v>
      </c>
      <c r="AO8" s="132">
        <v>0</v>
      </c>
      <c r="AP8" s="68">
        <v>0</v>
      </c>
      <c r="AQ8" s="69">
        <v>0</v>
      </c>
      <c r="AR8" s="70">
        <v>1260</v>
      </c>
      <c r="AS8" s="131">
        <v>420670</v>
      </c>
      <c r="AT8" s="133">
        <v>14060</v>
      </c>
      <c r="AU8" s="133">
        <v>28022</v>
      </c>
      <c r="AV8" s="133">
        <v>8328</v>
      </c>
      <c r="AW8" s="133">
        <v>0</v>
      </c>
      <c r="AX8" s="134">
        <v>36350</v>
      </c>
      <c r="AY8" s="135">
        <v>0</v>
      </c>
      <c r="AZ8" s="136">
        <v>370260</v>
      </c>
      <c r="BA8" s="131">
        <v>428606</v>
      </c>
      <c r="BB8" s="132">
        <v>8637</v>
      </c>
      <c r="BC8" s="132">
        <v>80895</v>
      </c>
      <c r="BD8" s="132">
        <v>0</v>
      </c>
      <c r="BE8" s="132">
        <v>0</v>
      </c>
      <c r="BF8" s="68">
        <v>80895</v>
      </c>
      <c r="BG8" s="69">
        <v>0</v>
      </c>
      <c r="BH8" s="70">
        <v>339074</v>
      </c>
      <c r="BI8" s="131">
        <v>43397</v>
      </c>
      <c r="BJ8" s="132">
        <v>1392</v>
      </c>
      <c r="BK8" s="132">
        <v>2282</v>
      </c>
      <c r="BL8" s="132">
        <v>0</v>
      </c>
      <c r="BM8" s="132">
        <v>0</v>
      </c>
      <c r="BN8" s="68">
        <v>2282</v>
      </c>
      <c r="BO8" s="69">
        <v>0</v>
      </c>
      <c r="BP8" s="70">
        <v>39723</v>
      </c>
      <c r="BQ8" s="131">
        <v>75910</v>
      </c>
      <c r="BR8" s="132">
        <v>1105</v>
      </c>
      <c r="BS8" s="132">
        <v>1501</v>
      </c>
      <c r="BT8" s="132">
        <v>7045</v>
      </c>
      <c r="BU8" s="132">
        <v>0</v>
      </c>
      <c r="BV8" s="68">
        <v>8546</v>
      </c>
      <c r="BW8" s="69">
        <v>0</v>
      </c>
      <c r="BX8" s="70">
        <v>66259</v>
      </c>
      <c r="BY8" s="131">
        <v>0</v>
      </c>
      <c r="BZ8" s="132">
        <v>0</v>
      </c>
      <c r="CA8" s="132">
        <v>0</v>
      </c>
      <c r="CB8" s="132">
        <v>0</v>
      </c>
      <c r="CC8" s="132">
        <v>0</v>
      </c>
      <c r="CD8" s="68">
        <v>0</v>
      </c>
      <c r="CE8" s="69">
        <v>0</v>
      </c>
      <c r="CF8" s="70">
        <v>0</v>
      </c>
      <c r="CG8" s="71">
        <v>1776611</v>
      </c>
      <c r="CH8" s="67">
        <v>69408</v>
      </c>
      <c r="CI8" s="67">
        <v>133712</v>
      </c>
      <c r="CJ8" s="67">
        <v>18789</v>
      </c>
      <c r="CK8" s="67">
        <v>19836</v>
      </c>
      <c r="CL8" s="68">
        <v>172338</v>
      </c>
      <c r="CM8" s="69">
        <v>0</v>
      </c>
      <c r="CN8" s="72">
        <v>1534866</v>
      </c>
    </row>
    <row r="9" spans="1:92" ht="18" customHeight="1" x14ac:dyDescent="0.15">
      <c r="A9" s="112"/>
      <c r="B9" s="255"/>
      <c r="C9" s="251"/>
      <c r="D9" s="123" t="s">
        <v>8</v>
      </c>
      <c r="E9" s="131">
        <v>29852</v>
      </c>
      <c r="F9" s="132">
        <v>1304</v>
      </c>
      <c r="G9" s="132">
        <v>2491</v>
      </c>
      <c r="H9" s="132">
        <v>422</v>
      </c>
      <c r="I9" s="132">
        <v>0</v>
      </c>
      <c r="J9" s="68">
        <v>2913</v>
      </c>
      <c r="K9" s="69">
        <v>0</v>
      </c>
      <c r="L9" s="70">
        <v>25635</v>
      </c>
      <c r="M9" s="131">
        <v>34120</v>
      </c>
      <c r="N9" s="132">
        <v>1298</v>
      </c>
      <c r="O9" s="132">
        <v>986</v>
      </c>
      <c r="P9" s="132">
        <v>453</v>
      </c>
      <c r="Q9" s="132">
        <v>0</v>
      </c>
      <c r="R9" s="68">
        <v>1439</v>
      </c>
      <c r="S9" s="69">
        <v>0</v>
      </c>
      <c r="T9" s="70">
        <v>31383</v>
      </c>
      <c r="U9" s="131">
        <v>274442</v>
      </c>
      <c r="V9" s="132">
        <v>11661</v>
      </c>
      <c r="W9" s="132">
        <v>8094</v>
      </c>
      <c r="X9" s="132">
        <v>15041</v>
      </c>
      <c r="Y9" s="132">
        <v>451</v>
      </c>
      <c r="Z9" s="68">
        <v>23586</v>
      </c>
      <c r="AA9" s="69">
        <v>136</v>
      </c>
      <c r="AB9" s="70">
        <v>239195</v>
      </c>
      <c r="AC9" s="131">
        <v>141585</v>
      </c>
      <c r="AD9" s="132">
        <v>5668</v>
      </c>
      <c r="AE9" s="132">
        <v>0</v>
      </c>
      <c r="AF9" s="132">
        <v>180</v>
      </c>
      <c r="AG9" s="132">
        <v>845</v>
      </c>
      <c r="AH9" s="68">
        <v>1025</v>
      </c>
      <c r="AI9" s="69">
        <v>0</v>
      </c>
      <c r="AJ9" s="70">
        <v>134892</v>
      </c>
      <c r="AK9" s="131">
        <v>2872</v>
      </c>
      <c r="AL9" s="132">
        <v>165</v>
      </c>
      <c r="AM9" s="132">
        <v>0</v>
      </c>
      <c r="AN9" s="132">
        <v>0</v>
      </c>
      <c r="AO9" s="132">
        <v>0</v>
      </c>
      <c r="AP9" s="68">
        <v>0</v>
      </c>
      <c r="AQ9" s="69">
        <v>0</v>
      </c>
      <c r="AR9" s="70">
        <v>2707</v>
      </c>
      <c r="AS9" s="131">
        <v>55232</v>
      </c>
      <c r="AT9" s="133">
        <v>2740</v>
      </c>
      <c r="AU9" s="133">
        <v>2613</v>
      </c>
      <c r="AV9" s="133">
        <v>0</v>
      </c>
      <c r="AW9" s="133">
        <v>0</v>
      </c>
      <c r="AX9" s="134">
        <v>2613</v>
      </c>
      <c r="AY9" s="135">
        <v>0</v>
      </c>
      <c r="AZ9" s="136">
        <v>49880</v>
      </c>
      <c r="BA9" s="131">
        <v>54603</v>
      </c>
      <c r="BB9" s="132">
        <v>1896</v>
      </c>
      <c r="BC9" s="132">
        <v>3851</v>
      </c>
      <c r="BD9" s="132">
        <v>0</v>
      </c>
      <c r="BE9" s="132">
        <v>0</v>
      </c>
      <c r="BF9" s="68">
        <v>3851</v>
      </c>
      <c r="BG9" s="69">
        <v>0</v>
      </c>
      <c r="BH9" s="70">
        <v>48856</v>
      </c>
      <c r="BI9" s="131">
        <v>1677</v>
      </c>
      <c r="BJ9" s="132">
        <v>118</v>
      </c>
      <c r="BK9" s="132">
        <v>0</v>
      </c>
      <c r="BL9" s="132">
        <v>0</v>
      </c>
      <c r="BM9" s="132">
        <v>0</v>
      </c>
      <c r="BN9" s="68">
        <v>0</v>
      </c>
      <c r="BO9" s="69">
        <v>0</v>
      </c>
      <c r="BP9" s="70">
        <v>1559</v>
      </c>
      <c r="BQ9" s="131">
        <v>10852</v>
      </c>
      <c r="BR9" s="132">
        <v>1166</v>
      </c>
      <c r="BS9" s="132">
        <v>1216</v>
      </c>
      <c r="BT9" s="132">
        <v>1063</v>
      </c>
      <c r="BU9" s="132">
        <v>0</v>
      </c>
      <c r="BV9" s="68">
        <v>2279</v>
      </c>
      <c r="BW9" s="69">
        <v>0</v>
      </c>
      <c r="BX9" s="70">
        <v>7406</v>
      </c>
      <c r="BY9" s="131">
        <v>2672</v>
      </c>
      <c r="BZ9" s="132">
        <v>184</v>
      </c>
      <c r="CA9" s="132">
        <v>550</v>
      </c>
      <c r="CB9" s="132">
        <v>0</v>
      </c>
      <c r="CC9" s="132">
        <v>0</v>
      </c>
      <c r="CD9" s="68">
        <v>550</v>
      </c>
      <c r="CE9" s="69">
        <v>0</v>
      </c>
      <c r="CF9" s="70">
        <v>1937</v>
      </c>
      <c r="CG9" s="71">
        <v>607907</v>
      </c>
      <c r="CH9" s="67">
        <v>26200</v>
      </c>
      <c r="CI9" s="67">
        <v>19801</v>
      </c>
      <c r="CJ9" s="67">
        <v>17159</v>
      </c>
      <c r="CK9" s="67">
        <v>1296</v>
      </c>
      <c r="CL9" s="68">
        <v>38256</v>
      </c>
      <c r="CM9" s="69">
        <v>136</v>
      </c>
      <c r="CN9" s="72">
        <v>543450</v>
      </c>
    </row>
    <row r="10" spans="1:92" ht="18" customHeight="1" x14ac:dyDescent="0.15">
      <c r="A10" s="112"/>
      <c r="B10" s="255"/>
      <c r="C10" s="251"/>
      <c r="D10" s="114" t="s">
        <v>1</v>
      </c>
      <c r="E10" s="137">
        <v>221876</v>
      </c>
      <c r="F10" s="138">
        <v>21177</v>
      </c>
      <c r="G10" s="138">
        <v>24132</v>
      </c>
      <c r="H10" s="138">
        <v>591</v>
      </c>
      <c r="I10" s="138">
        <v>0</v>
      </c>
      <c r="J10" s="68">
        <v>24723</v>
      </c>
      <c r="K10" s="69">
        <v>0</v>
      </c>
      <c r="L10" s="70">
        <v>175976</v>
      </c>
      <c r="M10" s="137">
        <v>350461</v>
      </c>
      <c r="N10" s="138">
        <v>28577</v>
      </c>
      <c r="O10" s="138">
        <v>52233</v>
      </c>
      <c r="P10" s="138">
        <v>5485</v>
      </c>
      <c r="Q10" s="138">
        <v>0</v>
      </c>
      <c r="R10" s="68">
        <v>57718</v>
      </c>
      <c r="S10" s="69">
        <v>858</v>
      </c>
      <c r="T10" s="70">
        <v>264166</v>
      </c>
      <c r="U10" s="137">
        <v>1439653</v>
      </c>
      <c r="V10" s="138">
        <v>148408</v>
      </c>
      <c r="W10" s="138">
        <v>121189</v>
      </c>
      <c r="X10" s="138">
        <v>139475</v>
      </c>
      <c r="Y10" s="138">
        <v>2535</v>
      </c>
      <c r="Z10" s="68">
        <v>263199</v>
      </c>
      <c r="AA10" s="69">
        <v>370</v>
      </c>
      <c r="AB10" s="70">
        <v>1028046</v>
      </c>
      <c r="AC10" s="137">
        <v>1181214</v>
      </c>
      <c r="AD10" s="138">
        <v>115409</v>
      </c>
      <c r="AE10" s="138">
        <v>98549</v>
      </c>
      <c r="AF10" s="138">
        <v>101875</v>
      </c>
      <c r="AG10" s="138">
        <v>20692</v>
      </c>
      <c r="AH10" s="68">
        <v>221117</v>
      </c>
      <c r="AI10" s="69">
        <v>1668</v>
      </c>
      <c r="AJ10" s="70">
        <v>844688</v>
      </c>
      <c r="AK10" s="137">
        <v>90164</v>
      </c>
      <c r="AL10" s="138">
        <v>14856</v>
      </c>
      <c r="AM10" s="138">
        <v>17124</v>
      </c>
      <c r="AN10" s="138">
        <v>17</v>
      </c>
      <c r="AO10" s="138">
        <v>0</v>
      </c>
      <c r="AP10" s="68">
        <v>17141</v>
      </c>
      <c r="AQ10" s="69">
        <v>0</v>
      </c>
      <c r="AR10" s="70">
        <v>58167</v>
      </c>
      <c r="AS10" s="137">
        <v>1188879</v>
      </c>
      <c r="AT10" s="139">
        <v>80889</v>
      </c>
      <c r="AU10" s="139">
        <v>94595</v>
      </c>
      <c r="AV10" s="139">
        <v>26767</v>
      </c>
      <c r="AW10" s="139">
        <v>188</v>
      </c>
      <c r="AX10" s="134">
        <v>121550</v>
      </c>
      <c r="AY10" s="135">
        <v>0</v>
      </c>
      <c r="AZ10" s="136">
        <v>986441</v>
      </c>
      <c r="BA10" s="137">
        <v>2277823</v>
      </c>
      <c r="BB10" s="138">
        <v>169899</v>
      </c>
      <c r="BC10" s="138">
        <v>393809</v>
      </c>
      <c r="BD10" s="138">
        <v>55599</v>
      </c>
      <c r="BE10" s="138">
        <v>1628</v>
      </c>
      <c r="BF10" s="68">
        <v>451035</v>
      </c>
      <c r="BG10" s="69">
        <v>3983</v>
      </c>
      <c r="BH10" s="70">
        <v>1656889</v>
      </c>
      <c r="BI10" s="137">
        <v>143509</v>
      </c>
      <c r="BJ10" s="138">
        <v>18224</v>
      </c>
      <c r="BK10" s="138">
        <v>19356</v>
      </c>
      <c r="BL10" s="138">
        <v>8</v>
      </c>
      <c r="BM10" s="138">
        <v>136</v>
      </c>
      <c r="BN10" s="68">
        <v>19500</v>
      </c>
      <c r="BO10" s="69">
        <v>0</v>
      </c>
      <c r="BP10" s="70">
        <v>105785</v>
      </c>
      <c r="BQ10" s="137">
        <v>362977</v>
      </c>
      <c r="BR10" s="138">
        <v>42775</v>
      </c>
      <c r="BS10" s="138">
        <v>61482</v>
      </c>
      <c r="BT10" s="138">
        <v>15721</v>
      </c>
      <c r="BU10" s="138">
        <v>0</v>
      </c>
      <c r="BV10" s="68">
        <v>77203</v>
      </c>
      <c r="BW10" s="69">
        <v>0</v>
      </c>
      <c r="BX10" s="70">
        <v>242998</v>
      </c>
      <c r="BY10" s="137">
        <v>7787</v>
      </c>
      <c r="BZ10" s="138">
        <v>1436</v>
      </c>
      <c r="CA10" s="138">
        <v>1918</v>
      </c>
      <c r="CB10" s="138">
        <v>0</v>
      </c>
      <c r="CC10" s="138">
        <v>714</v>
      </c>
      <c r="CD10" s="68">
        <v>2632</v>
      </c>
      <c r="CE10" s="69">
        <v>0</v>
      </c>
      <c r="CF10" s="70">
        <v>3719</v>
      </c>
      <c r="CG10" s="76">
        <v>7264343</v>
      </c>
      <c r="CH10" s="73">
        <v>641650</v>
      </c>
      <c r="CI10" s="73">
        <v>884387</v>
      </c>
      <c r="CJ10" s="73">
        <v>345538</v>
      </c>
      <c r="CK10" s="73">
        <v>25893</v>
      </c>
      <c r="CL10" s="74">
        <v>1255818</v>
      </c>
      <c r="CM10" s="75">
        <v>6879</v>
      </c>
      <c r="CN10" s="72">
        <v>5366875</v>
      </c>
    </row>
    <row r="11" spans="1:92" ht="18" customHeight="1" x14ac:dyDescent="0.15">
      <c r="A11" s="112"/>
      <c r="B11" s="255"/>
      <c r="C11" s="252"/>
      <c r="D11" s="115" t="s">
        <v>66</v>
      </c>
      <c r="E11" s="140">
        <v>37395</v>
      </c>
      <c r="F11" s="141" t="s">
        <v>33</v>
      </c>
      <c r="G11" s="141" t="s">
        <v>33</v>
      </c>
      <c r="H11" s="141" t="s">
        <v>33</v>
      </c>
      <c r="I11" s="141" t="s">
        <v>33</v>
      </c>
      <c r="J11" s="78" t="s">
        <v>33</v>
      </c>
      <c r="K11" s="79" t="s">
        <v>33</v>
      </c>
      <c r="L11" s="80" t="s">
        <v>33</v>
      </c>
      <c r="M11" s="140">
        <v>109528</v>
      </c>
      <c r="N11" s="141" t="s">
        <v>33</v>
      </c>
      <c r="O11" s="141" t="s">
        <v>33</v>
      </c>
      <c r="P11" s="141" t="s">
        <v>33</v>
      </c>
      <c r="Q11" s="141" t="s">
        <v>33</v>
      </c>
      <c r="R11" s="78" t="s">
        <v>33</v>
      </c>
      <c r="S11" s="79" t="s">
        <v>33</v>
      </c>
      <c r="T11" s="80" t="s">
        <v>33</v>
      </c>
      <c r="U11" s="140">
        <v>616969</v>
      </c>
      <c r="V11" s="141" t="s">
        <v>33</v>
      </c>
      <c r="W11" s="141" t="s">
        <v>33</v>
      </c>
      <c r="X11" s="141" t="s">
        <v>33</v>
      </c>
      <c r="Y11" s="141" t="s">
        <v>33</v>
      </c>
      <c r="Z11" s="78" t="s">
        <v>33</v>
      </c>
      <c r="AA11" s="79" t="s">
        <v>33</v>
      </c>
      <c r="AB11" s="80" t="s">
        <v>33</v>
      </c>
      <c r="AC11" s="142">
        <v>417376</v>
      </c>
      <c r="AD11" s="141" t="s">
        <v>33</v>
      </c>
      <c r="AE11" s="141" t="s">
        <v>33</v>
      </c>
      <c r="AF11" s="141" t="s">
        <v>33</v>
      </c>
      <c r="AG11" s="141" t="s">
        <v>33</v>
      </c>
      <c r="AH11" s="78" t="s">
        <v>33</v>
      </c>
      <c r="AI11" s="79" t="s">
        <v>33</v>
      </c>
      <c r="AJ11" s="80" t="s">
        <v>33</v>
      </c>
      <c r="AK11" s="140">
        <v>73097</v>
      </c>
      <c r="AL11" s="141" t="s">
        <v>33</v>
      </c>
      <c r="AM11" s="141" t="s">
        <v>33</v>
      </c>
      <c r="AN11" s="141" t="s">
        <v>33</v>
      </c>
      <c r="AO11" s="141" t="s">
        <v>33</v>
      </c>
      <c r="AP11" s="78" t="s">
        <v>33</v>
      </c>
      <c r="AQ11" s="79" t="s">
        <v>33</v>
      </c>
      <c r="AR11" s="80" t="s">
        <v>33</v>
      </c>
      <c r="AS11" s="140">
        <v>285761</v>
      </c>
      <c r="AT11" s="143">
        <v>0</v>
      </c>
      <c r="AU11" s="143">
        <v>0</v>
      </c>
      <c r="AV11" s="143">
        <v>0</v>
      </c>
      <c r="AW11" s="143">
        <v>0</v>
      </c>
      <c r="AX11" s="144">
        <v>0</v>
      </c>
      <c r="AY11" s="145">
        <v>0</v>
      </c>
      <c r="AZ11" s="146">
        <v>0</v>
      </c>
      <c r="BA11" s="140">
        <v>882487</v>
      </c>
      <c r="BB11" s="141" t="s">
        <v>33</v>
      </c>
      <c r="BC11" s="141" t="s">
        <v>33</v>
      </c>
      <c r="BD11" s="141" t="s">
        <v>33</v>
      </c>
      <c r="BE11" s="141" t="s">
        <v>33</v>
      </c>
      <c r="BF11" s="78" t="s">
        <v>33</v>
      </c>
      <c r="BG11" s="79" t="s">
        <v>33</v>
      </c>
      <c r="BH11" s="80" t="s">
        <v>33</v>
      </c>
      <c r="BI11" s="140">
        <v>110048</v>
      </c>
      <c r="BJ11" s="141" t="s">
        <v>91</v>
      </c>
      <c r="BK11" s="141" t="s">
        <v>91</v>
      </c>
      <c r="BL11" s="141" t="s">
        <v>91</v>
      </c>
      <c r="BM11" s="141" t="s">
        <v>91</v>
      </c>
      <c r="BN11" s="78" t="s">
        <v>91</v>
      </c>
      <c r="BO11" s="79" t="s">
        <v>33</v>
      </c>
      <c r="BP11" s="80" t="s">
        <v>91</v>
      </c>
      <c r="BQ11" s="140">
        <v>16722</v>
      </c>
      <c r="BR11" s="141" t="s">
        <v>33</v>
      </c>
      <c r="BS11" s="141" t="s">
        <v>33</v>
      </c>
      <c r="BT11" s="141" t="s">
        <v>33</v>
      </c>
      <c r="BU11" s="141" t="s">
        <v>33</v>
      </c>
      <c r="BV11" s="78" t="s">
        <v>33</v>
      </c>
      <c r="BW11" s="79" t="s">
        <v>33</v>
      </c>
      <c r="BX11" s="80" t="s">
        <v>33</v>
      </c>
      <c r="BY11" s="140">
        <v>4727</v>
      </c>
      <c r="BZ11" s="141" t="s">
        <v>33</v>
      </c>
      <c r="CA11" s="141" t="s">
        <v>33</v>
      </c>
      <c r="CB11" s="141" t="s">
        <v>33</v>
      </c>
      <c r="CC11" s="141" t="s">
        <v>33</v>
      </c>
      <c r="CD11" s="78" t="s">
        <v>33</v>
      </c>
      <c r="CE11" s="79" t="s">
        <v>33</v>
      </c>
      <c r="CF11" s="80" t="s">
        <v>33</v>
      </c>
      <c r="CG11" s="81">
        <v>2554110</v>
      </c>
      <c r="CH11" s="77" t="s">
        <v>87</v>
      </c>
      <c r="CI11" s="77" t="s">
        <v>87</v>
      </c>
      <c r="CJ11" s="77" t="s">
        <v>87</v>
      </c>
      <c r="CK11" s="77" t="s">
        <v>87</v>
      </c>
      <c r="CL11" s="78" t="s">
        <v>87</v>
      </c>
      <c r="CM11" s="79" t="s">
        <v>87</v>
      </c>
      <c r="CN11" s="82" t="s">
        <v>87</v>
      </c>
    </row>
    <row r="12" spans="1:92" ht="18" customHeight="1" x14ac:dyDescent="0.15">
      <c r="A12" s="112"/>
      <c r="B12" s="255"/>
      <c r="C12" s="250" t="s">
        <v>29</v>
      </c>
      <c r="D12" s="116" t="s">
        <v>24</v>
      </c>
      <c r="E12" s="147">
        <v>143229</v>
      </c>
      <c r="F12" s="148" t="s">
        <v>33</v>
      </c>
      <c r="G12" s="148" t="s">
        <v>33</v>
      </c>
      <c r="H12" s="148" t="s">
        <v>33</v>
      </c>
      <c r="I12" s="148" t="s">
        <v>33</v>
      </c>
      <c r="J12" s="149" t="s">
        <v>33</v>
      </c>
      <c r="K12" s="83" t="s">
        <v>33</v>
      </c>
      <c r="L12" s="150" t="s">
        <v>33</v>
      </c>
      <c r="M12" s="147">
        <v>31571</v>
      </c>
      <c r="N12" s="151" t="s">
        <v>33</v>
      </c>
      <c r="O12" s="151" t="s">
        <v>33</v>
      </c>
      <c r="P12" s="151" t="s">
        <v>33</v>
      </c>
      <c r="Q12" s="151" t="s">
        <v>33</v>
      </c>
      <c r="R12" s="78" t="s">
        <v>33</v>
      </c>
      <c r="S12" s="79" t="s">
        <v>33</v>
      </c>
      <c r="T12" s="80" t="s">
        <v>33</v>
      </c>
      <c r="U12" s="147">
        <v>11199</v>
      </c>
      <c r="V12" s="151" t="s">
        <v>33</v>
      </c>
      <c r="W12" s="151" t="s">
        <v>33</v>
      </c>
      <c r="X12" s="151" t="s">
        <v>33</v>
      </c>
      <c r="Y12" s="151" t="s">
        <v>33</v>
      </c>
      <c r="Z12" s="78" t="s">
        <v>33</v>
      </c>
      <c r="AA12" s="79" t="s">
        <v>33</v>
      </c>
      <c r="AB12" s="80" t="s">
        <v>33</v>
      </c>
      <c r="AC12" s="152">
        <v>389117</v>
      </c>
      <c r="AD12" s="151" t="s">
        <v>33</v>
      </c>
      <c r="AE12" s="151" t="s">
        <v>33</v>
      </c>
      <c r="AF12" s="151" t="s">
        <v>33</v>
      </c>
      <c r="AG12" s="151" t="s">
        <v>33</v>
      </c>
      <c r="AH12" s="149" t="s">
        <v>33</v>
      </c>
      <c r="AI12" s="83" t="s">
        <v>33</v>
      </c>
      <c r="AJ12" s="150" t="s">
        <v>33</v>
      </c>
      <c r="AK12" s="147">
        <v>25338</v>
      </c>
      <c r="AL12" s="151" t="s">
        <v>33</v>
      </c>
      <c r="AM12" s="151" t="s">
        <v>33</v>
      </c>
      <c r="AN12" s="151" t="s">
        <v>33</v>
      </c>
      <c r="AO12" s="151" t="s">
        <v>33</v>
      </c>
      <c r="AP12" s="78" t="s">
        <v>33</v>
      </c>
      <c r="AQ12" s="79" t="s">
        <v>33</v>
      </c>
      <c r="AR12" s="80" t="s">
        <v>33</v>
      </c>
      <c r="AS12" s="147">
        <v>203477</v>
      </c>
      <c r="AT12" s="153">
        <v>0</v>
      </c>
      <c r="AU12" s="153">
        <v>0</v>
      </c>
      <c r="AV12" s="153">
        <v>0</v>
      </c>
      <c r="AW12" s="153">
        <v>0</v>
      </c>
      <c r="AX12" s="144">
        <v>0</v>
      </c>
      <c r="AY12" s="145">
        <v>0</v>
      </c>
      <c r="AZ12" s="146">
        <v>0</v>
      </c>
      <c r="BA12" s="147">
        <v>803150</v>
      </c>
      <c r="BB12" s="151" t="s">
        <v>33</v>
      </c>
      <c r="BC12" s="151" t="s">
        <v>33</v>
      </c>
      <c r="BD12" s="151" t="s">
        <v>33</v>
      </c>
      <c r="BE12" s="151" t="s">
        <v>33</v>
      </c>
      <c r="BF12" s="78" t="s">
        <v>33</v>
      </c>
      <c r="BG12" s="79" t="s">
        <v>33</v>
      </c>
      <c r="BH12" s="80" t="s">
        <v>33</v>
      </c>
      <c r="BI12" s="147">
        <v>57713</v>
      </c>
      <c r="BJ12" s="151" t="s">
        <v>91</v>
      </c>
      <c r="BK12" s="151" t="s">
        <v>91</v>
      </c>
      <c r="BL12" s="151" t="s">
        <v>91</v>
      </c>
      <c r="BM12" s="151" t="s">
        <v>91</v>
      </c>
      <c r="BN12" s="78" t="s">
        <v>91</v>
      </c>
      <c r="BO12" s="79" t="s">
        <v>33</v>
      </c>
      <c r="BP12" s="80" t="s">
        <v>91</v>
      </c>
      <c r="BQ12" s="147">
        <v>66667</v>
      </c>
      <c r="BR12" s="148" t="s">
        <v>33</v>
      </c>
      <c r="BS12" s="148" t="s">
        <v>33</v>
      </c>
      <c r="BT12" s="148" t="s">
        <v>33</v>
      </c>
      <c r="BU12" s="148" t="s">
        <v>33</v>
      </c>
      <c r="BV12" s="149" t="s">
        <v>33</v>
      </c>
      <c r="BW12" s="83" t="s">
        <v>33</v>
      </c>
      <c r="BX12" s="80" t="s">
        <v>33</v>
      </c>
      <c r="BY12" s="147">
        <v>0</v>
      </c>
      <c r="BZ12" s="151" t="s">
        <v>33</v>
      </c>
      <c r="CA12" s="151" t="s">
        <v>33</v>
      </c>
      <c r="CB12" s="151" t="s">
        <v>33</v>
      </c>
      <c r="CC12" s="151" t="s">
        <v>33</v>
      </c>
      <c r="CD12" s="78" t="s">
        <v>33</v>
      </c>
      <c r="CE12" s="79" t="s">
        <v>33</v>
      </c>
      <c r="CF12" s="80" t="s">
        <v>33</v>
      </c>
      <c r="CG12" s="83">
        <v>1731461</v>
      </c>
      <c r="CH12" s="77" t="s">
        <v>87</v>
      </c>
      <c r="CI12" s="77" t="s">
        <v>87</v>
      </c>
      <c r="CJ12" s="77" t="s">
        <v>87</v>
      </c>
      <c r="CK12" s="77" t="s">
        <v>87</v>
      </c>
      <c r="CL12" s="78" t="s">
        <v>87</v>
      </c>
      <c r="CM12" s="79" t="s">
        <v>87</v>
      </c>
      <c r="CN12" s="82" t="s">
        <v>87</v>
      </c>
    </row>
    <row r="13" spans="1:92" ht="18" customHeight="1" x14ac:dyDescent="0.15">
      <c r="A13" s="112"/>
      <c r="B13" s="255"/>
      <c r="C13" s="251"/>
      <c r="D13" s="116" t="s">
        <v>30</v>
      </c>
      <c r="E13" s="147">
        <v>2441</v>
      </c>
      <c r="F13" s="148" t="s">
        <v>33</v>
      </c>
      <c r="G13" s="148" t="s">
        <v>33</v>
      </c>
      <c r="H13" s="148" t="s">
        <v>33</v>
      </c>
      <c r="I13" s="148" t="s">
        <v>33</v>
      </c>
      <c r="J13" s="149" t="s">
        <v>33</v>
      </c>
      <c r="K13" s="83" t="s">
        <v>33</v>
      </c>
      <c r="L13" s="150" t="s">
        <v>33</v>
      </c>
      <c r="M13" s="147">
        <v>5855</v>
      </c>
      <c r="N13" s="151" t="s">
        <v>33</v>
      </c>
      <c r="O13" s="151" t="s">
        <v>33</v>
      </c>
      <c r="P13" s="151" t="s">
        <v>33</v>
      </c>
      <c r="Q13" s="151" t="s">
        <v>33</v>
      </c>
      <c r="R13" s="78" t="s">
        <v>33</v>
      </c>
      <c r="S13" s="79" t="s">
        <v>33</v>
      </c>
      <c r="T13" s="80" t="s">
        <v>33</v>
      </c>
      <c r="U13" s="147">
        <v>109099</v>
      </c>
      <c r="V13" s="151" t="s">
        <v>33</v>
      </c>
      <c r="W13" s="151" t="s">
        <v>33</v>
      </c>
      <c r="X13" s="151" t="s">
        <v>33</v>
      </c>
      <c r="Y13" s="151" t="s">
        <v>33</v>
      </c>
      <c r="Z13" s="78" t="s">
        <v>33</v>
      </c>
      <c r="AA13" s="79" t="s">
        <v>33</v>
      </c>
      <c r="AB13" s="80" t="s">
        <v>33</v>
      </c>
      <c r="AC13" s="152">
        <v>30144</v>
      </c>
      <c r="AD13" s="151" t="s">
        <v>33</v>
      </c>
      <c r="AE13" s="151" t="s">
        <v>33</v>
      </c>
      <c r="AF13" s="151" t="s">
        <v>33</v>
      </c>
      <c r="AG13" s="151" t="s">
        <v>33</v>
      </c>
      <c r="AH13" s="149" t="s">
        <v>33</v>
      </c>
      <c r="AI13" s="83" t="s">
        <v>33</v>
      </c>
      <c r="AJ13" s="150" t="s">
        <v>33</v>
      </c>
      <c r="AK13" s="147">
        <v>2739</v>
      </c>
      <c r="AL13" s="151" t="s">
        <v>33</v>
      </c>
      <c r="AM13" s="151" t="s">
        <v>33</v>
      </c>
      <c r="AN13" s="151" t="s">
        <v>33</v>
      </c>
      <c r="AO13" s="151" t="s">
        <v>33</v>
      </c>
      <c r="AP13" s="78" t="s">
        <v>33</v>
      </c>
      <c r="AQ13" s="79" t="s">
        <v>33</v>
      </c>
      <c r="AR13" s="80" t="s">
        <v>33</v>
      </c>
      <c r="AS13" s="147">
        <v>20010</v>
      </c>
      <c r="AT13" s="153">
        <v>0</v>
      </c>
      <c r="AU13" s="153">
        <v>0</v>
      </c>
      <c r="AV13" s="153">
        <v>0</v>
      </c>
      <c r="AW13" s="153">
        <v>0</v>
      </c>
      <c r="AX13" s="144">
        <v>0</v>
      </c>
      <c r="AY13" s="145">
        <v>0</v>
      </c>
      <c r="AZ13" s="146">
        <v>0</v>
      </c>
      <c r="BA13" s="147">
        <v>70759</v>
      </c>
      <c r="BB13" s="151" t="s">
        <v>33</v>
      </c>
      <c r="BC13" s="151" t="s">
        <v>33</v>
      </c>
      <c r="BD13" s="151" t="s">
        <v>33</v>
      </c>
      <c r="BE13" s="151" t="s">
        <v>33</v>
      </c>
      <c r="BF13" s="78" t="s">
        <v>33</v>
      </c>
      <c r="BG13" s="79" t="s">
        <v>33</v>
      </c>
      <c r="BH13" s="80" t="s">
        <v>33</v>
      </c>
      <c r="BI13" s="147">
        <v>5972</v>
      </c>
      <c r="BJ13" s="151" t="s">
        <v>91</v>
      </c>
      <c r="BK13" s="151" t="s">
        <v>91</v>
      </c>
      <c r="BL13" s="151" t="s">
        <v>91</v>
      </c>
      <c r="BM13" s="151" t="s">
        <v>91</v>
      </c>
      <c r="BN13" s="78" t="s">
        <v>91</v>
      </c>
      <c r="BO13" s="79" t="s">
        <v>33</v>
      </c>
      <c r="BP13" s="80" t="s">
        <v>91</v>
      </c>
      <c r="BQ13" s="147">
        <v>742</v>
      </c>
      <c r="BR13" s="148" t="s">
        <v>33</v>
      </c>
      <c r="BS13" s="148" t="s">
        <v>33</v>
      </c>
      <c r="BT13" s="148" t="s">
        <v>33</v>
      </c>
      <c r="BU13" s="148" t="s">
        <v>33</v>
      </c>
      <c r="BV13" s="149" t="s">
        <v>33</v>
      </c>
      <c r="BW13" s="83" t="s">
        <v>33</v>
      </c>
      <c r="BX13" s="80" t="s">
        <v>33</v>
      </c>
      <c r="BY13" s="147">
        <v>0</v>
      </c>
      <c r="BZ13" s="151" t="s">
        <v>33</v>
      </c>
      <c r="CA13" s="151" t="s">
        <v>33</v>
      </c>
      <c r="CB13" s="151" t="s">
        <v>33</v>
      </c>
      <c r="CC13" s="151" t="s">
        <v>33</v>
      </c>
      <c r="CD13" s="78" t="s">
        <v>33</v>
      </c>
      <c r="CE13" s="79" t="s">
        <v>33</v>
      </c>
      <c r="CF13" s="80" t="s">
        <v>33</v>
      </c>
      <c r="CG13" s="83">
        <v>247761</v>
      </c>
      <c r="CH13" s="77" t="s">
        <v>87</v>
      </c>
      <c r="CI13" s="77" t="s">
        <v>87</v>
      </c>
      <c r="CJ13" s="77" t="s">
        <v>87</v>
      </c>
      <c r="CK13" s="77" t="s">
        <v>87</v>
      </c>
      <c r="CL13" s="78" t="s">
        <v>87</v>
      </c>
      <c r="CM13" s="79" t="s">
        <v>87</v>
      </c>
      <c r="CN13" s="82" t="s">
        <v>87</v>
      </c>
    </row>
    <row r="14" spans="1:92" ht="18" customHeight="1" x14ac:dyDescent="0.15">
      <c r="A14" s="112"/>
      <c r="B14" s="255"/>
      <c r="C14" s="251"/>
      <c r="D14" s="116" t="s">
        <v>25</v>
      </c>
      <c r="E14" s="147">
        <v>19771</v>
      </c>
      <c r="F14" s="148" t="s">
        <v>33</v>
      </c>
      <c r="G14" s="148" t="s">
        <v>33</v>
      </c>
      <c r="H14" s="148" t="s">
        <v>33</v>
      </c>
      <c r="I14" s="148" t="s">
        <v>33</v>
      </c>
      <c r="J14" s="149" t="s">
        <v>33</v>
      </c>
      <c r="K14" s="83" t="s">
        <v>33</v>
      </c>
      <c r="L14" s="150" t="s">
        <v>33</v>
      </c>
      <c r="M14" s="147">
        <v>14267</v>
      </c>
      <c r="N14" s="151" t="s">
        <v>33</v>
      </c>
      <c r="O14" s="151" t="s">
        <v>33</v>
      </c>
      <c r="P14" s="151" t="s">
        <v>33</v>
      </c>
      <c r="Q14" s="151" t="s">
        <v>33</v>
      </c>
      <c r="R14" s="78" t="s">
        <v>33</v>
      </c>
      <c r="S14" s="79" t="s">
        <v>33</v>
      </c>
      <c r="T14" s="80" t="s">
        <v>33</v>
      </c>
      <c r="U14" s="147">
        <v>254769</v>
      </c>
      <c r="V14" s="151" t="s">
        <v>33</v>
      </c>
      <c r="W14" s="151" t="s">
        <v>33</v>
      </c>
      <c r="X14" s="151" t="s">
        <v>33</v>
      </c>
      <c r="Y14" s="151" t="s">
        <v>33</v>
      </c>
      <c r="Z14" s="78" t="s">
        <v>33</v>
      </c>
      <c r="AA14" s="79" t="s">
        <v>33</v>
      </c>
      <c r="AB14" s="80" t="s">
        <v>33</v>
      </c>
      <c r="AC14" s="152">
        <v>93295</v>
      </c>
      <c r="AD14" s="151" t="s">
        <v>33</v>
      </c>
      <c r="AE14" s="151" t="s">
        <v>33</v>
      </c>
      <c r="AF14" s="151" t="s">
        <v>33</v>
      </c>
      <c r="AG14" s="151" t="s">
        <v>33</v>
      </c>
      <c r="AH14" s="149" t="s">
        <v>33</v>
      </c>
      <c r="AI14" s="83" t="s">
        <v>33</v>
      </c>
      <c r="AJ14" s="150" t="s">
        <v>33</v>
      </c>
      <c r="AK14" s="147">
        <v>8530</v>
      </c>
      <c r="AL14" s="151" t="s">
        <v>33</v>
      </c>
      <c r="AM14" s="151" t="s">
        <v>33</v>
      </c>
      <c r="AN14" s="151" t="s">
        <v>33</v>
      </c>
      <c r="AO14" s="151" t="s">
        <v>33</v>
      </c>
      <c r="AP14" s="78" t="s">
        <v>33</v>
      </c>
      <c r="AQ14" s="79" t="s">
        <v>33</v>
      </c>
      <c r="AR14" s="80" t="s">
        <v>33</v>
      </c>
      <c r="AS14" s="147">
        <v>55869</v>
      </c>
      <c r="AT14" s="153">
        <v>0</v>
      </c>
      <c r="AU14" s="153">
        <v>0</v>
      </c>
      <c r="AV14" s="153">
        <v>0</v>
      </c>
      <c r="AW14" s="153">
        <v>0</v>
      </c>
      <c r="AX14" s="144">
        <v>0</v>
      </c>
      <c r="AY14" s="145">
        <v>0</v>
      </c>
      <c r="AZ14" s="146">
        <v>0</v>
      </c>
      <c r="BA14" s="147">
        <v>75457</v>
      </c>
      <c r="BB14" s="151" t="s">
        <v>33</v>
      </c>
      <c r="BC14" s="151" t="s">
        <v>33</v>
      </c>
      <c r="BD14" s="151" t="s">
        <v>33</v>
      </c>
      <c r="BE14" s="151" t="s">
        <v>33</v>
      </c>
      <c r="BF14" s="78" t="s">
        <v>33</v>
      </c>
      <c r="BG14" s="79" t="s">
        <v>33</v>
      </c>
      <c r="BH14" s="80" t="s">
        <v>33</v>
      </c>
      <c r="BI14" s="147">
        <v>10973</v>
      </c>
      <c r="BJ14" s="151" t="s">
        <v>91</v>
      </c>
      <c r="BK14" s="151" t="s">
        <v>91</v>
      </c>
      <c r="BL14" s="151" t="s">
        <v>91</v>
      </c>
      <c r="BM14" s="151" t="s">
        <v>91</v>
      </c>
      <c r="BN14" s="78" t="s">
        <v>91</v>
      </c>
      <c r="BO14" s="79" t="s">
        <v>33</v>
      </c>
      <c r="BP14" s="80" t="s">
        <v>91</v>
      </c>
      <c r="BQ14" s="147">
        <v>49081</v>
      </c>
      <c r="BR14" s="148" t="s">
        <v>33</v>
      </c>
      <c r="BS14" s="148" t="s">
        <v>33</v>
      </c>
      <c r="BT14" s="148" t="s">
        <v>33</v>
      </c>
      <c r="BU14" s="148" t="s">
        <v>33</v>
      </c>
      <c r="BV14" s="149" t="s">
        <v>33</v>
      </c>
      <c r="BW14" s="83" t="s">
        <v>33</v>
      </c>
      <c r="BX14" s="80" t="s">
        <v>33</v>
      </c>
      <c r="BY14" s="147">
        <v>1474</v>
      </c>
      <c r="BZ14" s="151" t="s">
        <v>33</v>
      </c>
      <c r="CA14" s="151" t="s">
        <v>33</v>
      </c>
      <c r="CB14" s="151" t="s">
        <v>33</v>
      </c>
      <c r="CC14" s="151" t="s">
        <v>33</v>
      </c>
      <c r="CD14" s="78" t="s">
        <v>33</v>
      </c>
      <c r="CE14" s="79" t="s">
        <v>33</v>
      </c>
      <c r="CF14" s="80" t="s">
        <v>33</v>
      </c>
      <c r="CG14" s="83">
        <v>583486</v>
      </c>
      <c r="CH14" s="77" t="s">
        <v>87</v>
      </c>
      <c r="CI14" s="77" t="s">
        <v>87</v>
      </c>
      <c r="CJ14" s="77" t="s">
        <v>87</v>
      </c>
      <c r="CK14" s="77" t="s">
        <v>87</v>
      </c>
      <c r="CL14" s="78" t="s">
        <v>87</v>
      </c>
      <c r="CM14" s="79" t="s">
        <v>87</v>
      </c>
      <c r="CN14" s="82" t="s">
        <v>87</v>
      </c>
    </row>
    <row r="15" spans="1:92" ht="18" customHeight="1" x14ac:dyDescent="0.15">
      <c r="A15" s="112"/>
      <c r="B15" s="255"/>
      <c r="C15" s="251"/>
      <c r="D15" s="116" t="s">
        <v>31</v>
      </c>
      <c r="E15" s="147">
        <v>0</v>
      </c>
      <c r="F15" s="148" t="s">
        <v>33</v>
      </c>
      <c r="G15" s="148" t="s">
        <v>33</v>
      </c>
      <c r="H15" s="148" t="s">
        <v>33</v>
      </c>
      <c r="I15" s="148" t="s">
        <v>33</v>
      </c>
      <c r="J15" s="149" t="s">
        <v>33</v>
      </c>
      <c r="K15" s="83" t="s">
        <v>33</v>
      </c>
      <c r="L15" s="150" t="s">
        <v>33</v>
      </c>
      <c r="M15" s="147">
        <v>0</v>
      </c>
      <c r="N15" s="151" t="s">
        <v>33</v>
      </c>
      <c r="O15" s="151" t="s">
        <v>33</v>
      </c>
      <c r="P15" s="151" t="s">
        <v>33</v>
      </c>
      <c r="Q15" s="151" t="s">
        <v>33</v>
      </c>
      <c r="R15" s="78" t="s">
        <v>33</v>
      </c>
      <c r="S15" s="79" t="s">
        <v>33</v>
      </c>
      <c r="T15" s="80" t="s">
        <v>33</v>
      </c>
      <c r="U15" s="147">
        <v>5137</v>
      </c>
      <c r="V15" s="151" t="s">
        <v>33</v>
      </c>
      <c r="W15" s="151" t="s">
        <v>33</v>
      </c>
      <c r="X15" s="151" t="s">
        <v>33</v>
      </c>
      <c r="Y15" s="151" t="s">
        <v>33</v>
      </c>
      <c r="Z15" s="78" t="s">
        <v>33</v>
      </c>
      <c r="AA15" s="79" t="s">
        <v>33</v>
      </c>
      <c r="AB15" s="80" t="s">
        <v>33</v>
      </c>
      <c r="AC15" s="152">
        <v>0</v>
      </c>
      <c r="AD15" s="151" t="s">
        <v>33</v>
      </c>
      <c r="AE15" s="151" t="s">
        <v>33</v>
      </c>
      <c r="AF15" s="151" t="s">
        <v>33</v>
      </c>
      <c r="AG15" s="151" t="s">
        <v>33</v>
      </c>
      <c r="AH15" s="149" t="s">
        <v>33</v>
      </c>
      <c r="AI15" s="83" t="s">
        <v>33</v>
      </c>
      <c r="AJ15" s="150" t="s">
        <v>33</v>
      </c>
      <c r="AK15" s="147">
        <v>0</v>
      </c>
      <c r="AL15" s="151" t="s">
        <v>33</v>
      </c>
      <c r="AM15" s="151" t="s">
        <v>33</v>
      </c>
      <c r="AN15" s="151" t="s">
        <v>33</v>
      </c>
      <c r="AO15" s="151" t="s">
        <v>33</v>
      </c>
      <c r="AP15" s="78" t="s">
        <v>33</v>
      </c>
      <c r="AQ15" s="79" t="s">
        <v>33</v>
      </c>
      <c r="AR15" s="80" t="s">
        <v>33</v>
      </c>
      <c r="AS15" s="147">
        <v>9932</v>
      </c>
      <c r="AT15" s="153">
        <v>0</v>
      </c>
      <c r="AU15" s="153">
        <v>0</v>
      </c>
      <c r="AV15" s="153">
        <v>0</v>
      </c>
      <c r="AW15" s="153">
        <v>0</v>
      </c>
      <c r="AX15" s="144">
        <v>0</v>
      </c>
      <c r="AY15" s="145">
        <v>0</v>
      </c>
      <c r="AZ15" s="146">
        <v>0</v>
      </c>
      <c r="BA15" s="147">
        <v>0</v>
      </c>
      <c r="BB15" s="151" t="s">
        <v>33</v>
      </c>
      <c r="BC15" s="151" t="s">
        <v>33</v>
      </c>
      <c r="BD15" s="151" t="s">
        <v>33</v>
      </c>
      <c r="BE15" s="151" t="s">
        <v>33</v>
      </c>
      <c r="BF15" s="78" t="s">
        <v>33</v>
      </c>
      <c r="BG15" s="79" t="s">
        <v>33</v>
      </c>
      <c r="BH15" s="80" t="s">
        <v>33</v>
      </c>
      <c r="BI15" s="147">
        <v>0</v>
      </c>
      <c r="BJ15" s="151" t="s">
        <v>91</v>
      </c>
      <c r="BK15" s="151" t="s">
        <v>91</v>
      </c>
      <c r="BL15" s="151" t="s">
        <v>91</v>
      </c>
      <c r="BM15" s="151" t="s">
        <v>91</v>
      </c>
      <c r="BN15" s="78" t="s">
        <v>91</v>
      </c>
      <c r="BO15" s="79" t="s">
        <v>33</v>
      </c>
      <c r="BP15" s="80" t="s">
        <v>91</v>
      </c>
      <c r="BQ15" s="147">
        <v>2</v>
      </c>
      <c r="BR15" s="148" t="s">
        <v>33</v>
      </c>
      <c r="BS15" s="148" t="s">
        <v>33</v>
      </c>
      <c r="BT15" s="148" t="s">
        <v>33</v>
      </c>
      <c r="BU15" s="148" t="s">
        <v>33</v>
      </c>
      <c r="BV15" s="149" t="s">
        <v>33</v>
      </c>
      <c r="BW15" s="83" t="s">
        <v>33</v>
      </c>
      <c r="BX15" s="80" t="s">
        <v>33</v>
      </c>
      <c r="BY15" s="147">
        <v>0</v>
      </c>
      <c r="BZ15" s="151" t="s">
        <v>33</v>
      </c>
      <c r="CA15" s="151" t="s">
        <v>33</v>
      </c>
      <c r="CB15" s="151" t="s">
        <v>33</v>
      </c>
      <c r="CC15" s="151" t="s">
        <v>33</v>
      </c>
      <c r="CD15" s="78" t="s">
        <v>33</v>
      </c>
      <c r="CE15" s="79" t="s">
        <v>33</v>
      </c>
      <c r="CF15" s="80" t="s">
        <v>33</v>
      </c>
      <c r="CG15" s="83">
        <v>15071</v>
      </c>
      <c r="CH15" s="77" t="s">
        <v>87</v>
      </c>
      <c r="CI15" s="77" t="s">
        <v>87</v>
      </c>
      <c r="CJ15" s="77" t="s">
        <v>87</v>
      </c>
      <c r="CK15" s="77" t="s">
        <v>87</v>
      </c>
      <c r="CL15" s="78" t="s">
        <v>87</v>
      </c>
      <c r="CM15" s="79" t="s">
        <v>87</v>
      </c>
      <c r="CN15" s="82" t="s">
        <v>87</v>
      </c>
    </row>
    <row r="16" spans="1:92" ht="18" customHeight="1" x14ac:dyDescent="0.15">
      <c r="A16" s="112">
        <v>10</v>
      </c>
      <c r="B16" s="255"/>
      <c r="C16" s="251"/>
      <c r="D16" s="116" t="s">
        <v>26</v>
      </c>
      <c r="E16" s="147">
        <v>17195</v>
      </c>
      <c r="F16" s="148" t="s">
        <v>33</v>
      </c>
      <c r="G16" s="148" t="s">
        <v>33</v>
      </c>
      <c r="H16" s="148" t="s">
        <v>33</v>
      </c>
      <c r="I16" s="148" t="s">
        <v>33</v>
      </c>
      <c r="J16" s="149" t="s">
        <v>33</v>
      </c>
      <c r="K16" s="83" t="s">
        <v>33</v>
      </c>
      <c r="L16" s="150" t="s">
        <v>33</v>
      </c>
      <c r="M16" s="147">
        <v>113590</v>
      </c>
      <c r="N16" s="151" t="s">
        <v>33</v>
      </c>
      <c r="O16" s="151" t="s">
        <v>33</v>
      </c>
      <c r="P16" s="151" t="s">
        <v>33</v>
      </c>
      <c r="Q16" s="151" t="s">
        <v>33</v>
      </c>
      <c r="R16" s="78" t="s">
        <v>33</v>
      </c>
      <c r="S16" s="79" t="s">
        <v>33</v>
      </c>
      <c r="T16" s="80" t="s">
        <v>33</v>
      </c>
      <c r="U16" s="147">
        <v>746733</v>
      </c>
      <c r="V16" s="151" t="s">
        <v>33</v>
      </c>
      <c r="W16" s="151" t="s">
        <v>33</v>
      </c>
      <c r="X16" s="151" t="s">
        <v>33</v>
      </c>
      <c r="Y16" s="151" t="s">
        <v>33</v>
      </c>
      <c r="Z16" s="78" t="s">
        <v>33</v>
      </c>
      <c r="AA16" s="79" t="s">
        <v>33</v>
      </c>
      <c r="AB16" s="80" t="s">
        <v>33</v>
      </c>
      <c r="AC16" s="152">
        <v>406283</v>
      </c>
      <c r="AD16" s="151" t="s">
        <v>33</v>
      </c>
      <c r="AE16" s="151" t="s">
        <v>33</v>
      </c>
      <c r="AF16" s="151" t="s">
        <v>33</v>
      </c>
      <c r="AG16" s="151" t="s">
        <v>33</v>
      </c>
      <c r="AH16" s="149" t="s">
        <v>33</v>
      </c>
      <c r="AI16" s="83" t="s">
        <v>33</v>
      </c>
      <c r="AJ16" s="150" t="s">
        <v>33</v>
      </c>
      <c r="AK16" s="147">
        <v>0</v>
      </c>
      <c r="AL16" s="151" t="s">
        <v>33</v>
      </c>
      <c r="AM16" s="151" t="s">
        <v>33</v>
      </c>
      <c r="AN16" s="151" t="s">
        <v>33</v>
      </c>
      <c r="AO16" s="151" t="s">
        <v>33</v>
      </c>
      <c r="AP16" s="78" t="s">
        <v>33</v>
      </c>
      <c r="AQ16" s="79" t="s">
        <v>33</v>
      </c>
      <c r="AR16" s="80" t="s">
        <v>33</v>
      </c>
      <c r="AS16" s="147">
        <v>491519</v>
      </c>
      <c r="AT16" s="153">
        <v>0</v>
      </c>
      <c r="AU16" s="153">
        <v>0</v>
      </c>
      <c r="AV16" s="153">
        <v>0</v>
      </c>
      <c r="AW16" s="153">
        <v>0</v>
      </c>
      <c r="AX16" s="144">
        <v>0</v>
      </c>
      <c r="AY16" s="145">
        <v>0</v>
      </c>
      <c r="AZ16" s="146">
        <v>0</v>
      </c>
      <c r="BA16" s="147">
        <v>1195390</v>
      </c>
      <c r="BB16" s="151" t="s">
        <v>33</v>
      </c>
      <c r="BC16" s="151" t="s">
        <v>33</v>
      </c>
      <c r="BD16" s="151" t="s">
        <v>33</v>
      </c>
      <c r="BE16" s="151" t="s">
        <v>33</v>
      </c>
      <c r="BF16" s="78" t="s">
        <v>33</v>
      </c>
      <c r="BG16" s="79" t="s">
        <v>33</v>
      </c>
      <c r="BH16" s="80" t="s">
        <v>33</v>
      </c>
      <c r="BI16" s="147">
        <v>40862</v>
      </c>
      <c r="BJ16" s="151" t="s">
        <v>91</v>
      </c>
      <c r="BK16" s="151" t="s">
        <v>91</v>
      </c>
      <c r="BL16" s="151" t="s">
        <v>91</v>
      </c>
      <c r="BM16" s="151" t="s">
        <v>91</v>
      </c>
      <c r="BN16" s="78" t="s">
        <v>91</v>
      </c>
      <c r="BO16" s="79" t="s">
        <v>33</v>
      </c>
      <c r="BP16" s="80" t="s">
        <v>91</v>
      </c>
      <c r="BQ16" s="147">
        <v>57012</v>
      </c>
      <c r="BR16" s="148" t="s">
        <v>33</v>
      </c>
      <c r="BS16" s="148" t="s">
        <v>33</v>
      </c>
      <c r="BT16" s="148" t="s">
        <v>33</v>
      </c>
      <c r="BU16" s="148" t="s">
        <v>33</v>
      </c>
      <c r="BV16" s="149" t="s">
        <v>33</v>
      </c>
      <c r="BW16" s="83" t="s">
        <v>33</v>
      </c>
      <c r="BX16" s="80" t="s">
        <v>33</v>
      </c>
      <c r="BY16" s="147">
        <v>0</v>
      </c>
      <c r="BZ16" s="151" t="s">
        <v>33</v>
      </c>
      <c r="CA16" s="151" t="s">
        <v>33</v>
      </c>
      <c r="CB16" s="151" t="s">
        <v>33</v>
      </c>
      <c r="CC16" s="151" t="s">
        <v>33</v>
      </c>
      <c r="CD16" s="78" t="s">
        <v>33</v>
      </c>
      <c r="CE16" s="79" t="s">
        <v>33</v>
      </c>
      <c r="CF16" s="80" t="s">
        <v>33</v>
      </c>
      <c r="CG16" s="83">
        <v>3068584</v>
      </c>
      <c r="CH16" s="77" t="s">
        <v>87</v>
      </c>
      <c r="CI16" s="77" t="s">
        <v>87</v>
      </c>
      <c r="CJ16" s="77" t="s">
        <v>87</v>
      </c>
      <c r="CK16" s="77" t="s">
        <v>87</v>
      </c>
      <c r="CL16" s="78" t="s">
        <v>87</v>
      </c>
      <c r="CM16" s="79" t="s">
        <v>87</v>
      </c>
      <c r="CN16" s="82" t="s">
        <v>87</v>
      </c>
    </row>
    <row r="17" spans="1:92" ht="18" customHeight="1" x14ac:dyDescent="0.15">
      <c r="A17" s="112" t="s">
        <v>22</v>
      </c>
      <c r="B17" s="255"/>
      <c r="C17" s="251"/>
      <c r="D17" s="116" t="s">
        <v>32</v>
      </c>
      <c r="E17" s="147">
        <v>0</v>
      </c>
      <c r="F17" s="148" t="s">
        <v>33</v>
      </c>
      <c r="G17" s="148" t="s">
        <v>33</v>
      </c>
      <c r="H17" s="148" t="s">
        <v>33</v>
      </c>
      <c r="I17" s="148" t="s">
        <v>33</v>
      </c>
      <c r="J17" s="149" t="s">
        <v>33</v>
      </c>
      <c r="K17" s="83" t="s">
        <v>33</v>
      </c>
      <c r="L17" s="150" t="s">
        <v>33</v>
      </c>
      <c r="M17" s="147">
        <v>0</v>
      </c>
      <c r="N17" s="151" t="s">
        <v>33</v>
      </c>
      <c r="O17" s="151" t="s">
        <v>33</v>
      </c>
      <c r="P17" s="151" t="s">
        <v>33</v>
      </c>
      <c r="Q17" s="151" t="s">
        <v>33</v>
      </c>
      <c r="R17" s="78" t="s">
        <v>33</v>
      </c>
      <c r="S17" s="79" t="s">
        <v>33</v>
      </c>
      <c r="T17" s="80" t="s">
        <v>33</v>
      </c>
      <c r="U17" s="147">
        <v>1483</v>
      </c>
      <c r="V17" s="151" t="s">
        <v>33</v>
      </c>
      <c r="W17" s="151" t="s">
        <v>33</v>
      </c>
      <c r="X17" s="151" t="s">
        <v>33</v>
      </c>
      <c r="Y17" s="151" t="s">
        <v>33</v>
      </c>
      <c r="Z17" s="78" t="s">
        <v>33</v>
      </c>
      <c r="AA17" s="79" t="s">
        <v>33</v>
      </c>
      <c r="AB17" s="80" t="s">
        <v>33</v>
      </c>
      <c r="AC17" s="152">
        <v>0</v>
      </c>
      <c r="AD17" s="151" t="s">
        <v>33</v>
      </c>
      <c r="AE17" s="151" t="s">
        <v>33</v>
      </c>
      <c r="AF17" s="151" t="s">
        <v>33</v>
      </c>
      <c r="AG17" s="151" t="s">
        <v>33</v>
      </c>
      <c r="AH17" s="149" t="s">
        <v>33</v>
      </c>
      <c r="AI17" s="83" t="s">
        <v>33</v>
      </c>
      <c r="AJ17" s="150" t="s">
        <v>33</v>
      </c>
      <c r="AK17" s="147">
        <v>0</v>
      </c>
      <c r="AL17" s="151" t="s">
        <v>33</v>
      </c>
      <c r="AM17" s="151" t="s">
        <v>33</v>
      </c>
      <c r="AN17" s="151" t="s">
        <v>33</v>
      </c>
      <c r="AO17" s="151" t="s">
        <v>33</v>
      </c>
      <c r="AP17" s="78" t="s">
        <v>33</v>
      </c>
      <c r="AQ17" s="79" t="s">
        <v>33</v>
      </c>
      <c r="AR17" s="80" t="s">
        <v>33</v>
      </c>
      <c r="AS17" s="147">
        <v>0</v>
      </c>
      <c r="AT17" s="153">
        <v>0</v>
      </c>
      <c r="AU17" s="153">
        <v>0</v>
      </c>
      <c r="AV17" s="153">
        <v>0</v>
      </c>
      <c r="AW17" s="153">
        <v>0</v>
      </c>
      <c r="AX17" s="144">
        <v>0</v>
      </c>
      <c r="AY17" s="145">
        <v>0</v>
      </c>
      <c r="AZ17" s="146">
        <v>0</v>
      </c>
      <c r="BA17" s="147">
        <v>0</v>
      </c>
      <c r="BB17" s="151" t="s">
        <v>33</v>
      </c>
      <c r="BC17" s="151" t="s">
        <v>33</v>
      </c>
      <c r="BD17" s="151" t="s">
        <v>33</v>
      </c>
      <c r="BE17" s="151" t="s">
        <v>33</v>
      </c>
      <c r="BF17" s="78" t="s">
        <v>33</v>
      </c>
      <c r="BG17" s="79" t="s">
        <v>33</v>
      </c>
      <c r="BH17" s="80" t="s">
        <v>33</v>
      </c>
      <c r="BI17" s="147">
        <v>0</v>
      </c>
      <c r="BJ17" s="151" t="s">
        <v>91</v>
      </c>
      <c r="BK17" s="151" t="s">
        <v>91</v>
      </c>
      <c r="BL17" s="151" t="s">
        <v>91</v>
      </c>
      <c r="BM17" s="151" t="s">
        <v>91</v>
      </c>
      <c r="BN17" s="78" t="s">
        <v>91</v>
      </c>
      <c r="BO17" s="79" t="s">
        <v>33</v>
      </c>
      <c r="BP17" s="80" t="s">
        <v>91</v>
      </c>
      <c r="BQ17" s="147">
        <v>0</v>
      </c>
      <c r="BR17" s="148" t="s">
        <v>33</v>
      </c>
      <c r="BS17" s="148" t="s">
        <v>33</v>
      </c>
      <c r="BT17" s="148" t="s">
        <v>33</v>
      </c>
      <c r="BU17" s="148" t="s">
        <v>33</v>
      </c>
      <c r="BV17" s="149" t="s">
        <v>33</v>
      </c>
      <c r="BW17" s="83" t="s">
        <v>33</v>
      </c>
      <c r="BX17" s="80" t="s">
        <v>33</v>
      </c>
      <c r="BY17" s="147">
        <v>0</v>
      </c>
      <c r="BZ17" s="151" t="s">
        <v>33</v>
      </c>
      <c r="CA17" s="151" t="s">
        <v>33</v>
      </c>
      <c r="CB17" s="151" t="s">
        <v>33</v>
      </c>
      <c r="CC17" s="151" t="s">
        <v>33</v>
      </c>
      <c r="CD17" s="78" t="s">
        <v>33</v>
      </c>
      <c r="CE17" s="79" t="s">
        <v>33</v>
      </c>
      <c r="CF17" s="80" t="s">
        <v>33</v>
      </c>
      <c r="CG17" s="83">
        <v>1483</v>
      </c>
      <c r="CH17" s="77" t="s">
        <v>87</v>
      </c>
      <c r="CI17" s="77" t="s">
        <v>87</v>
      </c>
      <c r="CJ17" s="77" t="s">
        <v>87</v>
      </c>
      <c r="CK17" s="77" t="s">
        <v>87</v>
      </c>
      <c r="CL17" s="78" t="s">
        <v>87</v>
      </c>
      <c r="CM17" s="79" t="s">
        <v>87</v>
      </c>
      <c r="CN17" s="82" t="s">
        <v>87</v>
      </c>
    </row>
    <row r="18" spans="1:92" ht="18" customHeight="1" x14ac:dyDescent="0.15">
      <c r="A18" s="112"/>
      <c r="B18" s="255"/>
      <c r="C18" s="251"/>
      <c r="D18" s="116" t="s">
        <v>20</v>
      </c>
      <c r="E18" s="147">
        <v>39241</v>
      </c>
      <c r="F18" s="148" t="s">
        <v>33</v>
      </c>
      <c r="G18" s="148" t="s">
        <v>33</v>
      </c>
      <c r="H18" s="148" t="s">
        <v>33</v>
      </c>
      <c r="I18" s="148" t="s">
        <v>33</v>
      </c>
      <c r="J18" s="149" t="s">
        <v>33</v>
      </c>
      <c r="K18" s="83" t="s">
        <v>33</v>
      </c>
      <c r="L18" s="150" t="s">
        <v>33</v>
      </c>
      <c r="M18" s="147">
        <v>185178</v>
      </c>
      <c r="N18" s="151" t="s">
        <v>33</v>
      </c>
      <c r="O18" s="151" t="s">
        <v>33</v>
      </c>
      <c r="P18" s="151" t="s">
        <v>33</v>
      </c>
      <c r="Q18" s="151" t="s">
        <v>33</v>
      </c>
      <c r="R18" s="78" t="s">
        <v>33</v>
      </c>
      <c r="S18" s="79" t="s">
        <v>33</v>
      </c>
      <c r="T18" s="80" t="s">
        <v>33</v>
      </c>
      <c r="U18" s="147">
        <v>311233</v>
      </c>
      <c r="V18" s="151" t="s">
        <v>33</v>
      </c>
      <c r="W18" s="151" t="s">
        <v>33</v>
      </c>
      <c r="X18" s="151" t="s">
        <v>33</v>
      </c>
      <c r="Y18" s="151" t="s">
        <v>33</v>
      </c>
      <c r="Z18" s="78" t="s">
        <v>33</v>
      </c>
      <c r="AA18" s="79" t="s">
        <v>33</v>
      </c>
      <c r="AB18" s="80" t="s">
        <v>33</v>
      </c>
      <c r="AC18" s="152">
        <v>262375</v>
      </c>
      <c r="AD18" s="151" t="s">
        <v>33</v>
      </c>
      <c r="AE18" s="151" t="s">
        <v>33</v>
      </c>
      <c r="AF18" s="151" t="s">
        <v>33</v>
      </c>
      <c r="AG18" s="151" t="s">
        <v>33</v>
      </c>
      <c r="AH18" s="149" t="s">
        <v>33</v>
      </c>
      <c r="AI18" s="83" t="s">
        <v>33</v>
      </c>
      <c r="AJ18" s="150" t="s">
        <v>33</v>
      </c>
      <c r="AK18" s="147">
        <v>53557</v>
      </c>
      <c r="AL18" s="151" t="s">
        <v>33</v>
      </c>
      <c r="AM18" s="151" t="s">
        <v>33</v>
      </c>
      <c r="AN18" s="151" t="s">
        <v>33</v>
      </c>
      <c r="AO18" s="151" t="s">
        <v>33</v>
      </c>
      <c r="AP18" s="78" t="s">
        <v>33</v>
      </c>
      <c r="AQ18" s="79" t="s">
        <v>33</v>
      </c>
      <c r="AR18" s="80" t="s">
        <v>33</v>
      </c>
      <c r="AS18" s="147">
        <v>408072</v>
      </c>
      <c r="AT18" s="153">
        <v>0</v>
      </c>
      <c r="AU18" s="153">
        <v>0</v>
      </c>
      <c r="AV18" s="153">
        <v>0</v>
      </c>
      <c r="AW18" s="153">
        <v>0</v>
      </c>
      <c r="AX18" s="144">
        <v>0</v>
      </c>
      <c r="AY18" s="145">
        <v>0</v>
      </c>
      <c r="AZ18" s="146">
        <v>0</v>
      </c>
      <c r="BA18" s="147">
        <v>133067</v>
      </c>
      <c r="BB18" s="151" t="s">
        <v>33</v>
      </c>
      <c r="BC18" s="151" t="s">
        <v>33</v>
      </c>
      <c r="BD18" s="151" t="s">
        <v>33</v>
      </c>
      <c r="BE18" s="151" t="s">
        <v>33</v>
      </c>
      <c r="BF18" s="78" t="s">
        <v>33</v>
      </c>
      <c r="BG18" s="79" t="s">
        <v>33</v>
      </c>
      <c r="BH18" s="80" t="s">
        <v>33</v>
      </c>
      <c r="BI18" s="147">
        <v>27990</v>
      </c>
      <c r="BJ18" s="151" t="s">
        <v>91</v>
      </c>
      <c r="BK18" s="151" t="s">
        <v>91</v>
      </c>
      <c r="BL18" s="151" t="s">
        <v>91</v>
      </c>
      <c r="BM18" s="151" t="s">
        <v>91</v>
      </c>
      <c r="BN18" s="78" t="s">
        <v>91</v>
      </c>
      <c r="BO18" s="79" t="s">
        <v>33</v>
      </c>
      <c r="BP18" s="80" t="s">
        <v>91</v>
      </c>
      <c r="BQ18" s="147">
        <v>189472</v>
      </c>
      <c r="BR18" s="148" t="s">
        <v>33</v>
      </c>
      <c r="BS18" s="148" t="s">
        <v>33</v>
      </c>
      <c r="BT18" s="148" t="s">
        <v>33</v>
      </c>
      <c r="BU18" s="148" t="s">
        <v>33</v>
      </c>
      <c r="BV18" s="149" t="s">
        <v>33</v>
      </c>
      <c r="BW18" s="83" t="s">
        <v>33</v>
      </c>
      <c r="BX18" s="80" t="s">
        <v>33</v>
      </c>
      <c r="BY18" s="147">
        <v>6313</v>
      </c>
      <c r="BZ18" s="151" t="s">
        <v>33</v>
      </c>
      <c r="CA18" s="151" t="s">
        <v>33</v>
      </c>
      <c r="CB18" s="151" t="s">
        <v>33</v>
      </c>
      <c r="CC18" s="151" t="s">
        <v>33</v>
      </c>
      <c r="CD18" s="78" t="s">
        <v>33</v>
      </c>
      <c r="CE18" s="79" t="s">
        <v>33</v>
      </c>
      <c r="CF18" s="80" t="s">
        <v>33</v>
      </c>
      <c r="CG18" s="83">
        <v>1616498</v>
      </c>
      <c r="CH18" s="77" t="s">
        <v>87</v>
      </c>
      <c r="CI18" s="77" t="s">
        <v>87</v>
      </c>
      <c r="CJ18" s="77" t="s">
        <v>87</v>
      </c>
      <c r="CK18" s="77" t="s">
        <v>87</v>
      </c>
      <c r="CL18" s="78" t="s">
        <v>87</v>
      </c>
      <c r="CM18" s="79" t="s">
        <v>87</v>
      </c>
      <c r="CN18" s="82" t="s">
        <v>87</v>
      </c>
    </row>
    <row r="19" spans="1:92" ht="18" customHeight="1" x14ac:dyDescent="0.15">
      <c r="A19" s="112"/>
      <c r="B19" s="256"/>
      <c r="C19" s="252"/>
      <c r="D19" s="116" t="s">
        <v>1</v>
      </c>
      <c r="E19" s="147">
        <v>221876</v>
      </c>
      <c r="F19" s="148" t="s">
        <v>33</v>
      </c>
      <c r="G19" s="148" t="s">
        <v>33</v>
      </c>
      <c r="H19" s="148" t="s">
        <v>33</v>
      </c>
      <c r="I19" s="148" t="s">
        <v>33</v>
      </c>
      <c r="J19" s="149" t="s">
        <v>33</v>
      </c>
      <c r="K19" s="83" t="s">
        <v>33</v>
      </c>
      <c r="L19" s="150" t="s">
        <v>33</v>
      </c>
      <c r="M19" s="147">
        <v>350461</v>
      </c>
      <c r="N19" s="151" t="s">
        <v>33</v>
      </c>
      <c r="O19" s="151" t="s">
        <v>33</v>
      </c>
      <c r="P19" s="151" t="s">
        <v>33</v>
      </c>
      <c r="Q19" s="151" t="s">
        <v>33</v>
      </c>
      <c r="R19" s="78" t="s">
        <v>33</v>
      </c>
      <c r="S19" s="79" t="s">
        <v>33</v>
      </c>
      <c r="T19" s="80" t="s">
        <v>33</v>
      </c>
      <c r="U19" s="147">
        <v>1439653</v>
      </c>
      <c r="V19" s="151" t="s">
        <v>33</v>
      </c>
      <c r="W19" s="151" t="s">
        <v>33</v>
      </c>
      <c r="X19" s="151" t="s">
        <v>33</v>
      </c>
      <c r="Y19" s="151" t="s">
        <v>33</v>
      </c>
      <c r="Z19" s="78" t="s">
        <v>33</v>
      </c>
      <c r="AA19" s="79" t="s">
        <v>33</v>
      </c>
      <c r="AB19" s="80" t="s">
        <v>33</v>
      </c>
      <c r="AC19" s="152">
        <v>1181214</v>
      </c>
      <c r="AD19" s="151" t="s">
        <v>33</v>
      </c>
      <c r="AE19" s="151" t="s">
        <v>33</v>
      </c>
      <c r="AF19" s="151" t="s">
        <v>33</v>
      </c>
      <c r="AG19" s="151" t="s">
        <v>33</v>
      </c>
      <c r="AH19" s="149" t="s">
        <v>33</v>
      </c>
      <c r="AI19" s="83" t="s">
        <v>33</v>
      </c>
      <c r="AJ19" s="150" t="s">
        <v>33</v>
      </c>
      <c r="AK19" s="147">
        <v>90164</v>
      </c>
      <c r="AL19" s="151" t="s">
        <v>33</v>
      </c>
      <c r="AM19" s="151" t="s">
        <v>33</v>
      </c>
      <c r="AN19" s="151" t="s">
        <v>33</v>
      </c>
      <c r="AO19" s="151" t="s">
        <v>33</v>
      </c>
      <c r="AP19" s="78" t="s">
        <v>33</v>
      </c>
      <c r="AQ19" s="79" t="s">
        <v>33</v>
      </c>
      <c r="AR19" s="80" t="s">
        <v>33</v>
      </c>
      <c r="AS19" s="147">
        <v>1188879</v>
      </c>
      <c r="AT19" s="153">
        <v>0</v>
      </c>
      <c r="AU19" s="153">
        <v>0</v>
      </c>
      <c r="AV19" s="153">
        <v>0</v>
      </c>
      <c r="AW19" s="153">
        <v>0</v>
      </c>
      <c r="AX19" s="144">
        <v>0</v>
      </c>
      <c r="AY19" s="145">
        <v>0</v>
      </c>
      <c r="AZ19" s="146">
        <v>0</v>
      </c>
      <c r="BA19" s="147">
        <v>2277823</v>
      </c>
      <c r="BB19" s="151" t="s">
        <v>33</v>
      </c>
      <c r="BC19" s="151" t="s">
        <v>33</v>
      </c>
      <c r="BD19" s="151" t="s">
        <v>33</v>
      </c>
      <c r="BE19" s="151" t="s">
        <v>33</v>
      </c>
      <c r="BF19" s="78" t="s">
        <v>33</v>
      </c>
      <c r="BG19" s="79" t="s">
        <v>33</v>
      </c>
      <c r="BH19" s="80" t="s">
        <v>33</v>
      </c>
      <c r="BI19" s="147">
        <v>143510</v>
      </c>
      <c r="BJ19" s="151" t="s">
        <v>91</v>
      </c>
      <c r="BK19" s="151" t="s">
        <v>91</v>
      </c>
      <c r="BL19" s="151" t="s">
        <v>91</v>
      </c>
      <c r="BM19" s="151" t="s">
        <v>91</v>
      </c>
      <c r="BN19" s="78" t="s">
        <v>91</v>
      </c>
      <c r="BO19" s="79" t="s">
        <v>33</v>
      </c>
      <c r="BP19" s="80" t="s">
        <v>91</v>
      </c>
      <c r="BQ19" s="147">
        <v>362976</v>
      </c>
      <c r="BR19" s="148" t="s">
        <v>33</v>
      </c>
      <c r="BS19" s="148" t="s">
        <v>33</v>
      </c>
      <c r="BT19" s="148" t="s">
        <v>33</v>
      </c>
      <c r="BU19" s="148" t="s">
        <v>33</v>
      </c>
      <c r="BV19" s="149" t="s">
        <v>33</v>
      </c>
      <c r="BW19" s="83" t="s">
        <v>33</v>
      </c>
      <c r="BX19" s="80" t="s">
        <v>33</v>
      </c>
      <c r="BY19" s="147">
        <v>7787</v>
      </c>
      <c r="BZ19" s="151" t="s">
        <v>33</v>
      </c>
      <c r="CA19" s="151" t="s">
        <v>33</v>
      </c>
      <c r="CB19" s="151" t="s">
        <v>33</v>
      </c>
      <c r="CC19" s="151" t="s">
        <v>33</v>
      </c>
      <c r="CD19" s="78" t="s">
        <v>33</v>
      </c>
      <c r="CE19" s="79" t="s">
        <v>33</v>
      </c>
      <c r="CF19" s="80" t="s">
        <v>33</v>
      </c>
      <c r="CG19" s="83">
        <v>7264343</v>
      </c>
      <c r="CH19" s="77" t="s">
        <v>87</v>
      </c>
      <c r="CI19" s="77" t="s">
        <v>87</v>
      </c>
      <c r="CJ19" s="77" t="s">
        <v>87</v>
      </c>
      <c r="CK19" s="77" t="s">
        <v>87</v>
      </c>
      <c r="CL19" s="78" t="s">
        <v>87</v>
      </c>
      <c r="CM19" s="79" t="s">
        <v>87</v>
      </c>
      <c r="CN19" s="82" t="s">
        <v>87</v>
      </c>
    </row>
    <row r="20" spans="1:92" ht="18" customHeight="1" x14ac:dyDescent="0.15">
      <c r="A20" s="112"/>
      <c r="B20" s="234" t="s">
        <v>9</v>
      </c>
      <c r="C20" s="208"/>
      <c r="D20" s="235"/>
      <c r="E20" s="131">
        <v>0</v>
      </c>
      <c r="F20" s="132">
        <v>0</v>
      </c>
      <c r="G20" s="132">
        <v>0</v>
      </c>
      <c r="H20" s="132">
        <v>0</v>
      </c>
      <c r="I20" s="132">
        <v>0</v>
      </c>
      <c r="J20" s="68">
        <v>0</v>
      </c>
      <c r="K20" s="69">
        <v>0</v>
      </c>
      <c r="L20" s="70">
        <v>0</v>
      </c>
      <c r="M20" s="131">
        <v>0</v>
      </c>
      <c r="N20" s="132">
        <v>0</v>
      </c>
      <c r="O20" s="132">
        <v>0</v>
      </c>
      <c r="P20" s="132">
        <v>0</v>
      </c>
      <c r="Q20" s="132">
        <v>0</v>
      </c>
      <c r="R20" s="68">
        <v>0</v>
      </c>
      <c r="S20" s="69">
        <v>0</v>
      </c>
      <c r="T20" s="70">
        <v>0</v>
      </c>
      <c r="U20" s="131">
        <v>0</v>
      </c>
      <c r="V20" s="132">
        <v>0</v>
      </c>
      <c r="W20" s="132">
        <v>0</v>
      </c>
      <c r="X20" s="132">
        <v>0</v>
      </c>
      <c r="Y20" s="132">
        <v>0</v>
      </c>
      <c r="Z20" s="68">
        <v>0</v>
      </c>
      <c r="AA20" s="69">
        <v>0</v>
      </c>
      <c r="AB20" s="70">
        <v>0</v>
      </c>
      <c r="AC20" s="131">
        <v>0</v>
      </c>
      <c r="AD20" s="132">
        <v>0</v>
      </c>
      <c r="AE20" s="132">
        <v>0</v>
      </c>
      <c r="AF20" s="132">
        <v>0</v>
      </c>
      <c r="AG20" s="132">
        <v>0</v>
      </c>
      <c r="AH20" s="68">
        <v>0</v>
      </c>
      <c r="AI20" s="69">
        <v>0</v>
      </c>
      <c r="AJ20" s="70">
        <v>0</v>
      </c>
      <c r="AK20" s="131">
        <v>0</v>
      </c>
      <c r="AL20" s="132">
        <v>0</v>
      </c>
      <c r="AM20" s="132">
        <v>0</v>
      </c>
      <c r="AN20" s="132">
        <v>0</v>
      </c>
      <c r="AO20" s="132">
        <v>0</v>
      </c>
      <c r="AP20" s="68">
        <v>0</v>
      </c>
      <c r="AQ20" s="69">
        <v>0</v>
      </c>
      <c r="AR20" s="70">
        <v>0</v>
      </c>
      <c r="AS20" s="131">
        <v>0</v>
      </c>
      <c r="AT20" s="133">
        <v>0</v>
      </c>
      <c r="AU20" s="133">
        <v>0</v>
      </c>
      <c r="AV20" s="133">
        <v>0</v>
      </c>
      <c r="AW20" s="133">
        <v>0</v>
      </c>
      <c r="AX20" s="134">
        <v>0</v>
      </c>
      <c r="AY20" s="135">
        <v>0</v>
      </c>
      <c r="AZ20" s="136">
        <v>0</v>
      </c>
      <c r="BA20" s="131">
        <v>0</v>
      </c>
      <c r="BB20" s="132">
        <v>0</v>
      </c>
      <c r="BC20" s="132">
        <v>0</v>
      </c>
      <c r="BD20" s="132">
        <v>0</v>
      </c>
      <c r="BE20" s="132">
        <v>0</v>
      </c>
      <c r="BF20" s="68">
        <v>0</v>
      </c>
      <c r="BG20" s="69">
        <v>0</v>
      </c>
      <c r="BH20" s="70">
        <v>0</v>
      </c>
      <c r="BI20" s="131">
        <v>0</v>
      </c>
      <c r="BJ20" s="132">
        <v>0</v>
      </c>
      <c r="BK20" s="132">
        <v>0</v>
      </c>
      <c r="BL20" s="132">
        <v>0</v>
      </c>
      <c r="BM20" s="132">
        <v>0</v>
      </c>
      <c r="BN20" s="68">
        <v>0</v>
      </c>
      <c r="BO20" s="69">
        <v>0</v>
      </c>
      <c r="BP20" s="70">
        <v>0</v>
      </c>
      <c r="BQ20" s="131">
        <v>0</v>
      </c>
      <c r="BR20" s="132">
        <v>0</v>
      </c>
      <c r="BS20" s="132">
        <v>0</v>
      </c>
      <c r="BT20" s="132">
        <v>0</v>
      </c>
      <c r="BU20" s="132">
        <v>0</v>
      </c>
      <c r="BV20" s="68">
        <v>0</v>
      </c>
      <c r="BW20" s="69">
        <v>0</v>
      </c>
      <c r="BX20" s="70">
        <v>0</v>
      </c>
      <c r="BY20" s="131">
        <v>0</v>
      </c>
      <c r="BZ20" s="132">
        <v>0</v>
      </c>
      <c r="CA20" s="132">
        <v>0</v>
      </c>
      <c r="CB20" s="132">
        <v>0</v>
      </c>
      <c r="CC20" s="132">
        <v>0</v>
      </c>
      <c r="CD20" s="68">
        <v>0</v>
      </c>
      <c r="CE20" s="69">
        <v>0</v>
      </c>
      <c r="CF20" s="70">
        <v>0</v>
      </c>
      <c r="CG20" s="71">
        <v>0</v>
      </c>
      <c r="CH20" s="67">
        <v>0</v>
      </c>
      <c r="CI20" s="67">
        <v>0</v>
      </c>
      <c r="CJ20" s="67">
        <v>0</v>
      </c>
      <c r="CK20" s="67">
        <v>0</v>
      </c>
      <c r="CL20" s="68">
        <v>0</v>
      </c>
      <c r="CM20" s="69">
        <v>0</v>
      </c>
      <c r="CN20" s="72">
        <v>0</v>
      </c>
    </row>
    <row r="21" spans="1:92" ht="18" customHeight="1" x14ac:dyDescent="0.15">
      <c r="A21" s="112"/>
      <c r="B21" s="236" t="s">
        <v>19</v>
      </c>
      <c r="C21" s="237"/>
      <c r="D21" s="117" t="s">
        <v>16</v>
      </c>
      <c r="E21" s="131">
        <v>7236</v>
      </c>
      <c r="F21" s="132">
        <v>1275</v>
      </c>
      <c r="G21" s="132">
        <v>5760</v>
      </c>
      <c r="H21" s="132">
        <v>0</v>
      </c>
      <c r="I21" s="132">
        <v>0</v>
      </c>
      <c r="J21" s="68">
        <v>5760</v>
      </c>
      <c r="K21" s="69">
        <v>0</v>
      </c>
      <c r="L21" s="70">
        <v>201</v>
      </c>
      <c r="M21" s="131">
        <v>34165</v>
      </c>
      <c r="N21" s="132">
        <v>608</v>
      </c>
      <c r="O21" s="132">
        <v>33441</v>
      </c>
      <c r="P21" s="132">
        <v>0</v>
      </c>
      <c r="Q21" s="132">
        <v>0</v>
      </c>
      <c r="R21" s="68">
        <v>33441</v>
      </c>
      <c r="S21" s="69">
        <v>0</v>
      </c>
      <c r="T21" s="70">
        <v>116</v>
      </c>
      <c r="U21" s="131">
        <v>2895</v>
      </c>
      <c r="V21" s="132">
        <v>67</v>
      </c>
      <c r="W21" s="132">
        <v>2226</v>
      </c>
      <c r="X21" s="132">
        <v>0</v>
      </c>
      <c r="Y21" s="132">
        <v>0</v>
      </c>
      <c r="Z21" s="68">
        <v>2226</v>
      </c>
      <c r="AA21" s="69">
        <v>0</v>
      </c>
      <c r="AB21" s="70">
        <v>602</v>
      </c>
      <c r="AC21" s="131">
        <v>6333</v>
      </c>
      <c r="AD21" s="132">
        <v>78</v>
      </c>
      <c r="AE21" s="132">
        <v>3261</v>
      </c>
      <c r="AF21" s="132">
        <v>0</v>
      </c>
      <c r="AG21" s="132">
        <v>0</v>
      </c>
      <c r="AH21" s="68">
        <v>3261</v>
      </c>
      <c r="AI21" s="69">
        <v>0</v>
      </c>
      <c r="AJ21" s="70">
        <v>2995</v>
      </c>
      <c r="AK21" s="131">
        <v>1976</v>
      </c>
      <c r="AL21" s="132">
        <v>9</v>
      </c>
      <c r="AM21" s="132">
        <v>1907</v>
      </c>
      <c r="AN21" s="132">
        <v>0</v>
      </c>
      <c r="AO21" s="132">
        <v>0</v>
      </c>
      <c r="AP21" s="68">
        <v>1907</v>
      </c>
      <c r="AQ21" s="69">
        <v>0</v>
      </c>
      <c r="AR21" s="70">
        <v>60</v>
      </c>
      <c r="AS21" s="131">
        <v>240</v>
      </c>
      <c r="AT21" s="133">
        <v>1</v>
      </c>
      <c r="AU21" s="133">
        <v>239</v>
      </c>
      <c r="AV21" s="133">
        <v>0</v>
      </c>
      <c r="AW21" s="133">
        <v>0</v>
      </c>
      <c r="AX21" s="134">
        <v>239</v>
      </c>
      <c r="AY21" s="135">
        <v>0</v>
      </c>
      <c r="AZ21" s="136">
        <v>0</v>
      </c>
      <c r="BA21" s="131">
        <v>2479</v>
      </c>
      <c r="BB21" s="132">
        <v>31</v>
      </c>
      <c r="BC21" s="132">
        <v>2438</v>
      </c>
      <c r="BD21" s="132">
        <v>0</v>
      </c>
      <c r="BE21" s="132">
        <v>0</v>
      </c>
      <c r="BF21" s="68">
        <v>2438</v>
      </c>
      <c r="BG21" s="69">
        <v>0</v>
      </c>
      <c r="BH21" s="70">
        <v>10</v>
      </c>
      <c r="BI21" s="131">
        <v>162</v>
      </c>
      <c r="BJ21" s="132">
        <v>0</v>
      </c>
      <c r="BK21" s="132">
        <v>0</v>
      </c>
      <c r="BL21" s="132">
        <v>0</v>
      </c>
      <c r="BM21" s="132">
        <v>0</v>
      </c>
      <c r="BN21" s="68">
        <v>0</v>
      </c>
      <c r="BO21" s="69">
        <v>0</v>
      </c>
      <c r="BP21" s="70">
        <v>162</v>
      </c>
      <c r="BQ21" s="131">
        <v>5536</v>
      </c>
      <c r="BR21" s="132">
        <v>93</v>
      </c>
      <c r="BS21" s="132">
        <v>5293</v>
      </c>
      <c r="BT21" s="132">
        <v>0</v>
      </c>
      <c r="BU21" s="132">
        <v>0</v>
      </c>
      <c r="BV21" s="68">
        <v>5293</v>
      </c>
      <c r="BW21" s="69">
        <v>0</v>
      </c>
      <c r="BX21" s="70">
        <v>151</v>
      </c>
      <c r="BY21" s="131">
        <v>0</v>
      </c>
      <c r="BZ21" s="132">
        <v>0</v>
      </c>
      <c r="CA21" s="132">
        <v>0</v>
      </c>
      <c r="CB21" s="132">
        <v>0</v>
      </c>
      <c r="CC21" s="132">
        <v>0</v>
      </c>
      <c r="CD21" s="68">
        <v>0</v>
      </c>
      <c r="CE21" s="69">
        <v>0</v>
      </c>
      <c r="CF21" s="70">
        <v>0</v>
      </c>
      <c r="CG21" s="71">
        <v>61022</v>
      </c>
      <c r="CH21" s="67">
        <v>2162</v>
      </c>
      <c r="CI21" s="67">
        <v>54565</v>
      </c>
      <c r="CJ21" s="67">
        <v>0</v>
      </c>
      <c r="CK21" s="67">
        <v>0</v>
      </c>
      <c r="CL21" s="68">
        <v>54565</v>
      </c>
      <c r="CM21" s="69">
        <v>0</v>
      </c>
      <c r="CN21" s="72">
        <v>4297</v>
      </c>
    </row>
    <row r="22" spans="1:92" ht="18" customHeight="1" x14ac:dyDescent="0.15">
      <c r="A22" s="118"/>
      <c r="B22" s="238"/>
      <c r="C22" s="239"/>
      <c r="D22" s="117" t="s">
        <v>17</v>
      </c>
      <c r="E22" s="131">
        <v>47008</v>
      </c>
      <c r="F22" s="132">
        <v>875</v>
      </c>
      <c r="G22" s="132">
        <v>44863</v>
      </c>
      <c r="H22" s="132">
        <v>0</v>
      </c>
      <c r="I22" s="132">
        <v>0</v>
      </c>
      <c r="J22" s="68">
        <v>44863</v>
      </c>
      <c r="K22" s="69">
        <v>0</v>
      </c>
      <c r="L22" s="70">
        <v>1270</v>
      </c>
      <c r="M22" s="131">
        <v>91929</v>
      </c>
      <c r="N22" s="132">
        <v>1151</v>
      </c>
      <c r="O22" s="132">
        <v>88575</v>
      </c>
      <c r="P22" s="132">
        <v>199</v>
      </c>
      <c r="Q22" s="132">
        <v>166</v>
      </c>
      <c r="R22" s="68">
        <v>88940</v>
      </c>
      <c r="S22" s="69">
        <v>0</v>
      </c>
      <c r="T22" s="70">
        <v>1838</v>
      </c>
      <c r="U22" s="131">
        <v>200774</v>
      </c>
      <c r="V22" s="132">
        <v>3001</v>
      </c>
      <c r="W22" s="132">
        <v>192454</v>
      </c>
      <c r="X22" s="132">
        <v>1036</v>
      </c>
      <c r="Y22" s="132">
        <v>331</v>
      </c>
      <c r="Z22" s="68">
        <v>193821</v>
      </c>
      <c r="AA22" s="69">
        <v>1260</v>
      </c>
      <c r="AB22" s="70">
        <v>3952</v>
      </c>
      <c r="AC22" s="131">
        <v>98869</v>
      </c>
      <c r="AD22" s="132">
        <v>1669</v>
      </c>
      <c r="AE22" s="132">
        <v>91911</v>
      </c>
      <c r="AF22" s="132">
        <v>0</v>
      </c>
      <c r="AG22" s="132">
        <v>0</v>
      </c>
      <c r="AH22" s="68">
        <v>91911</v>
      </c>
      <c r="AI22" s="69">
        <v>0</v>
      </c>
      <c r="AJ22" s="70">
        <v>5289</v>
      </c>
      <c r="AK22" s="131">
        <v>19600</v>
      </c>
      <c r="AL22" s="132">
        <v>253</v>
      </c>
      <c r="AM22" s="132">
        <v>19290</v>
      </c>
      <c r="AN22" s="132">
        <v>0</v>
      </c>
      <c r="AO22" s="132">
        <v>0</v>
      </c>
      <c r="AP22" s="68">
        <v>19290</v>
      </c>
      <c r="AQ22" s="69">
        <v>0</v>
      </c>
      <c r="AR22" s="70">
        <v>57</v>
      </c>
      <c r="AS22" s="131">
        <v>55393</v>
      </c>
      <c r="AT22" s="133">
        <v>1313</v>
      </c>
      <c r="AU22" s="133">
        <v>52017</v>
      </c>
      <c r="AV22" s="133">
        <v>0</v>
      </c>
      <c r="AW22" s="133">
        <v>0</v>
      </c>
      <c r="AX22" s="134">
        <v>52017</v>
      </c>
      <c r="AY22" s="135">
        <v>0</v>
      </c>
      <c r="AZ22" s="136">
        <v>2062</v>
      </c>
      <c r="BA22" s="131">
        <v>79857</v>
      </c>
      <c r="BB22" s="132">
        <v>1008</v>
      </c>
      <c r="BC22" s="132">
        <v>78551</v>
      </c>
      <c r="BD22" s="132">
        <v>0</v>
      </c>
      <c r="BE22" s="132">
        <v>0</v>
      </c>
      <c r="BF22" s="68">
        <v>78551</v>
      </c>
      <c r="BG22" s="69">
        <v>0</v>
      </c>
      <c r="BH22" s="70">
        <v>298</v>
      </c>
      <c r="BI22" s="131">
        <v>48187</v>
      </c>
      <c r="BJ22" s="132">
        <v>750</v>
      </c>
      <c r="BK22" s="132">
        <v>44905</v>
      </c>
      <c r="BL22" s="132">
        <v>258</v>
      </c>
      <c r="BM22" s="132">
        <v>0</v>
      </c>
      <c r="BN22" s="68">
        <v>45163</v>
      </c>
      <c r="BO22" s="69">
        <v>0</v>
      </c>
      <c r="BP22" s="70">
        <v>2274</v>
      </c>
      <c r="BQ22" s="131">
        <v>166635</v>
      </c>
      <c r="BR22" s="132">
        <v>2728</v>
      </c>
      <c r="BS22" s="132">
        <v>161222</v>
      </c>
      <c r="BT22" s="132">
        <v>0</v>
      </c>
      <c r="BU22" s="132">
        <v>115</v>
      </c>
      <c r="BV22" s="68">
        <v>161337</v>
      </c>
      <c r="BW22" s="69">
        <v>0</v>
      </c>
      <c r="BX22" s="70">
        <v>2570</v>
      </c>
      <c r="BY22" s="131">
        <v>1997</v>
      </c>
      <c r="BZ22" s="132">
        <v>19</v>
      </c>
      <c r="CA22" s="132">
        <v>1732</v>
      </c>
      <c r="CB22" s="132">
        <v>0</v>
      </c>
      <c r="CC22" s="132">
        <v>0</v>
      </c>
      <c r="CD22" s="68">
        <v>1732</v>
      </c>
      <c r="CE22" s="69">
        <v>0</v>
      </c>
      <c r="CF22" s="70">
        <v>246</v>
      </c>
      <c r="CG22" s="71">
        <v>810249</v>
      </c>
      <c r="CH22" s="67">
        <v>12767</v>
      </c>
      <c r="CI22" s="67">
        <v>775520</v>
      </c>
      <c r="CJ22" s="67">
        <v>1493</v>
      </c>
      <c r="CK22" s="67">
        <v>612</v>
      </c>
      <c r="CL22" s="68">
        <v>777625</v>
      </c>
      <c r="CM22" s="69">
        <v>1260</v>
      </c>
      <c r="CN22" s="72">
        <v>19856</v>
      </c>
    </row>
    <row r="23" spans="1:92" ht="18" customHeight="1" x14ac:dyDescent="0.15">
      <c r="A23" s="112"/>
      <c r="B23" s="238"/>
      <c r="C23" s="239"/>
      <c r="D23" s="117" t="s">
        <v>18</v>
      </c>
      <c r="E23" s="131">
        <v>333</v>
      </c>
      <c r="F23" s="132">
        <v>101</v>
      </c>
      <c r="G23" s="132">
        <v>232</v>
      </c>
      <c r="H23" s="132">
        <v>0</v>
      </c>
      <c r="I23" s="132">
        <v>0</v>
      </c>
      <c r="J23" s="74">
        <v>232</v>
      </c>
      <c r="K23" s="75">
        <v>0</v>
      </c>
      <c r="L23" s="70">
        <v>0</v>
      </c>
      <c r="M23" s="131">
        <v>5473</v>
      </c>
      <c r="N23" s="132">
        <v>313</v>
      </c>
      <c r="O23" s="132">
        <v>5160</v>
      </c>
      <c r="P23" s="132">
        <v>0</v>
      </c>
      <c r="Q23" s="132">
        <v>0</v>
      </c>
      <c r="R23" s="74">
        <v>5160</v>
      </c>
      <c r="S23" s="75">
        <v>0</v>
      </c>
      <c r="T23" s="70">
        <v>0</v>
      </c>
      <c r="U23" s="131">
        <v>0</v>
      </c>
      <c r="V23" s="132">
        <v>0</v>
      </c>
      <c r="W23" s="132">
        <v>0</v>
      </c>
      <c r="X23" s="132">
        <v>0</v>
      </c>
      <c r="Y23" s="132">
        <v>0</v>
      </c>
      <c r="Z23" s="74">
        <v>0</v>
      </c>
      <c r="AA23" s="75">
        <v>0</v>
      </c>
      <c r="AB23" s="70">
        <v>0</v>
      </c>
      <c r="AC23" s="131">
        <v>0</v>
      </c>
      <c r="AD23" s="132">
        <v>0</v>
      </c>
      <c r="AE23" s="132">
        <v>0</v>
      </c>
      <c r="AF23" s="132">
        <v>0</v>
      </c>
      <c r="AG23" s="132">
        <v>0</v>
      </c>
      <c r="AH23" s="74">
        <v>0</v>
      </c>
      <c r="AI23" s="75">
        <v>0</v>
      </c>
      <c r="AJ23" s="70">
        <v>0</v>
      </c>
      <c r="AK23" s="131">
        <v>0</v>
      </c>
      <c r="AL23" s="132">
        <v>0</v>
      </c>
      <c r="AM23" s="132">
        <v>0</v>
      </c>
      <c r="AN23" s="132">
        <v>0</v>
      </c>
      <c r="AO23" s="132">
        <v>0</v>
      </c>
      <c r="AP23" s="74">
        <v>0</v>
      </c>
      <c r="AQ23" s="75">
        <v>0</v>
      </c>
      <c r="AR23" s="70">
        <v>0</v>
      </c>
      <c r="AS23" s="131">
        <v>0</v>
      </c>
      <c r="AT23" s="133">
        <v>0</v>
      </c>
      <c r="AU23" s="133">
        <v>0</v>
      </c>
      <c r="AV23" s="133">
        <v>0</v>
      </c>
      <c r="AW23" s="133">
        <v>0</v>
      </c>
      <c r="AX23" s="154">
        <v>0</v>
      </c>
      <c r="AY23" s="155">
        <v>0</v>
      </c>
      <c r="AZ23" s="136">
        <v>0</v>
      </c>
      <c r="BA23" s="131">
        <v>0</v>
      </c>
      <c r="BB23" s="132">
        <v>0</v>
      </c>
      <c r="BC23" s="132">
        <v>0</v>
      </c>
      <c r="BD23" s="132">
        <v>0</v>
      </c>
      <c r="BE23" s="132">
        <v>0</v>
      </c>
      <c r="BF23" s="74">
        <v>0</v>
      </c>
      <c r="BG23" s="75">
        <v>0</v>
      </c>
      <c r="BH23" s="70">
        <v>0</v>
      </c>
      <c r="BI23" s="131">
        <v>0</v>
      </c>
      <c r="BJ23" s="132">
        <v>0</v>
      </c>
      <c r="BK23" s="132">
        <v>0</v>
      </c>
      <c r="BL23" s="132">
        <v>0</v>
      </c>
      <c r="BM23" s="132">
        <v>0</v>
      </c>
      <c r="BN23" s="74">
        <v>0</v>
      </c>
      <c r="BO23" s="75">
        <v>0</v>
      </c>
      <c r="BP23" s="70">
        <v>0</v>
      </c>
      <c r="BQ23" s="131">
        <v>5756</v>
      </c>
      <c r="BR23" s="132">
        <v>265</v>
      </c>
      <c r="BS23" s="132">
        <v>4980</v>
      </c>
      <c r="BT23" s="132">
        <v>0</v>
      </c>
      <c r="BU23" s="132">
        <v>0</v>
      </c>
      <c r="BV23" s="74">
        <v>4980</v>
      </c>
      <c r="BW23" s="75">
        <v>0</v>
      </c>
      <c r="BX23" s="70">
        <v>511</v>
      </c>
      <c r="BY23" s="131">
        <v>0</v>
      </c>
      <c r="BZ23" s="132">
        <v>0</v>
      </c>
      <c r="CA23" s="132">
        <v>0</v>
      </c>
      <c r="CB23" s="132">
        <v>0</v>
      </c>
      <c r="CC23" s="132">
        <v>0</v>
      </c>
      <c r="CD23" s="74">
        <v>0</v>
      </c>
      <c r="CE23" s="75">
        <v>0</v>
      </c>
      <c r="CF23" s="70">
        <v>0</v>
      </c>
      <c r="CG23" s="76">
        <v>11562</v>
      </c>
      <c r="CH23" s="73">
        <v>679</v>
      </c>
      <c r="CI23" s="73">
        <v>10372</v>
      </c>
      <c r="CJ23" s="73">
        <v>0</v>
      </c>
      <c r="CK23" s="73">
        <v>0</v>
      </c>
      <c r="CL23" s="74">
        <v>10372</v>
      </c>
      <c r="CM23" s="75">
        <v>0</v>
      </c>
      <c r="CN23" s="72">
        <v>511</v>
      </c>
    </row>
    <row r="24" spans="1:92" ht="18" customHeight="1" x14ac:dyDescent="0.15">
      <c r="A24" s="112"/>
      <c r="B24" s="238"/>
      <c r="C24" s="239"/>
      <c r="D24" s="117" t="s">
        <v>89</v>
      </c>
      <c r="E24" s="156" t="s">
        <v>33</v>
      </c>
      <c r="F24" s="138">
        <v>13</v>
      </c>
      <c r="G24" s="138">
        <v>73</v>
      </c>
      <c r="H24" s="138">
        <v>0</v>
      </c>
      <c r="I24" s="138">
        <v>0</v>
      </c>
      <c r="J24" s="74">
        <v>73</v>
      </c>
      <c r="K24" s="75">
        <v>73</v>
      </c>
      <c r="L24" s="70">
        <v>0</v>
      </c>
      <c r="M24" s="156" t="s">
        <v>33</v>
      </c>
      <c r="N24" s="138">
        <v>0</v>
      </c>
      <c r="O24" s="138">
        <v>0</v>
      </c>
      <c r="P24" s="138">
        <v>0</v>
      </c>
      <c r="Q24" s="138">
        <v>0</v>
      </c>
      <c r="R24" s="74">
        <v>0</v>
      </c>
      <c r="S24" s="75">
        <v>0</v>
      </c>
      <c r="T24" s="70">
        <v>0</v>
      </c>
      <c r="U24" s="156" t="s">
        <v>33</v>
      </c>
      <c r="V24" s="138">
        <v>0</v>
      </c>
      <c r="W24" s="138">
        <v>0</v>
      </c>
      <c r="X24" s="138">
        <v>0</v>
      </c>
      <c r="Y24" s="138">
        <v>0</v>
      </c>
      <c r="Z24" s="74">
        <v>0</v>
      </c>
      <c r="AA24" s="75">
        <v>0</v>
      </c>
      <c r="AB24" s="70">
        <v>0</v>
      </c>
      <c r="AC24" s="137" t="s">
        <v>33</v>
      </c>
      <c r="AD24" s="138">
        <v>0</v>
      </c>
      <c r="AE24" s="138">
        <v>0</v>
      </c>
      <c r="AF24" s="138">
        <v>0</v>
      </c>
      <c r="AG24" s="138">
        <v>0</v>
      </c>
      <c r="AH24" s="74">
        <v>0</v>
      </c>
      <c r="AI24" s="75">
        <v>0</v>
      </c>
      <c r="AJ24" s="70">
        <v>0</v>
      </c>
      <c r="AK24" s="137">
        <v>0</v>
      </c>
      <c r="AL24" s="138">
        <v>0</v>
      </c>
      <c r="AM24" s="138">
        <v>0</v>
      </c>
      <c r="AN24" s="138">
        <v>0</v>
      </c>
      <c r="AO24" s="138">
        <v>0</v>
      </c>
      <c r="AP24" s="74">
        <v>0</v>
      </c>
      <c r="AQ24" s="75">
        <v>0</v>
      </c>
      <c r="AR24" s="70">
        <v>0</v>
      </c>
      <c r="AS24" s="156" t="s">
        <v>33</v>
      </c>
      <c r="AT24" s="139">
        <v>7</v>
      </c>
      <c r="AU24" s="139">
        <v>0</v>
      </c>
      <c r="AV24" s="139">
        <v>0</v>
      </c>
      <c r="AW24" s="139">
        <v>0</v>
      </c>
      <c r="AX24" s="154">
        <v>0</v>
      </c>
      <c r="AY24" s="155">
        <v>0</v>
      </c>
      <c r="AZ24" s="136">
        <v>10</v>
      </c>
      <c r="BA24" s="156" t="s">
        <v>33</v>
      </c>
      <c r="BB24" s="138">
        <v>0</v>
      </c>
      <c r="BC24" s="138">
        <v>0</v>
      </c>
      <c r="BD24" s="138">
        <v>0</v>
      </c>
      <c r="BE24" s="138">
        <v>0</v>
      </c>
      <c r="BF24" s="74">
        <v>0</v>
      </c>
      <c r="BG24" s="75">
        <v>0</v>
      </c>
      <c r="BH24" s="70">
        <v>0</v>
      </c>
      <c r="BI24" s="156">
        <v>0</v>
      </c>
      <c r="BJ24" s="138">
        <v>0</v>
      </c>
      <c r="BK24" s="138">
        <v>0</v>
      </c>
      <c r="BL24" s="138">
        <v>0</v>
      </c>
      <c r="BM24" s="138">
        <v>0</v>
      </c>
      <c r="BN24" s="74">
        <v>0</v>
      </c>
      <c r="BO24" s="75">
        <v>0</v>
      </c>
      <c r="BP24" s="70">
        <v>124</v>
      </c>
      <c r="BQ24" s="156" t="s">
        <v>33</v>
      </c>
      <c r="BR24" s="138">
        <v>10</v>
      </c>
      <c r="BS24" s="138">
        <v>77</v>
      </c>
      <c r="BT24" s="138">
        <v>0</v>
      </c>
      <c r="BU24" s="138">
        <v>0</v>
      </c>
      <c r="BV24" s="74">
        <v>77</v>
      </c>
      <c r="BW24" s="75">
        <v>77</v>
      </c>
      <c r="BX24" s="70">
        <v>0</v>
      </c>
      <c r="BY24" s="156" t="s">
        <v>33</v>
      </c>
      <c r="BZ24" s="138">
        <v>0</v>
      </c>
      <c r="CA24" s="138">
        <v>0</v>
      </c>
      <c r="CB24" s="138">
        <v>0</v>
      </c>
      <c r="CC24" s="138">
        <v>0</v>
      </c>
      <c r="CD24" s="74">
        <v>0</v>
      </c>
      <c r="CE24" s="75">
        <v>0</v>
      </c>
      <c r="CF24" s="70">
        <v>0</v>
      </c>
      <c r="CG24" s="76">
        <v>0</v>
      </c>
      <c r="CH24" s="73">
        <v>30</v>
      </c>
      <c r="CI24" s="73">
        <v>150</v>
      </c>
      <c r="CJ24" s="73">
        <v>0</v>
      </c>
      <c r="CK24" s="73">
        <v>0</v>
      </c>
      <c r="CL24" s="74">
        <v>150</v>
      </c>
      <c r="CM24" s="75">
        <v>150</v>
      </c>
      <c r="CN24" s="72">
        <v>134</v>
      </c>
    </row>
    <row r="25" spans="1:92" ht="18" customHeight="1" x14ac:dyDescent="0.15">
      <c r="A25" s="112"/>
      <c r="B25" s="238"/>
      <c r="C25" s="239"/>
      <c r="D25" s="114" t="s">
        <v>1</v>
      </c>
      <c r="E25" s="137">
        <v>54577</v>
      </c>
      <c r="F25" s="138">
        <v>2264</v>
      </c>
      <c r="G25" s="138">
        <v>50928</v>
      </c>
      <c r="H25" s="138">
        <v>0</v>
      </c>
      <c r="I25" s="138">
        <v>0</v>
      </c>
      <c r="J25" s="74">
        <v>50928</v>
      </c>
      <c r="K25" s="75">
        <v>73</v>
      </c>
      <c r="L25" s="70">
        <v>1471</v>
      </c>
      <c r="M25" s="137">
        <v>131567</v>
      </c>
      <c r="N25" s="138">
        <v>2072</v>
      </c>
      <c r="O25" s="138">
        <v>127176</v>
      </c>
      <c r="P25" s="138">
        <v>199</v>
      </c>
      <c r="Q25" s="138">
        <v>166</v>
      </c>
      <c r="R25" s="74">
        <v>127541</v>
      </c>
      <c r="S25" s="75">
        <v>0</v>
      </c>
      <c r="T25" s="70">
        <v>1954</v>
      </c>
      <c r="U25" s="137">
        <v>203669</v>
      </c>
      <c r="V25" s="138">
        <v>3068</v>
      </c>
      <c r="W25" s="138">
        <v>194680</v>
      </c>
      <c r="X25" s="138">
        <v>1036</v>
      </c>
      <c r="Y25" s="138">
        <v>331</v>
      </c>
      <c r="Z25" s="74">
        <v>196047</v>
      </c>
      <c r="AA25" s="75">
        <v>1260</v>
      </c>
      <c r="AB25" s="70">
        <v>4554</v>
      </c>
      <c r="AC25" s="137">
        <v>105202</v>
      </c>
      <c r="AD25" s="138">
        <v>1747</v>
      </c>
      <c r="AE25" s="138">
        <v>95172</v>
      </c>
      <c r="AF25" s="138">
        <v>0</v>
      </c>
      <c r="AG25" s="138">
        <v>0</v>
      </c>
      <c r="AH25" s="74">
        <v>95172</v>
      </c>
      <c r="AI25" s="75">
        <v>0</v>
      </c>
      <c r="AJ25" s="70">
        <v>8284</v>
      </c>
      <c r="AK25" s="137">
        <v>21576</v>
      </c>
      <c r="AL25" s="138">
        <v>262</v>
      </c>
      <c r="AM25" s="138">
        <v>21197</v>
      </c>
      <c r="AN25" s="138">
        <v>0</v>
      </c>
      <c r="AO25" s="138">
        <v>0</v>
      </c>
      <c r="AP25" s="74">
        <v>21197</v>
      </c>
      <c r="AQ25" s="75">
        <v>0</v>
      </c>
      <c r="AR25" s="70">
        <v>117</v>
      </c>
      <c r="AS25" s="137">
        <v>55633</v>
      </c>
      <c r="AT25" s="139">
        <v>1315</v>
      </c>
      <c r="AU25" s="139">
        <v>52256</v>
      </c>
      <c r="AV25" s="139">
        <v>0</v>
      </c>
      <c r="AW25" s="139">
        <v>0</v>
      </c>
      <c r="AX25" s="154">
        <v>52256</v>
      </c>
      <c r="AY25" s="155">
        <v>0</v>
      </c>
      <c r="AZ25" s="136">
        <v>2062</v>
      </c>
      <c r="BA25" s="137">
        <v>82336</v>
      </c>
      <c r="BB25" s="138">
        <v>1039</v>
      </c>
      <c r="BC25" s="138">
        <v>80989</v>
      </c>
      <c r="BD25" s="138">
        <v>0</v>
      </c>
      <c r="BE25" s="138">
        <v>0</v>
      </c>
      <c r="BF25" s="74">
        <v>80989</v>
      </c>
      <c r="BG25" s="75">
        <v>0</v>
      </c>
      <c r="BH25" s="70">
        <v>308</v>
      </c>
      <c r="BI25" s="137">
        <v>48349</v>
      </c>
      <c r="BJ25" s="138">
        <v>750</v>
      </c>
      <c r="BK25" s="138">
        <v>44905</v>
      </c>
      <c r="BL25" s="138">
        <v>258</v>
      </c>
      <c r="BM25" s="138">
        <v>0</v>
      </c>
      <c r="BN25" s="74">
        <v>45163</v>
      </c>
      <c r="BO25" s="75">
        <v>0</v>
      </c>
      <c r="BP25" s="70">
        <v>2436</v>
      </c>
      <c r="BQ25" s="137">
        <v>177927</v>
      </c>
      <c r="BR25" s="138">
        <v>3096</v>
      </c>
      <c r="BS25" s="138">
        <v>171572</v>
      </c>
      <c r="BT25" s="138">
        <v>0</v>
      </c>
      <c r="BU25" s="138">
        <v>115</v>
      </c>
      <c r="BV25" s="74">
        <v>171687</v>
      </c>
      <c r="BW25" s="75">
        <v>77</v>
      </c>
      <c r="BX25" s="70">
        <v>3232</v>
      </c>
      <c r="BY25" s="137">
        <v>1997</v>
      </c>
      <c r="BZ25" s="138">
        <v>19</v>
      </c>
      <c r="CA25" s="138">
        <v>1732</v>
      </c>
      <c r="CB25" s="138">
        <v>0</v>
      </c>
      <c r="CC25" s="138">
        <v>0</v>
      </c>
      <c r="CD25" s="74">
        <v>1732</v>
      </c>
      <c r="CE25" s="75">
        <v>0</v>
      </c>
      <c r="CF25" s="70">
        <v>246</v>
      </c>
      <c r="CG25" s="76">
        <v>882833</v>
      </c>
      <c r="CH25" s="73">
        <v>15632</v>
      </c>
      <c r="CI25" s="73">
        <v>840607</v>
      </c>
      <c r="CJ25" s="73">
        <v>1493</v>
      </c>
      <c r="CK25" s="73">
        <v>612</v>
      </c>
      <c r="CL25" s="74">
        <v>842712</v>
      </c>
      <c r="CM25" s="75">
        <v>1410</v>
      </c>
      <c r="CN25" s="72">
        <v>24664</v>
      </c>
    </row>
    <row r="26" spans="1:92" ht="18" customHeight="1" x14ac:dyDescent="0.15">
      <c r="A26" s="112"/>
      <c r="B26" s="238"/>
      <c r="C26" s="239"/>
      <c r="D26" s="114" t="s">
        <v>84</v>
      </c>
      <c r="E26" s="140">
        <v>27183</v>
      </c>
      <c r="F26" s="141" t="s">
        <v>33</v>
      </c>
      <c r="G26" s="141" t="s">
        <v>33</v>
      </c>
      <c r="H26" s="141" t="s">
        <v>33</v>
      </c>
      <c r="I26" s="141" t="s">
        <v>33</v>
      </c>
      <c r="J26" s="86" t="s">
        <v>33</v>
      </c>
      <c r="K26" s="157" t="s">
        <v>33</v>
      </c>
      <c r="L26" s="88" t="s">
        <v>33</v>
      </c>
      <c r="M26" s="140">
        <v>162375</v>
      </c>
      <c r="N26" s="141" t="s">
        <v>33</v>
      </c>
      <c r="O26" s="141" t="s">
        <v>33</v>
      </c>
      <c r="P26" s="141" t="s">
        <v>33</v>
      </c>
      <c r="Q26" s="141" t="s">
        <v>33</v>
      </c>
      <c r="R26" s="86" t="s">
        <v>33</v>
      </c>
      <c r="S26" s="87" t="s">
        <v>33</v>
      </c>
      <c r="T26" s="88" t="s">
        <v>33</v>
      </c>
      <c r="U26" s="140">
        <v>97481</v>
      </c>
      <c r="V26" s="141" t="s">
        <v>33</v>
      </c>
      <c r="W26" s="141" t="s">
        <v>33</v>
      </c>
      <c r="X26" s="141" t="s">
        <v>33</v>
      </c>
      <c r="Y26" s="141" t="s">
        <v>33</v>
      </c>
      <c r="Z26" s="86" t="s">
        <v>33</v>
      </c>
      <c r="AA26" s="157" t="s">
        <v>33</v>
      </c>
      <c r="AB26" s="88" t="s">
        <v>33</v>
      </c>
      <c r="AC26" s="142">
        <v>176085</v>
      </c>
      <c r="AD26" s="141" t="s">
        <v>33</v>
      </c>
      <c r="AE26" s="141" t="s">
        <v>33</v>
      </c>
      <c r="AF26" s="141" t="s">
        <v>33</v>
      </c>
      <c r="AG26" s="141" t="s">
        <v>33</v>
      </c>
      <c r="AH26" s="86" t="s">
        <v>33</v>
      </c>
      <c r="AI26" s="157" t="s">
        <v>33</v>
      </c>
      <c r="AJ26" s="88" t="s">
        <v>33</v>
      </c>
      <c r="AK26" s="140">
        <v>43295</v>
      </c>
      <c r="AL26" s="141" t="s">
        <v>33</v>
      </c>
      <c r="AM26" s="141" t="s">
        <v>33</v>
      </c>
      <c r="AN26" s="141" t="s">
        <v>33</v>
      </c>
      <c r="AO26" s="141" t="s">
        <v>33</v>
      </c>
      <c r="AP26" s="86" t="s">
        <v>33</v>
      </c>
      <c r="AQ26" s="87" t="s">
        <v>33</v>
      </c>
      <c r="AR26" s="88" t="s">
        <v>33</v>
      </c>
      <c r="AS26" s="140">
        <v>48559</v>
      </c>
      <c r="AT26" s="143">
        <v>0</v>
      </c>
      <c r="AU26" s="143">
        <v>0</v>
      </c>
      <c r="AV26" s="143">
        <v>0</v>
      </c>
      <c r="AW26" s="143">
        <v>0</v>
      </c>
      <c r="AX26" s="154">
        <v>0</v>
      </c>
      <c r="AY26" s="158">
        <v>0</v>
      </c>
      <c r="AZ26" s="159">
        <v>0</v>
      </c>
      <c r="BA26" s="140">
        <v>67397</v>
      </c>
      <c r="BB26" s="141" t="s">
        <v>33</v>
      </c>
      <c r="BC26" s="141" t="s">
        <v>33</v>
      </c>
      <c r="BD26" s="141" t="s">
        <v>33</v>
      </c>
      <c r="BE26" s="141" t="s">
        <v>33</v>
      </c>
      <c r="BF26" s="86" t="s">
        <v>33</v>
      </c>
      <c r="BG26" s="87" t="s">
        <v>33</v>
      </c>
      <c r="BH26" s="88" t="s">
        <v>33</v>
      </c>
      <c r="BI26" s="140">
        <v>463</v>
      </c>
      <c r="BJ26" s="141" t="s">
        <v>91</v>
      </c>
      <c r="BK26" s="141" t="s">
        <v>91</v>
      </c>
      <c r="BL26" s="141" t="s">
        <v>91</v>
      </c>
      <c r="BM26" s="141" t="s">
        <v>91</v>
      </c>
      <c r="BN26" s="86" t="s">
        <v>91</v>
      </c>
      <c r="BO26" s="87" t="s">
        <v>33</v>
      </c>
      <c r="BP26" s="88" t="s">
        <v>91</v>
      </c>
      <c r="BQ26" s="140">
        <v>167118</v>
      </c>
      <c r="BR26" s="141" t="s">
        <v>33</v>
      </c>
      <c r="BS26" s="141" t="s">
        <v>33</v>
      </c>
      <c r="BT26" s="141" t="s">
        <v>33</v>
      </c>
      <c r="BU26" s="141" t="s">
        <v>33</v>
      </c>
      <c r="BV26" s="86" t="s">
        <v>33</v>
      </c>
      <c r="BW26" s="157" t="s">
        <v>33</v>
      </c>
      <c r="BX26" s="88" t="s">
        <v>33</v>
      </c>
      <c r="BY26" s="140">
        <v>3633</v>
      </c>
      <c r="BZ26" s="141" t="s">
        <v>33</v>
      </c>
      <c r="CA26" s="141" t="s">
        <v>33</v>
      </c>
      <c r="CB26" s="141" t="s">
        <v>33</v>
      </c>
      <c r="CC26" s="141" t="s">
        <v>33</v>
      </c>
      <c r="CD26" s="86" t="s">
        <v>33</v>
      </c>
      <c r="CE26" s="87" t="s">
        <v>33</v>
      </c>
      <c r="CF26" s="88" t="s">
        <v>33</v>
      </c>
      <c r="CG26" s="81">
        <v>793589</v>
      </c>
      <c r="CH26" s="84" t="s">
        <v>33</v>
      </c>
      <c r="CI26" s="84" t="s">
        <v>33</v>
      </c>
      <c r="CJ26" s="85" t="s">
        <v>33</v>
      </c>
      <c r="CK26" s="85" t="s">
        <v>33</v>
      </c>
      <c r="CL26" s="86" t="s">
        <v>33</v>
      </c>
      <c r="CM26" s="87" t="s">
        <v>33</v>
      </c>
      <c r="CN26" s="89" t="s">
        <v>33</v>
      </c>
    </row>
    <row r="27" spans="1:92" ht="18" customHeight="1" x14ac:dyDescent="0.15">
      <c r="A27" s="112"/>
      <c r="B27" s="240"/>
      <c r="C27" s="241"/>
      <c r="D27" s="114" t="s">
        <v>21</v>
      </c>
      <c r="E27" s="140">
        <v>6426</v>
      </c>
      <c r="F27" s="141" t="s">
        <v>33</v>
      </c>
      <c r="G27" s="141" t="s">
        <v>33</v>
      </c>
      <c r="H27" s="141" t="s">
        <v>33</v>
      </c>
      <c r="I27" s="141" t="s">
        <v>33</v>
      </c>
      <c r="J27" s="86" t="s">
        <v>33</v>
      </c>
      <c r="K27" s="157" t="s">
        <v>33</v>
      </c>
      <c r="L27" s="88" t="s">
        <v>33</v>
      </c>
      <c r="M27" s="140">
        <v>14503</v>
      </c>
      <c r="N27" s="141" t="s">
        <v>33</v>
      </c>
      <c r="O27" s="141" t="s">
        <v>33</v>
      </c>
      <c r="P27" s="141" t="s">
        <v>33</v>
      </c>
      <c r="Q27" s="141" t="s">
        <v>33</v>
      </c>
      <c r="R27" s="86" t="s">
        <v>33</v>
      </c>
      <c r="S27" s="87" t="s">
        <v>33</v>
      </c>
      <c r="T27" s="88" t="s">
        <v>33</v>
      </c>
      <c r="U27" s="140">
        <v>106376</v>
      </c>
      <c r="V27" s="141" t="s">
        <v>33</v>
      </c>
      <c r="W27" s="141" t="s">
        <v>33</v>
      </c>
      <c r="X27" s="141" t="s">
        <v>33</v>
      </c>
      <c r="Y27" s="141" t="s">
        <v>33</v>
      </c>
      <c r="Z27" s="86" t="s">
        <v>33</v>
      </c>
      <c r="AA27" s="157" t="s">
        <v>33</v>
      </c>
      <c r="AB27" s="88" t="s">
        <v>33</v>
      </c>
      <c r="AC27" s="142">
        <v>52053</v>
      </c>
      <c r="AD27" s="141" t="s">
        <v>33</v>
      </c>
      <c r="AE27" s="141" t="s">
        <v>33</v>
      </c>
      <c r="AF27" s="141" t="s">
        <v>33</v>
      </c>
      <c r="AG27" s="141" t="s">
        <v>33</v>
      </c>
      <c r="AH27" s="86" t="s">
        <v>33</v>
      </c>
      <c r="AI27" s="157" t="s">
        <v>33</v>
      </c>
      <c r="AJ27" s="88" t="s">
        <v>33</v>
      </c>
      <c r="AK27" s="140">
        <v>10805</v>
      </c>
      <c r="AL27" s="141" t="s">
        <v>33</v>
      </c>
      <c r="AM27" s="141" t="s">
        <v>33</v>
      </c>
      <c r="AN27" s="141" t="s">
        <v>33</v>
      </c>
      <c r="AO27" s="141" t="s">
        <v>33</v>
      </c>
      <c r="AP27" s="86" t="s">
        <v>33</v>
      </c>
      <c r="AQ27" s="87" t="s">
        <v>33</v>
      </c>
      <c r="AR27" s="88" t="s">
        <v>33</v>
      </c>
      <c r="AS27" s="140">
        <v>32023</v>
      </c>
      <c r="AT27" s="143">
        <v>0</v>
      </c>
      <c r="AU27" s="143">
        <v>0</v>
      </c>
      <c r="AV27" s="143">
        <v>0</v>
      </c>
      <c r="AW27" s="143">
        <v>0</v>
      </c>
      <c r="AX27" s="154">
        <v>0</v>
      </c>
      <c r="AY27" s="158">
        <v>0</v>
      </c>
      <c r="AZ27" s="159">
        <v>0</v>
      </c>
      <c r="BA27" s="140">
        <v>30811</v>
      </c>
      <c r="BB27" s="141" t="s">
        <v>33</v>
      </c>
      <c r="BC27" s="141" t="s">
        <v>33</v>
      </c>
      <c r="BD27" s="141" t="s">
        <v>33</v>
      </c>
      <c r="BE27" s="141" t="s">
        <v>33</v>
      </c>
      <c r="BF27" s="86" t="s">
        <v>33</v>
      </c>
      <c r="BG27" s="87" t="s">
        <v>33</v>
      </c>
      <c r="BH27" s="88" t="s">
        <v>33</v>
      </c>
      <c r="BI27" s="140">
        <v>566</v>
      </c>
      <c r="BJ27" s="141" t="s">
        <v>91</v>
      </c>
      <c r="BK27" s="141" t="s">
        <v>91</v>
      </c>
      <c r="BL27" s="141" t="s">
        <v>91</v>
      </c>
      <c r="BM27" s="141" t="s">
        <v>91</v>
      </c>
      <c r="BN27" s="86" t="s">
        <v>91</v>
      </c>
      <c r="BO27" s="87" t="s">
        <v>33</v>
      </c>
      <c r="BP27" s="88" t="s">
        <v>91</v>
      </c>
      <c r="BQ27" s="140">
        <v>45531</v>
      </c>
      <c r="BR27" s="141" t="s">
        <v>33</v>
      </c>
      <c r="BS27" s="141" t="s">
        <v>33</v>
      </c>
      <c r="BT27" s="141" t="s">
        <v>33</v>
      </c>
      <c r="BU27" s="141" t="s">
        <v>33</v>
      </c>
      <c r="BV27" s="86" t="s">
        <v>33</v>
      </c>
      <c r="BW27" s="157" t="s">
        <v>33</v>
      </c>
      <c r="BX27" s="88" t="s">
        <v>33</v>
      </c>
      <c r="BY27" s="140">
        <v>2581</v>
      </c>
      <c r="BZ27" s="141" t="s">
        <v>33</v>
      </c>
      <c r="CA27" s="141" t="s">
        <v>33</v>
      </c>
      <c r="CB27" s="141" t="s">
        <v>33</v>
      </c>
      <c r="CC27" s="141" t="s">
        <v>33</v>
      </c>
      <c r="CD27" s="86" t="s">
        <v>33</v>
      </c>
      <c r="CE27" s="87" t="s">
        <v>33</v>
      </c>
      <c r="CF27" s="88" t="s">
        <v>33</v>
      </c>
      <c r="CG27" s="81">
        <v>301675</v>
      </c>
      <c r="CH27" s="84" t="s">
        <v>33</v>
      </c>
      <c r="CI27" s="84" t="s">
        <v>33</v>
      </c>
      <c r="CJ27" s="85" t="s">
        <v>33</v>
      </c>
      <c r="CK27" s="85" t="s">
        <v>33</v>
      </c>
      <c r="CL27" s="86" t="s">
        <v>33</v>
      </c>
      <c r="CM27" s="87" t="s">
        <v>33</v>
      </c>
      <c r="CN27" s="89" t="s">
        <v>33</v>
      </c>
    </row>
    <row r="28" spans="1:92" ht="18" customHeight="1" x14ac:dyDescent="0.15">
      <c r="A28" s="112"/>
      <c r="B28" s="124" t="s">
        <v>20</v>
      </c>
      <c r="C28" s="124"/>
      <c r="D28" s="117" t="s">
        <v>23</v>
      </c>
      <c r="E28" s="137">
        <v>0</v>
      </c>
      <c r="F28" s="138">
        <v>0</v>
      </c>
      <c r="G28" s="138">
        <v>0</v>
      </c>
      <c r="H28" s="138">
        <v>0</v>
      </c>
      <c r="I28" s="138">
        <v>0</v>
      </c>
      <c r="J28" s="74">
        <v>0</v>
      </c>
      <c r="K28" s="75">
        <v>0</v>
      </c>
      <c r="L28" s="90">
        <v>0</v>
      </c>
      <c r="M28" s="137">
        <v>0</v>
      </c>
      <c r="N28" s="138">
        <v>0</v>
      </c>
      <c r="O28" s="138">
        <v>0</v>
      </c>
      <c r="P28" s="138">
        <v>0</v>
      </c>
      <c r="Q28" s="138">
        <v>0</v>
      </c>
      <c r="R28" s="74">
        <v>0</v>
      </c>
      <c r="S28" s="75">
        <v>0</v>
      </c>
      <c r="T28" s="90">
        <v>0</v>
      </c>
      <c r="U28" s="137">
        <v>0</v>
      </c>
      <c r="V28" s="138">
        <v>0</v>
      </c>
      <c r="W28" s="138">
        <v>0</v>
      </c>
      <c r="X28" s="138">
        <v>0</v>
      </c>
      <c r="Y28" s="138">
        <v>0</v>
      </c>
      <c r="Z28" s="74">
        <v>0</v>
      </c>
      <c r="AA28" s="75">
        <v>0</v>
      </c>
      <c r="AB28" s="90">
        <v>0</v>
      </c>
      <c r="AC28" s="137">
        <v>0</v>
      </c>
      <c r="AD28" s="138">
        <v>0</v>
      </c>
      <c r="AE28" s="138">
        <v>0</v>
      </c>
      <c r="AF28" s="138">
        <v>0</v>
      </c>
      <c r="AG28" s="138">
        <v>0</v>
      </c>
      <c r="AH28" s="74">
        <v>0</v>
      </c>
      <c r="AI28" s="75">
        <v>0</v>
      </c>
      <c r="AJ28" s="90">
        <v>0</v>
      </c>
      <c r="AK28" s="137">
        <v>0</v>
      </c>
      <c r="AL28" s="138">
        <v>0</v>
      </c>
      <c r="AM28" s="138">
        <v>0</v>
      </c>
      <c r="AN28" s="138">
        <v>0</v>
      </c>
      <c r="AO28" s="138">
        <v>0</v>
      </c>
      <c r="AP28" s="74">
        <v>0</v>
      </c>
      <c r="AQ28" s="75">
        <v>0</v>
      </c>
      <c r="AR28" s="90">
        <v>0</v>
      </c>
      <c r="AS28" s="137">
        <v>0</v>
      </c>
      <c r="AT28" s="139">
        <v>0</v>
      </c>
      <c r="AU28" s="139">
        <v>0</v>
      </c>
      <c r="AV28" s="139">
        <v>0</v>
      </c>
      <c r="AW28" s="139">
        <v>0</v>
      </c>
      <c r="AX28" s="154">
        <v>0</v>
      </c>
      <c r="AY28" s="155">
        <v>0</v>
      </c>
      <c r="AZ28" s="160">
        <v>0</v>
      </c>
      <c r="BA28" s="137">
        <v>0</v>
      </c>
      <c r="BB28" s="138">
        <v>0</v>
      </c>
      <c r="BC28" s="138">
        <v>0</v>
      </c>
      <c r="BD28" s="138">
        <v>0</v>
      </c>
      <c r="BE28" s="138">
        <v>0</v>
      </c>
      <c r="BF28" s="74">
        <v>0</v>
      </c>
      <c r="BG28" s="75">
        <v>0</v>
      </c>
      <c r="BH28" s="90">
        <v>0</v>
      </c>
      <c r="BI28" s="137">
        <v>0</v>
      </c>
      <c r="BJ28" s="138">
        <v>0</v>
      </c>
      <c r="BK28" s="138">
        <v>0</v>
      </c>
      <c r="BL28" s="138">
        <v>0</v>
      </c>
      <c r="BM28" s="138">
        <v>0</v>
      </c>
      <c r="BN28" s="74">
        <v>0</v>
      </c>
      <c r="BO28" s="75">
        <v>0</v>
      </c>
      <c r="BP28" s="90">
        <v>0</v>
      </c>
      <c r="BQ28" s="137">
        <v>0</v>
      </c>
      <c r="BR28" s="138">
        <v>0</v>
      </c>
      <c r="BS28" s="138">
        <v>0</v>
      </c>
      <c r="BT28" s="138">
        <v>0</v>
      </c>
      <c r="BU28" s="138">
        <v>0</v>
      </c>
      <c r="BV28" s="74">
        <v>0</v>
      </c>
      <c r="BW28" s="75">
        <v>0</v>
      </c>
      <c r="BX28" s="90">
        <v>0</v>
      </c>
      <c r="BY28" s="137">
        <v>0</v>
      </c>
      <c r="BZ28" s="138">
        <v>0</v>
      </c>
      <c r="CA28" s="138">
        <v>0</v>
      </c>
      <c r="CB28" s="138">
        <v>0</v>
      </c>
      <c r="CC28" s="138">
        <v>0</v>
      </c>
      <c r="CD28" s="74">
        <v>0</v>
      </c>
      <c r="CE28" s="75">
        <v>0</v>
      </c>
      <c r="CF28" s="90">
        <v>0</v>
      </c>
      <c r="CG28" s="76">
        <v>0</v>
      </c>
      <c r="CH28" s="73">
        <v>0</v>
      </c>
      <c r="CI28" s="73">
        <v>0</v>
      </c>
      <c r="CJ28" s="73">
        <v>0</v>
      </c>
      <c r="CK28" s="73">
        <v>0</v>
      </c>
      <c r="CL28" s="74">
        <v>0</v>
      </c>
      <c r="CM28" s="75">
        <v>0</v>
      </c>
      <c r="CN28" s="91">
        <v>0</v>
      </c>
    </row>
    <row r="29" spans="1:92" s="170" customFormat="1" ht="18" customHeight="1" x14ac:dyDescent="0.15">
      <c r="A29" s="119"/>
      <c r="B29" s="242" t="s">
        <v>10</v>
      </c>
      <c r="C29" s="242"/>
      <c r="D29" s="243"/>
      <c r="E29" s="161">
        <v>287173</v>
      </c>
      <c r="F29" s="162">
        <v>23496</v>
      </c>
      <c r="G29" s="162">
        <v>75060</v>
      </c>
      <c r="H29" s="162">
        <v>1012</v>
      </c>
      <c r="I29" s="162">
        <v>0</v>
      </c>
      <c r="J29" s="93">
        <v>76072</v>
      </c>
      <c r="K29" s="94">
        <v>73</v>
      </c>
      <c r="L29" s="95">
        <v>187691</v>
      </c>
      <c r="M29" s="161">
        <v>517206</v>
      </c>
      <c r="N29" s="162">
        <v>31858</v>
      </c>
      <c r="O29" s="162">
        <v>188963</v>
      </c>
      <c r="P29" s="162">
        <v>13306</v>
      </c>
      <c r="Q29" s="162">
        <v>166</v>
      </c>
      <c r="R29" s="93">
        <v>202435</v>
      </c>
      <c r="S29" s="94">
        <v>858</v>
      </c>
      <c r="T29" s="95">
        <v>282913</v>
      </c>
      <c r="U29" s="161">
        <v>1665779</v>
      </c>
      <c r="V29" s="162">
        <v>152020</v>
      </c>
      <c r="W29" s="162">
        <v>328472</v>
      </c>
      <c r="X29" s="162">
        <v>149621</v>
      </c>
      <c r="Y29" s="162">
        <v>2866</v>
      </c>
      <c r="Z29" s="93">
        <v>480959</v>
      </c>
      <c r="AA29" s="94">
        <v>1630</v>
      </c>
      <c r="AB29" s="95">
        <v>1032800</v>
      </c>
      <c r="AC29" s="161">
        <v>1309690</v>
      </c>
      <c r="AD29" s="162">
        <v>117918</v>
      </c>
      <c r="AE29" s="162">
        <v>199520</v>
      </c>
      <c r="AF29" s="162">
        <v>101875</v>
      </c>
      <c r="AG29" s="162">
        <v>20692</v>
      </c>
      <c r="AH29" s="93">
        <v>322088</v>
      </c>
      <c r="AI29" s="94">
        <v>1668</v>
      </c>
      <c r="AJ29" s="95">
        <v>869684</v>
      </c>
      <c r="AK29" s="161">
        <v>112191</v>
      </c>
      <c r="AL29" s="162">
        <v>15270</v>
      </c>
      <c r="AM29" s="162">
        <v>38551</v>
      </c>
      <c r="AN29" s="162">
        <v>86</v>
      </c>
      <c r="AO29" s="162">
        <v>0</v>
      </c>
      <c r="AP29" s="93">
        <v>38637</v>
      </c>
      <c r="AQ29" s="94">
        <v>0</v>
      </c>
      <c r="AR29" s="95">
        <v>58284</v>
      </c>
      <c r="AS29" s="161">
        <v>1244663</v>
      </c>
      <c r="AT29" s="163">
        <v>82206</v>
      </c>
      <c r="AU29" s="163">
        <v>146942</v>
      </c>
      <c r="AV29" s="163">
        <v>26767</v>
      </c>
      <c r="AW29" s="163">
        <v>188</v>
      </c>
      <c r="AX29" s="164">
        <v>173896</v>
      </c>
      <c r="AY29" s="165">
        <v>0</v>
      </c>
      <c r="AZ29" s="166">
        <v>988561</v>
      </c>
      <c r="BA29" s="161">
        <v>2360158</v>
      </c>
      <c r="BB29" s="162">
        <v>170938</v>
      </c>
      <c r="BC29" s="162">
        <v>474798</v>
      </c>
      <c r="BD29" s="162">
        <v>55599</v>
      </c>
      <c r="BE29" s="162">
        <v>1628</v>
      </c>
      <c r="BF29" s="93">
        <v>532024</v>
      </c>
      <c r="BG29" s="94">
        <v>3983</v>
      </c>
      <c r="BH29" s="95">
        <v>1657196</v>
      </c>
      <c r="BI29" s="161">
        <v>191858</v>
      </c>
      <c r="BJ29" s="162">
        <v>18974</v>
      </c>
      <c r="BK29" s="162">
        <v>64261</v>
      </c>
      <c r="BL29" s="162">
        <v>266</v>
      </c>
      <c r="BM29" s="162">
        <v>136</v>
      </c>
      <c r="BN29" s="93">
        <v>64663</v>
      </c>
      <c r="BO29" s="94">
        <v>0</v>
      </c>
      <c r="BP29" s="95">
        <v>108221</v>
      </c>
      <c r="BQ29" s="161">
        <v>564518</v>
      </c>
      <c r="BR29" s="162">
        <v>46843</v>
      </c>
      <c r="BS29" s="162">
        <v>236818</v>
      </c>
      <c r="BT29" s="162">
        <v>20326</v>
      </c>
      <c r="BU29" s="162">
        <v>115</v>
      </c>
      <c r="BV29" s="93">
        <v>257259</v>
      </c>
      <c r="BW29" s="94">
        <v>77</v>
      </c>
      <c r="BX29" s="95">
        <v>260503</v>
      </c>
      <c r="BY29" s="161">
        <v>10343</v>
      </c>
      <c r="BZ29" s="162">
        <v>1457</v>
      </c>
      <c r="CA29" s="162">
        <v>4184</v>
      </c>
      <c r="CB29" s="162">
        <v>0</v>
      </c>
      <c r="CC29" s="162">
        <v>714</v>
      </c>
      <c r="CD29" s="93">
        <v>4898</v>
      </c>
      <c r="CE29" s="94">
        <v>0</v>
      </c>
      <c r="CF29" s="95">
        <v>3989</v>
      </c>
      <c r="CG29" s="96">
        <v>8263579</v>
      </c>
      <c r="CH29" s="92">
        <v>660980</v>
      </c>
      <c r="CI29" s="92">
        <v>1757569</v>
      </c>
      <c r="CJ29" s="92">
        <v>368858</v>
      </c>
      <c r="CK29" s="92">
        <v>26505</v>
      </c>
      <c r="CL29" s="93">
        <v>2152931</v>
      </c>
      <c r="CM29" s="94">
        <v>8289</v>
      </c>
      <c r="CN29" s="97">
        <v>5449842</v>
      </c>
    </row>
    <row r="30" spans="1:92" ht="18" customHeight="1" x14ac:dyDescent="0.15">
      <c r="A30" s="120"/>
      <c r="B30" s="244" t="s">
        <v>6</v>
      </c>
      <c r="C30" s="245"/>
      <c r="D30" s="246"/>
      <c r="E30" s="125">
        <v>10067</v>
      </c>
      <c r="F30" s="126">
        <v>61</v>
      </c>
      <c r="G30" s="126">
        <v>0</v>
      </c>
      <c r="H30" s="126">
        <v>436</v>
      </c>
      <c r="I30" s="126">
        <v>0</v>
      </c>
      <c r="J30" s="62">
        <v>436</v>
      </c>
      <c r="K30" s="63">
        <v>0</v>
      </c>
      <c r="L30" s="64">
        <v>9570</v>
      </c>
      <c r="M30" s="125">
        <v>41354</v>
      </c>
      <c r="N30" s="126">
        <v>1298</v>
      </c>
      <c r="O30" s="126">
        <v>14156</v>
      </c>
      <c r="P30" s="126">
        <v>11233</v>
      </c>
      <c r="Q30" s="126">
        <v>0</v>
      </c>
      <c r="R30" s="62">
        <v>25389</v>
      </c>
      <c r="S30" s="63">
        <v>0</v>
      </c>
      <c r="T30" s="64">
        <v>14667</v>
      </c>
      <c r="U30" s="125">
        <v>19762</v>
      </c>
      <c r="V30" s="126">
        <v>523</v>
      </c>
      <c r="W30" s="126">
        <v>10747</v>
      </c>
      <c r="X30" s="126">
        <v>8322</v>
      </c>
      <c r="Y30" s="126">
        <v>0</v>
      </c>
      <c r="Z30" s="62">
        <v>19069</v>
      </c>
      <c r="AA30" s="63">
        <v>0</v>
      </c>
      <c r="AB30" s="64">
        <v>170</v>
      </c>
      <c r="AC30" s="125">
        <v>16948</v>
      </c>
      <c r="AD30" s="126">
        <v>435</v>
      </c>
      <c r="AE30" s="126">
        <v>4682</v>
      </c>
      <c r="AF30" s="126">
        <v>0</v>
      </c>
      <c r="AG30" s="126">
        <v>0</v>
      </c>
      <c r="AH30" s="62">
        <v>4682</v>
      </c>
      <c r="AI30" s="63">
        <v>0</v>
      </c>
      <c r="AJ30" s="64">
        <v>11831</v>
      </c>
      <c r="AK30" s="125">
        <v>235</v>
      </c>
      <c r="AL30" s="126">
        <v>124</v>
      </c>
      <c r="AM30" s="126">
        <v>0</v>
      </c>
      <c r="AN30" s="126">
        <v>77</v>
      </c>
      <c r="AO30" s="126">
        <v>0</v>
      </c>
      <c r="AP30" s="62">
        <v>77</v>
      </c>
      <c r="AQ30" s="63">
        <v>0</v>
      </c>
      <c r="AR30" s="64">
        <v>34</v>
      </c>
      <c r="AS30" s="125">
        <v>88</v>
      </c>
      <c r="AT30" s="127">
        <v>1</v>
      </c>
      <c r="AU30" s="127">
        <v>74</v>
      </c>
      <c r="AV30" s="127">
        <v>0</v>
      </c>
      <c r="AW30" s="127">
        <v>0</v>
      </c>
      <c r="AX30" s="128">
        <v>74</v>
      </c>
      <c r="AY30" s="129">
        <v>0</v>
      </c>
      <c r="AZ30" s="130">
        <v>13</v>
      </c>
      <c r="BA30" s="125">
        <v>0</v>
      </c>
      <c r="BB30" s="126">
        <v>0</v>
      </c>
      <c r="BC30" s="126">
        <v>0</v>
      </c>
      <c r="BD30" s="126">
        <v>0</v>
      </c>
      <c r="BE30" s="126">
        <v>0</v>
      </c>
      <c r="BF30" s="62">
        <v>0</v>
      </c>
      <c r="BG30" s="63">
        <v>0</v>
      </c>
      <c r="BH30" s="64">
        <v>0</v>
      </c>
      <c r="BI30" s="125">
        <v>0</v>
      </c>
      <c r="BJ30" s="126">
        <v>0</v>
      </c>
      <c r="BK30" s="126">
        <v>0</v>
      </c>
      <c r="BL30" s="126">
        <v>0</v>
      </c>
      <c r="BM30" s="126">
        <v>0</v>
      </c>
      <c r="BN30" s="62">
        <v>0</v>
      </c>
      <c r="BO30" s="63">
        <v>0</v>
      </c>
      <c r="BP30" s="64">
        <v>0</v>
      </c>
      <c r="BQ30" s="125">
        <v>16577</v>
      </c>
      <c r="BR30" s="126">
        <v>648</v>
      </c>
      <c r="BS30" s="126">
        <v>2643</v>
      </c>
      <c r="BT30" s="126">
        <v>4541</v>
      </c>
      <c r="BU30" s="126">
        <v>0</v>
      </c>
      <c r="BV30" s="62">
        <v>7184</v>
      </c>
      <c r="BW30" s="63">
        <v>0</v>
      </c>
      <c r="BX30" s="64">
        <v>8744</v>
      </c>
      <c r="BY30" s="125">
        <v>592</v>
      </c>
      <c r="BZ30" s="126">
        <v>3</v>
      </c>
      <c r="CA30" s="126">
        <v>564</v>
      </c>
      <c r="CB30" s="126">
        <v>0</v>
      </c>
      <c r="CC30" s="126">
        <v>0</v>
      </c>
      <c r="CD30" s="62">
        <v>564</v>
      </c>
      <c r="CE30" s="63">
        <v>0</v>
      </c>
      <c r="CF30" s="64">
        <v>25</v>
      </c>
      <c r="CG30" s="65">
        <v>105623</v>
      </c>
      <c r="CH30" s="61">
        <v>3093</v>
      </c>
      <c r="CI30" s="61">
        <v>32866</v>
      </c>
      <c r="CJ30" s="61">
        <v>24609</v>
      </c>
      <c r="CK30" s="61">
        <v>0</v>
      </c>
      <c r="CL30" s="62">
        <v>57475</v>
      </c>
      <c r="CM30" s="63">
        <v>0</v>
      </c>
      <c r="CN30" s="66">
        <v>45054</v>
      </c>
    </row>
    <row r="31" spans="1:92" ht="18" customHeight="1" x14ac:dyDescent="0.15">
      <c r="A31" s="112"/>
      <c r="B31" s="247" t="s">
        <v>7</v>
      </c>
      <c r="C31" s="250" t="s">
        <v>28</v>
      </c>
      <c r="D31" s="122" t="s">
        <v>11</v>
      </c>
      <c r="E31" s="131">
        <v>195780</v>
      </c>
      <c r="F31" s="132">
        <v>22076</v>
      </c>
      <c r="G31" s="132">
        <v>21488</v>
      </c>
      <c r="H31" s="132">
        <v>0</v>
      </c>
      <c r="I31" s="132">
        <v>0</v>
      </c>
      <c r="J31" s="68">
        <v>21488</v>
      </c>
      <c r="K31" s="69">
        <v>0</v>
      </c>
      <c r="L31" s="70">
        <v>152216</v>
      </c>
      <c r="M31" s="131">
        <v>214033</v>
      </c>
      <c r="N31" s="132">
        <v>21829</v>
      </c>
      <c r="O31" s="132">
        <v>58373</v>
      </c>
      <c r="P31" s="132">
        <v>596</v>
      </c>
      <c r="Q31" s="132">
        <v>0</v>
      </c>
      <c r="R31" s="68">
        <v>58969</v>
      </c>
      <c r="S31" s="69">
        <v>3710</v>
      </c>
      <c r="T31" s="70">
        <v>133235</v>
      </c>
      <c r="U31" s="131">
        <v>752715</v>
      </c>
      <c r="V31" s="132">
        <v>109238</v>
      </c>
      <c r="W31" s="132">
        <v>97118</v>
      </c>
      <c r="X31" s="132">
        <v>167310</v>
      </c>
      <c r="Y31" s="132">
        <v>1984</v>
      </c>
      <c r="Z31" s="68">
        <v>266412</v>
      </c>
      <c r="AA31" s="69">
        <v>214</v>
      </c>
      <c r="AB31" s="70">
        <v>377065</v>
      </c>
      <c r="AC31" s="131">
        <v>786607</v>
      </c>
      <c r="AD31" s="132">
        <v>101203</v>
      </c>
      <c r="AE31" s="132">
        <v>70057</v>
      </c>
      <c r="AF31" s="132">
        <v>98227</v>
      </c>
      <c r="AG31" s="132">
        <v>0</v>
      </c>
      <c r="AH31" s="68">
        <v>168283</v>
      </c>
      <c r="AI31" s="69">
        <v>1556</v>
      </c>
      <c r="AJ31" s="70">
        <v>517120</v>
      </c>
      <c r="AK31" s="131">
        <v>94642</v>
      </c>
      <c r="AL31" s="132">
        <v>14775</v>
      </c>
      <c r="AM31" s="132">
        <v>24052</v>
      </c>
      <c r="AN31" s="132">
        <v>14</v>
      </c>
      <c r="AO31" s="132">
        <v>0</v>
      </c>
      <c r="AP31" s="68">
        <v>24066</v>
      </c>
      <c r="AQ31" s="69">
        <v>0</v>
      </c>
      <c r="AR31" s="70">
        <v>55801</v>
      </c>
      <c r="AS31" s="131">
        <v>680350</v>
      </c>
      <c r="AT31" s="133">
        <v>68633</v>
      </c>
      <c r="AU31" s="133">
        <v>55131</v>
      </c>
      <c r="AV31" s="133">
        <v>20262</v>
      </c>
      <c r="AW31" s="133">
        <v>197</v>
      </c>
      <c r="AX31" s="134">
        <v>75590</v>
      </c>
      <c r="AY31" s="135">
        <v>0</v>
      </c>
      <c r="AZ31" s="136">
        <v>536127</v>
      </c>
      <c r="BA31" s="131">
        <v>1702069</v>
      </c>
      <c r="BB31" s="132">
        <v>153938</v>
      </c>
      <c r="BC31" s="132">
        <v>281593</v>
      </c>
      <c r="BD31" s="132">
        <v>38110</v>
      </c>
      <c r="BE31" s="132">
        <v>777</v>
      </c>
      <c r="BF31" s="68">
        <v>320480</v>
      </c>
      <c r="BG31" s="69">
        <v>0</v>
      </c>
      <c r="BH31" s="70">
        <v>1227651</v>
      </c>
      <c r="BI31" s="131">
        <v>107658</v>
      </c>
      <c r="BJ31" s="132">
        <v>17258</v>
      </c>
      <c r="BK31" s="132">
        <v>19161</v>
      </c>
      <c r="BL31" s="132">
        <v>7</v>
      </c>
      <c r="BM31" s="132">
        <v>52</v>
      </c>
      <c r="BN31" s="68">
        <v>19220</v>
      </c>
      <c r="BO31" s="69">
        <v>0</v>
      </c>
      <c r="BP31" s="70">
        <v>71180</v>
      </c>
      <c r="BQ31" s="131">
        <v>251347</v>
      </c>
      <c r="BR31" s="132">
        <v>40208</v>
      </c>
      <c r="BS31" s="132">
        <v>54239</v>
      </c>
      <c r="BT31" s="132">
        <v>7552</v>
      </c>
      <c r="BU31" s="132">
        <v>0</v>
      </c>
      <c r="BV31" s="68">
        <v>61791</v>
      </c>
      <c r="BW31" s="69">
        <v>0</v>
      </c>
      <c r="BX31" s="70">
        <v>149348</v>
      </c>
      <c r="BY31" s="131">
        <v>7888</v>
      </c>
      <c r="BZ31" s="132">
        <v>1623</v>
      </c>
      <c r="CA31" s="132">
        <v>3416</v>
      </c>
      <c r="CB31" s="132">
        <v>0</v>
      </c>
      <c r="CC31" s="132">
        <v>770</v>
      </c>
      <c r="CD31" s="68">
        <v>4186</v>
      </c>
      <c r="CE31" s="69">
        <v>0</v>
      </c>
      <c r="CF31" s="70">
        <v>2079</v>
      </c>
      <c r="CG31" s="71">
        <v>4793089</v>
      </c>
      <c r="CH31" s="67">
        <v>550781</v>
      </c>
      <c r="CI31" s="67">
        <v>684628</v>
      </c>
      <c r="CJ31" s="67">
        <v>332078</v>
      </c>
      <c r="CK31" s="67">
        <v>3780</v>
      </c>
      <c r="CL31" s="68">
        <v>1020485</v>
      </c>
      <c r="CM31" s="69">
        <v>5480</v>
      </c>
      <c r="CN31" s="72">
        <v>3221822</v>
      </c>
    </row>
    <row r="32" spans="1:92" ht="18" customHeight="1" x14ac:dyDescent="0.15">
      <c r="A32" s="112"/>
      <c r="B32" s="248"/>
      <c r="C32" s="251"/>
      <c r="D32" s="113" t="s">
        <v>3</v>
      </c>
      <c r="E32" s="131">
        <v>7231</v>
      </c>
      <c r="F32" s="132">
        <v>125</v>
      </c>
      <c r="G32" s="132">
        <v>0</v>
      </c>
      <c r="H32" s="132">
        <v>0</v>
      </c>
      <c r="I32" s="132">
        <v>0</v>
      </c>
      <c r="J32" s="68">
        <v>0</v>
      </c>
      <c r="K32" s="69">
        <v>0</v>
      </c>
      <c r="L32" s="70">
        <v>7106</v>
      </c>
      <c r="M32" s="131">
        <v>55322</v>
      </c>
      <c r="N32" s="132">
        <v>1270</v>
      </c>
      <c r="O32" s="132">
        <v>0</v>
      </c>
      <c r="P32" s="132">
        <v>0</v>
      </c>
      <c r="Q32" s="132">
        <v>0</v>
      </c>
      <c r="R32" s="68">
        <v>0</v>
      </c>
      <c r="S32" s="69">
        <v>0</v>
      </c>
      <c r="T32" s="70">
        <v>54052</v>
      </c>
      <c r="U32" s="131">
        <v>473980</v>
      </c>
      <c r="V32" s="132">
        <v>31108</v>
      </c>
      <c r="W32" s="132">
        <v>11575</v>
      </c>
      <c r="X32" s="132">
        <v>3217</v>
      </c>
      <c r="Y32" s="132">
        <v>0</v>
      </c>
      <c r="Z32" s="68">
        <v>14792</v>
      </c>
      <c r="AA32" s="69">
        <v>0</v>
      </c>
      <c r="AB32" s="70">
        <v>428080</v>
      </c>
      <c r="AC32" s="131">
        <v>288195</v>
      </c>
      <c r="AD32" s="132">
        <v>10808</v>
      </c>
      <c r="AE32" s="132">
        <v>10937</v>
      </c>
      <c r="AF32" s="132">
        <v>0</v>
      </c>
      <c r="AG32" s="132">
        <v>25672</v>
      </c>
      <c r="AH32" s="68">
        <v>36608</v>
      </c>
      <c r="AI32" s="69">
        <v>0</v>
      </c>
      <c r="AJ32" s="70">
        <v>240779</v>
      </c>
      <c r="AK32" s="131">
        <v>1208</v>
      </c>
      <c r="AL32" s="132">
        <v>52</v>
      </c>
      <c r="AM32" s="132">
        <v>0</v>
      </c>
      <c r="AN32" s="132">
        <v>0</v>
      </c>
      <c r="AO32" s="132">
        <v>0</v>
      </c>
      <c r="AP32" s="68">
        <v>0</v>
      </c>
      <c r="AQ32" s="69">
        <v>0</v>
      </c>
      <c r="AR32" s="70">
        <v>1156</v>
      </c>
      <c r="AS32" s="131">
        <v>362308</v>
      </c>
      <c r="AT32" s="133">
        <v>14834</v>
      </c>
      <c r="AU32" s="133">
        <v>26952</v>
      </c>
      <c r="AV32" s="133">
        <v>13732</v>
      </c>
      <c r="AW32" s="133">
        <v>0</v>
      </c>
      <c r="AX32" s="134">
        <v>40684</v>
      </c>
      <c r="AY32" s="135">
        <v>0</v>
      </c>
      <c r="AZ32" s="136">
        <v>306790</v>
      </c>
      <c r="BA32" s="131">
        <v>486267</v>
      </c>
      <c r="BB32" s="132">
        <v>10335</v>
      </c>
      <c r="BC32" s="132">
        <v>116081</v>
      </c>
      <c r="BD32" s="132">
        <v>0</v>
      </c>
      <c r="BE32" s="132">
        <v>0</v>
      </c>
      <c r="BF32" s="68">
        <v>116081</v>
      </c>
      <c r="BG32" s="69">
        <v>0</v>
      </c>
      <c r="BH32" s="70">
        <v>359851</v>
      </c>
      <c r="BI32" s="131">
        <v>41992</v>
      </c>
      <c r="BJ32" s="132">
        <v>1461</v>
      </c>
      <c r="BK32" s="132">
        <v>2323</v>
      </c>
      <c r="BL32" s="132">
        <v>0</v>
      </c>
      <c r="BM32" s="132">
        <v>0</v>
      </c>
      <c r="BN32" s="68">
        <v>2323</v>
      </c>
      <c r="BO32" s="69">
        <v>0</v>
      </c>
      <c r="BP32" s="70">
        <v>38208</v>
      </c>
      <c r="BQ32" s="131">
        <v>69859</v>
      </c>
      <c r="BR32" s="132">
        <v>997</v>
      </c>
      <c r="BS32" s="132">
        <v>1647</v>
      </c>
      <c r="BT32" s="132">
        <v>6854</v>
      </c>
      <c r="BU32" s="132">
        <v>0</v>
      </c>
      <c r="BV32" s="68">
        <v>8501</v>
      </c>
      <c r="BW32" s="69">
        <v>0</v>
      </c>
      <c r="BX32" s="70">
        <v>60362</v>
      </c>
      <c r="BY32" s="131">
        <v>0</v>
      </c>
      <c r="BZ32" s="132">
        <v>0</v>
      </c>
      <c r="CA32" s="132">
        <v>0</v>
      </c>
      <c r="CB32" s="132">
        <v>0</v>
      </c>
      <c r="CC32" s="132">
        <v>0</v>
      </c>
      <c r="CD32" s="68">
        <v>0</v>
      </c>
      <c r="CE32" s="69">
        <v>0</v>
      </c>
      <c r="CF32" s="70">
        <v>0</v>
      </c>
      <c r="CG32" s="71">
        <v>1786362</v>
      </c>
      <c r="CH32" s="67">
        <v>70990</v>
      </c>
      <c r="CI32" s="67">
        <v>169515</v>
      </c>
      <c r="CJ32" s="67">
        <v>23803</v>
      </c>
      <c r="CK32" s="67">
        <v>25672</v>
      </c>
      <c r="CL32" s="68">
        <v>218989</v>
      </c>
      <c r="CM32" s="69">
        <v>0</v>
      </c>
      <c r="CN32" s="72">
        <v>1496384</v>
      </c>
    </row>
    <row r="33" spans="1:92" ht="18" customHeight="1" x14ac:dyDescent="0.15">
      <c r="A33" s="112"/>
      <c r="B33" s="248"/>
      <c r="C33" s="251"/>
      <c r="D33" s="123" t="s">
        <v>8</v>
      </c>
      <c r="E33" s="131">
        <v>28008</v>
      </c>
      <c r="F33" s="132">
        <v>1276</v>
      </c>
      <c r="G33" s="132">
        <v>2629</v>
      </c>
      <c r="H33" s="132">
        <v>546</v>
      </c>
      <c r="I33" s="132">
        <v>1</v>
      </c>
      <c r="J33" s="68">
        <v>3176</v>
      </c>
      <c r="K33" s="69">
        <v>0</v>
      </c>
      <c r="L33" s="70">
        <v>23556</v>
      </c>
      <c r="M33" s="131">
        <v>36772</v>
      </c>
      <c r="N33" s="132">
        <v>1267</v>
      </c>
      <c r="O33" s="132">
        <v>938</v>
      </c>
      <c r="P33" s="132">
        <v>458</v>
      </c>
      <c r="Q33" s="132">
        <v>0</v>
      </c>
      <c r="R33" s="68">
        <v>1396</v>
      </c>
      <c r="S33" s="69">
        <v>0</v>
      </c>
      <c r="T33" s="70">
        <v>34109</v>
      </c>
      <c r="U33" s="131">
        <v>276578</v>
      </c>
      <c r="V33" s="132">
        <v>10794</v>
      </c>
      <c r="W33" s="132">
        <v>9503</v>
      </c>
      <c r="X33" s="132">
        <v>14732</v>
      </c>
      <c r="Y33" s="132">
        <v>1919</v>
      </c>
      <c r="Z33" s="68">
        <v>26154</v>
      </c>
      <c r="AA33" s="69">
        <v>0</v>
      </c>
      <c r="AB33" s="70">
        <v>239630</v>
      </c>
      <c r="AC33" s="131">
        <v>129459</v>
      </c>
      <c r="AD33" s="132">
        <v>5041</v>
      </c>
      <c r="AE33" s="132">
        <v>0</v>
      </c>
      <c r="AF33" s="132">
        <v>255</v>
      </c>
      <c r="AG33" s="132">
        <v>693</v>
      </c>
      <c r="AH33" s="68">
        <v>948</v>
      </c>
      <c r="AI33" s="69">
        <v>0</v>
      </c>
      <c r="AJ33" s="70">
        <v>123470</v>
      </c>
      <c r="AK33" s="131">
        <v>2582</v>
      </c>
      <c r="AL33" s="132">
        <v>159</v>
      </c>
      <c r="AM33" s="132">
        <v>0</v>
      </c>
      <c r="AN33" s="132">
        <v>0</v>
      </c>
      <c r="AO33" s="132">
        <v>0</v>
      </c>
      <c r="AP33" s="68">
        <v>0</v>
      </c>
      <c r="AQ33" s="69">
        <v>0</v>
      </c>
      <c r="AR33" s="70">
        <v>2423</v>
      </c>
      <c r="AS33" s="131">
        <v>48208</v>
      </c>
      <c r="AT33" s="133">
        <v>2419</v>
      </c>
      <c r="AU33" s="133">
        <v>2630</v>
      </c>
      <c r="AV33" s="133">
        <v>0</v>
      </c>
      <c r="AW33" s="133">
        <v>0</v>
      </c>
      <c r="AX33" s="134">
        <v>2630</v>
      </c>
      <c r="AY33" s="135">
        <v>0</v>
      </c>
      <c r="AZ33" s="136">
        <v>43159</v>
      </c>
      <c r="BA33" s="131">
        <v>53502</v>
      </c>
      <c r="BB33" s="132">
        <v>1848</v>
      </c>
      <c r="BC33" s="132">
        <v>4415</v>
      </c>
      <c r="BD33" s="132">
        <v>0</v>
      </c>
      <c r="BE33" s="132">
        <v>0</v>
      </c>
      <c r="BF33" s="68">
        <v>4415</v>
      </c>
      <c r="BG33" s="69">
        <v>0</v>
      </c>
      <c r="BH33" s="70">
        <v>47239</v>
      </c>
      <c r="BI33" s="131">
        <v>1406</v>
      </c>
      <c r="BJ33" s="132">
        <v>109</v>
      </c>
      <c r="BK33" s="132">
        <v>0</v>
      </c>
      <c r="BL33" s="132">
        <v>0</v>
      </c>
      <c r="BM33" s="132">
        <v>0</v>
      </c>
      <c r="BN33" s="68">
        <v>0</v>
      </c>
      <c r="BO33" s="69">
        <v>0</v>
      </c>
      <c r="BP33" s="70">
        <v>1297</v>
      </c>
      <c r="BQ33" s="131">
        <v>10090</v>
      </c>
      <c r="BR33" s="132">
        <v>734</v>
      </c>
      <c r="BS33" s="132">
        <v>1254</v>
      </c>
      <c r="BT33" s="132">
        <v>25</v>
      </c>
      <c r="BU33" s="132">
        <v>0</v>
      </c>
      <c r="BV33" s="68">
        <v>1279</v>
      </c>
      <c r="BW33" s="69">
        <v>0</v>
      </c>
      <c r="BX33" s="70">
        <v>8077</v>
      </c>
      <c r="BY33" s="131">
        <v>1949</v>
      </c>
      <c r="BZ33" s="132">
        <v>128</v>
      </c>
      <c r="CA33" s="132">
        <v>567</v>
      </c>
      <c r="CB33" s="132">
        <v>0</v>
      </c>
      <c r="CC33" s="132">
        <v>0</v>
      </c>
      <c r="CD33" s="68">
        <v>567</v>
      </c>
      <c r="CE33" s="69">
        <v>0</v>
      </c>
      <c r="CF33" s="70">
        <v>1254</v>
      </c>
      <c r="CG33" s="71">
        <v>588554</v>
      </c>
      <c r="CH33" s="67">
        <v>23775</v>
      </c>
      <c r="CI33" s="67">
        <v>21936</v>
      </c>
      <c r="CJ33" s="67">
        <v>16016</v>
      </c>
      <c r="CK33" s="67">
        <v>2613</v>
      </c>
      <c r="CL33" s="68">
        <v>40565</v>
      </c>
      <c r="CM33" s="69">
        <v>0</v>
      </c>
      <c r="CN33" s="72">
        <v>524214</v>
      </c>
    </row>
    <row r="34" spans="1:92" ht="18" customHeight="1" x14ac:dyDescent="0.15">
      <c r="A34" s="112"/>
      <c r="B34" s="248"/>
      <c r="C34" s="251"/>
      <c r="D34" s="114" t="s">
        <v>1</v>
      </c>
      <c r="E34" s="137">
        <v>231019</v>
      </c>
      <c r="F34" s="138">
        <v>23477</v>
      </c>
      <c r="G34" s="138">
        <v>24117</v>
      </c>
      <c r="H34" s="138">
        <v>546</v>
      </c>
      <c r="I34" s="138">
        <v>1</v>
      </c>
      <c r="J34" s="68">
        <v>24664</v>
      </c>
      <c r="K34" s="69">
        <v>0</v>
      </c>
      <c r="L34" s="70">
        <v>182878</v>
      </c>
      <c r="M34" s="137">
        <v>306127</v>
      </c>
      <c r="N34" s="138">
        <v>24366</v>
      </c>
      <c r="O34" s="138">
        <v>59311</v>
      </c>
      <c r="P34" s="138">
        <v>1054</v>
      </c>
      <c r="Q34" s="138">
        <v>0</v>
      </c>
      <c r="R34" s="68">
        <v>60365</v>
      </c>
      <c r="S34" s="69">
        <v>3710</v>
      </c>
      <c r="T34" s="70">
        <v>221396</v>
      </c>
      <c r="U34" s="137">
        <v>1503273</v>
      </c>
      <c r="V34" s="138">
        <v>151140</v>
      </c>
      <c r="W34" s="138">
        <v>118196</v>
      </c>
      <c r="X34" s="138">
        <v>185259</v>
      </c>
      <c r="Y34" s="138">
        <v>3903</v>
      </c>
      <c r="Z34" s="68">
        <v>307358</v>
      </c>
      <c r="AA34" s="69">
        <v>214</v>
      </c>
      <c r="AB34" s="70">
        <v>1044775</v>
      </c>
      <c r="AC34" s="137">
        <v>1204261</v>
      </c>
      <c r="AD34" s="138">
        <v>117053</v>
      </c>
      <c r="AE34" s="138">
        <v>80994</v>
      </c>
      <c r="AF34" s="138">
        <v>98481</v>
      </c>
      <c r="AG34" s="138">
        <v>26364</v>
      </c>
      <c r="AH34" s="68">
        <v>205839</v>
      </c>
      <c r="AI34" s="69">
        <v>1556</v>
      </c>
      <c r="AJ34" s="70">
        <v>881369</v>
      </c>
      <c r="AK34" s="137">
        <v>98432</v>
      </c>
      <c r="AL34" s="138">
        <v>14986</v>
      </c>
      <c r="AM34" s="138">
        <v>24052</v>
      </c>
      <c r="AN34" s="138">
        <v>14</v>
      </c>
      <c r="AO34" s="138">
        <v>0</v>
      </c>
      <c r="AP34" s="68">
        <v>24066</v>
      </c>
      <c r="AQ34" s="69">
        <v>0</v>
      </c>
      <c r="AR34" s="70">
        <v>59380</v>
      </c>
      <c r="AS34" s="137">
        <v>1090866</v>
      </c>
      <c r="AT34" s="139">
        <v>85886</v>
      </c>
      <c r="AU34" s="139">
        <v>84712</v>
      </c>
      <c r="AV34" s="139">
        <v>33994</v>
      </c>
      <c r="AW34" s="139">
        <v>197</v>
      </c>
      <c r="AX34" s="134">
        <v>118904</v>
      </c>
      <c r="AY34" s="135">
        <v>0</v>
      </c>
      <c r="AZ34" s="136">
        <v>886076</v>
      </c>
      <c r="BA34" s="137">
        <v>2241837</v>
      </c>
      <c r="BB34" s="138">
        <v>166120</v>
      </c>
      <c r="BC34" s="138">
        <v>402089</v>
      </c>
      <c r="BD34" s="138">
        <v>38110</v>
      </c>
      <c r="BE34" s="138">
        <v>777</v>
      </c>
      <c r="BF34" s="68">
        <v>440975</v>
      </c>
      <c r="BG34" s="69">
        <v>0</v>
      </c>
      <c r="BH34" s="70">
        <v>1634742</v>
      </c>
      <c r="BI34" s="137">
        <v>151056</v>
      </c>
      <c r="BJ34" s="138">
        <v>18828</v>
      </c>
      <c r="BK34" s="138">
        <v>21484</v>
      </c>
      <c r="BL34" s="138">
        <v>7</v>
      </c>
      <c r="BM34" s="138">
        <v>52</v>
      </c>
      <c r="BN34" s="68">
        <v>21543</v>
      </c>
      <c r="BO34" s="69">
        <v>0</v>
      </c>
      <c r="BP34" s="70">
        <v>110685</v>
      </c>
      <c r="BQ34" s="137">
        <v>331296</v>
      </c>
      <c r="BR34" s="138">
        <v>41939</v>
      </c>
      <c r="BS34" s="138">
        <v>57140</v>
      </c>
      <c r="BT34" s="138">
        <v>14431</v>
      </c>
      <c r="BU34" s="138">
        <v>0</v>
      </c>
      <c r="BV34" s="68">
        <v>71571</v>
      </c>
      <c r="BW34" s="69">
        <v>0</v>
      </c>
      <c r="BX34" s="70">
        <v>217787</v>
      </c>
      <c r="BY34" s="137">
        <v>9837</v>
      </c>
      <c r="BZ34" s="138">
        <v>1752</v>
      </c>
      <c r="CA34" s="138">
        <v>3983</v>
      </c>
      <c r="CB34" s="138">
        <v>0</v>
      </c>
      <c r="CC34" s="138">
        <v>770</v>
      </c>
      <c r="CD34" s="68">
        <v>4753</v>
      </c>
      <c r="CE34" s="69">
        <v>0</v>
      </c>
      <c r="CF34" s="70">
        <v>3332</v>
      </c>
      <c r="CG34" s="71">
        <v>7168004</v>
      </c>
      <c r="CH34" s="67">
        <v>645547</v>
      </c>
      <c r="CI34" s="67">
        <v>876078</v>
      </c>
      <c r="CJ34" s="67">
        <v>371896</v>
      </c>
      <c r="CK34" s="67">
        <v>32064</v>
      </c>
      <c r="CL34" s="68">
        <v>1280038</v>
      </c>
      <c r="CM34" s="69">
        <v>5480</v>
      </c>
      <c r="CN34" s="72">
        <v>5242420</v>
      </c>
    </row>
    <row r="35" spans="1:92" ht="18" customHeight="1" x14ac:dyDescent="0.15">
      <c r="A35" s="112"/>
      <c r="B35" s="248"/>
      <c r="C35" s="252"/>
      <c r="D35" s="115" t="s">
        <v>66</v>
      </c>
      <c r="E35" s="140">
        <v>35743</v>
      </c>
      <c r="F35" s="141" t="s">
        <v>33</v>
      </c>
      <c r="G35" s="141" t="s">
        <v>33</v>
      </c>
      <c r="H35" s="141" t="s">
        <v>33</v>
      </c>
      <c r="I35" s="141" t="s">
        <v>33</v>
      </c>
      <c r="J35" s="78" t="s">
        <v>33</v>
      </c>
      <c r="K35" s="79" t="s">
        <v>33</v>
      </c>
      <c r="L35" s="80" t="s">
        <v>33</v>
      </c>
      <c r="M35" s="140">
        <v>89560</v>
      </c>
      <c r="N35" s="141" t="s">
        <v>33</v>
      </c>
      <c r="O35" s="141" t="s">
        <v>33</v>
      </c>
      <c r="P35" s="141" t="s">
        <v>33</v>
      </c>
      <c r="Q35" s="141" t="s">
        <v>33</v>
      </c>
      <c r="R35" s="78" t="s">
        <v>33</v>
      </c>
      <c r="S35" s="79" t="s">
        <v>33</v>
      </c>
      <c r="T35" s="80" t="s">
        <v>33</v>
      </c>
      <c r="U35" s="140">
        <v>622399</v>
      </c>
      <c r="V35" s="141" t="s">
        <v>33</v>
      </c>
      <c r="W35" s="141" t="s">
        <v>33</v>
      </c>
      <c r="X35" s="141" t="s">
        <v>33</v>
      </c>
      <c r="Y35" s="141" t="s">
        <v>33</v>
      </c>
      <c r="Z35" s="78" t="s">
        <v>33</v>
      </c>
      <c r="AA35" s="79" t="s">
        <v>33</v>
      </c>
      <c r="AB35" s="80" t="s">
        <v>33</v>
      </c>
      <c r="AC35" s="142">
        <v>426372</v>
      </c>
      <c r="AD35" s="141" t="s">
        <v>33</v>
      </c>
      <c r="AE35" s="141" t="s">
        <v>33</v>
      </c>
      <c r="AF35" s="141" t="s">
        <v>33</v>
      </c>
      <c r="AG35" s="141" t="s">
        <v>33</v>
      </c>
      <c r="AH35" s="78" t="s">
        <v>33</v>
      </c>
      <c r="AI35" s="79" t="s">
        <v>33</v>
      </c>
      <c r="AJ35" s="80" t="s">
        <v>33</v>
      </c>
      <c r="AK35" s="140">
        <v>81280</v>
      </c>
      <c r="AL35" s="141" t="s">
        <v>33</v>
      </c>
      <c r="AM35" s="141" t="s">
        <v>33</v>
      </c>
      <c r="AN35" s="141" t="s">
        <v>33</v>
      </c>
      <c r="AO35" s="141" t="s">
        <v>33</v>
      </c>
      <c r="AP35" s="78" t="s">
        <v>33</v>
      </c>
      <c r="AQ35" s="79" t="s">
        <v>33</v>
      </c>
      <c r="AR35" s="80" t="s">
        <v>33</v>
      </c>
      <c r="AS35" s="140">
        <v>275594</v>
      </c>
      <c r="AT35" s="143">
        <v>0</v>
      </c>
      <c r="AU35" s="143">
        <v>0</v>
      </c>
      <c r="AV35" s="143">
        <v>0</v>
      </c>
      <c r="AW35" s="143">
        <v>0</v>
      </c>
      <c r="AX35" s="144">
        <v>0</v>
      </c>
      <c r="AY35" s="145">
        <v>0</v>
      </c>
      <c r="AZ35" s="146">
        <v>0</v>
      </c>
      <c r="BA35" s="140">
        <v>850231</v>
      </c>
      <c r="BB35" s="141" t="s">
        <v>33</v>
      </c>
      <c r="BC35" s="141" t="s">
        <v>33</v>
      </c>
      <c r="BD35" s="141" t="s">
        <v>33</v>
      </c>
      <c r="BE35" s="141" t="s">
        <v>33</v>
      </c>
      <c r="BF35" s="78" t="s">
        <v>33</v>
      </c>
      <c r="BG35" s="79" t="s">
        <v>33</v>
      </c>
      <c r="BH35" s="80" t="s">
        <v>33</v>
      </c>
      <c r="BI35" s="140">
        <v>115437</v>
      </c>
      <c r="BJ35" s="141" t="s">
        <v>91</v>
      </c>
      <c r="BK35" s="141" t="s">
        <v>91</v>
      </c>
      <c r="BL35" s="141" t="s">
        <v>91</v>
      </c>
      <c r="BM35" s="141" t="s">
        <v>91</v>
      </c>
      <c r="BN35" s="78" t="s">
        <v>91</v>
      </c>
      <c r="BO35" s="79" t="s">
        <v>33</v>
      </c>
      <c r="BP35" s="80" t="s">
        <v>91</v>
      </c>
      <c r="BQ35" s="140">
        <v>13426</v>
      </c>
      <c r="BR35" s="141" t="s">
        <v>33</v>
      </c>
      <c r="BS35" s="141" t="s">
        <v>33</v>
      </c>
      <c r="BT35" s="141" t="s">
        <v>33</v>
      </c>
      <c r="BU35" s="141" t="s">
        <v>33</v>
      </c>
      <c r="BV35" s="78" t="s">
        <v>33</v>
      </c>
      <c r="BW35" s="79" t="s">
        <v>33</v>
      </c>
      <c r="BX35" s="80" t="s">
        <v>33</v>
      </c>
      <c r="BY35" s="140">
        <v>4634</v>
      </c>
      <c r="BZ35" s="141" t="s">
        <v>33</v>
      </c>
      <c r="CA35" s="141" t="s">
        <v>33</v>
      </c>
      <c r="CB35" s="141" t="s">
        <v>33</v>
      </c>
      <c r="CC35" s="141" t="s">
        <v>33</v>
      </c>
      <c r="CD35" s="78" t="s">
        <v>33</v>
      </c>
      <c r="CE35" s="79" t="s">
        <v>33</v>
      </c>
      <c r="CF35" s="80" t="s">
        <v>33</v>
      </c>
      <c r="CG35" s="81">
        <v>2514676</v>
      </c>
      <c r="CH35" s="77" t="s">
        <v>33</v>
      </c>
      <c r="CI35" s="77" t="s">
        <v>33</v>
      </c>
      <c r="CJ35" s="77" t="s">
        <v>33</v>
      </c>
      <c r="CK35" s="77" t="s">
        <v>33</v>
      </c>
      <c r="CL35" s="98" t="s">
        <v>33</v>
      </c>
      <c r="CM35" s="99" t="s">
        <v>33</v>
      </c>
      <c r="CN35" s="82" t="s">
        <v>33</v>
      </c>
    </row>
    <row r="36" spans="1:92" ht="18" customHeight="1" x14ac:dyDescent="0.15">
      <c r="A36" s="112"/>
      <c r="B36" s="248"/>
      <c r="C36" s="250" t="s">
        <v>29</v>
      </c>
      <c r="D36" s="116" t="s">
        <v>24</v>
      </c>
      <c r="E36" s="147">
        <v>152471</v>
      </c>
      <c r="F36" s="148" t="s">
        <v>33</v>
      </c>
      <c r="G36" s="148" t="s">
        <v>33</v>
      </c>
      <c r="H36" s="148" t="s">
        <v>33</v>
      </c>
      <c r="I36" s="148" t="s">
        <v>33</v>
      </c>
      <c r="J36" s="149" t="s">
        <v>33</v>
      </c>
      <c r="K36" s="83" t="s">
        <v>33</v>
      </c>
      <c r="L36" s="150" t="s">
        <v>33</v>
      </c>
      <c r="M36" s="147">
        <v>4089</v>
      </c>
      <c r="N36" s="151" t="s">
        <v>33</v>
      </c>
      <c r="O36" s="151" t="s">
        <v>33</v>
      </c>
      <c r="P36" s="151" t="s">
        <v>33</v>
      </c>
      <c r="Q36" s="151" t="s">
        <v>33</v>
      </c>
      <c r="R36" s="78" t="s">
        <v>33</v>
      </c>
      <c r="S36" s="79" t="s">
        <v>33</v>
      </c>
      <c r="T36" s="80" t="s">
        <v>33</v>
      </c>
      <c r="U36" s="147">
        <v>10576</v>
      </c>
      <c r="V36" s="151" t="s">
        <v>33</v>
      </c>
      <c r="W36" s="151" t="s">
        <v>33</v>
      </c>
      <c r="X36" s="151" t="s">
        <v>33</v>
      </c>
      <c r="Y36" s="151" t="s">
        <v>33</v>
      </c>
      <c r="Z36" s="78" t="s">
        <v>33</v>
      </c>
      <c r="AA36" s="79" t="s">
        <v>33</v>
      </c>
      <c r="AB36" s="80" t="s">
        <v>33</v>
      </c>
      <c r="AC36" s="152">
        <v>397769</v>
      </c>
      <c r="AD36" s="151" t="s">
        <v>33</v>
      </c>
      <c r="AE36" s="151" t="s">
        <v>33</v>
      </c>
      <c r="AF36" s="151" t="s">
        <v>33</v>
      </c>
      <c r="AG36" s="151" t="s">
        <v>33</v>
      </c>
      <c r="AH36" s="149" t="s">
        <v>33</v>
      </c>
      <c r="AI36" s="83" t="s">
        <v>33</v>
      </c>
      <c r="AJ36" s="150" t="s">
        <v>33</v>
      </c>
      <c r="AK36" s="147">
        <v>24816</v>
      </c>
      <c r="AL36" s="151" t="s">
        <v>33</v>
      </c>
      <c r="AM36" s="151" t="s">
        <v>33</v>
      </c>
      <c r="AN36" s="151" t="s">
        <v>33</v>
      </c>
      <c r="AO36" s="151" t="s">
        <v>33</v>
      </c>
      <c r="AP36" s="78" t="s">
        <v>33</v>
      </c>
      <c r="AQ36" s="79" t="s">
        <v>33</v>
      </c>
      <c r="AR36" s="80" t="s">
        <v>33</v>
      </c>
      <c r="AS36" s="147">
        <v>173473</v>
      </c>
      <c r="AT36" s="153">
        <v>0</v>
      </c>
      <c r="AU36" s="153">
        <v>0</v>
      </c>
      <c r="AV36" s="153">
        <v>0</v>
      </c>
      <c r="AW36" s="153">
        <v>0</v>
      </c>
      <c r="AX36" s="144">
        <v>0</v>
      </c>
      <c r="AY36" s="145">
        <v>0</v>
      </c>
      <c r="AZ36" s="146">
        <v>0</v>
      </c>
      <c r="BA36" s="147">
        <v>751575</v>
      </c>
      <c r="BB36" s="151" t="s">
        <v>33</v>
      </c>
      <c r="BC36" s="151" t="s">
        <v>33</v>
      </c>
      <c r="BD36" s="151" t="s">
        <v>33</v>
      </c>
      <c r="BE36" s="151" t="s">
        <v>33</v>
      </c>
      <c r="BF36" s="78" t="s">
        <v>33</v>
      </c>
      <c r="BG36" s="79" t="s">
        <v>33</v>
      </c>
      <c r="BH36" s="80" t="s">
        <v>33</v>
      </c>
      <c r="BI36" s="147">
        <v>65680</v>
      </c>
      <c r="BJ36" s="151" t="s">
        <v>91</v>
      </c>
      <c r="BK36" s="151" t="s">
        <v>91</v>
      </c>
      <c r="BL36" s="151" t="s">
        <v>91</v>
      </c>
      <c r="BM36" s="151" t="s">
        <v>91</v>
      </c>
      <c r="BN36" s="78" t="s">
        <v>91</v>
      </c>
      <c r="BO36" s="79" t="s">
        <v>33</v>
      </c>
      <c r="BP36" s="80" t="s">
        <v>91</v>
      </c>
      <c r="BQ36" s="147">
        <v>70376</v>
      </c>
      <c r="BR36" s="148" t="s">
        <v>33</v>
      </c>
      <c r="BS36" s="148" t="s">
        <v>33</v>
      </c>
      <c r="BT36" s="148" t="s">
        <v>33</v>
      </c>
      <c r="BU36" s="148" t="s">
        <v>33</v>
      </c>
      <c r="BV36" s="149" t="s">
        <v>33</v>
      </c>
      <c r="BW36" s="83" t="s">
        <v>33</v>
      </c>
      <c r="BX36" s="80" t="s">
        <v>33</v>
      </c>
      <c r="BY36" s="147">
        <v>0</v>
      </c>
      <c r="BZ36" s="151" t="s">
        <v>33</v>
      </c>
      <c r="CA36" s="151" t="s">
        <v>33</v>
      </c>
      <c r="CB36" s="151" t="s">
        <v>33</v>
      </c>
      <c r="CC36" s="151" t="s">
        <v>33</v>
      </c>
      <c r="CD36" s="78" t="s">
        <v>33</v>
      </c>
      <c r="CE36" s="79" t="s">
        <v>33</v>
      </c>
      <c r="CF36" s="80" t="s">
        <v>33</v>
      </c>
      <c r="CG36" s="83">
        <v>1650825</v>
      </c>
      <c r="CH36" s="100" t="s">
        <v>33</v>
      </c>
      <c r="CI36" s="100" t="s">
        <v>33</v>
      </c>
      <c r="CJ36" s="100" t="s">
        <v>33</v>
      </c>
      <c r="CK36" s="100" t="s">
        <v>33</v>
      </c>
      <c r="CL36" s="101" t="s">
        <v>33</v>
      </c>
      <c r="CM36" s="99" t="s">
        <v>33</v>
      </c>
      <c r="CN36" s="103" t="s">
        <v>33</v>
      </c>
    </row>
    <row r="37" spans="1:92" ht="18" customHeight="1" x14ac:dyDescent="0.15">
      <c r="A37" s="112"/>
      <c r="B37" s="248"/>
      <c r="C37" s="251"/>
      <c r="D37" s="116" t="s">
        <v>30</v>
      </c>
      <c r="E37" s="147">
        <v>2210</v>
      </c>
      <c r="F37" s="148" t="s">
        <v>33</v>
      </c>
      <c r="G37" s="148" t="s">
        <v>33</v>
      </c>
      <c r="H37" s="148" t="s">
        <v>33</v>
      </c>
      <c r="I37" s="148" t="s">
        <v>33</v>
      </c>
      <c r="J37" s="149" t="s">
        <v>33</v>
      </c>
      <c r="K37" s="83" t="s">
        <v>33</v>
      </c>
      <c r="L37" s="150" t="s">
        <v>33</v>
      </c>
      <c r="M37" s="147">
        <v>6774</v>
      </c>
      <c r="N37" s="151" t="s">
        <v>33</v>
      </c>
      <c r="O37" s="151" t="s">
        <v>33</v>
      </c>
      <c r="P37" s="151" t="s">
        <v>33</v>
      </c>
      <c r="Q37" s="151" t="s">
        <v>33</v>
      </c>
      <c r="R37" s="78" t="s">
        <v>33</v>
      </c>
      <c r="S37" s="79" t="s">
        <v>33</v>
      </c>
      <c r="T37" s="80" t="s">
        <v>33</v>
      </c>
      <c r="U37" s="147">
        <v>122249</v>
      </c>
      <c r="V37" s="151" t="s">
        <v>33</v>
      </c>
      <c r="W37" s="151" t="s">
        <v>33</v>
      </c>
      <c r="X37" s="151" t="s">
        <v>33</v>
      </c>
      <c r="Y37" s="151" t="s">
        <v>33</v>
      </c>
      <c r="Z37" s="78" t="s">
        <v>33</v>
      </c>
      <c r="AA37" s="79" t="s">
        <v>33</v>
      </c>
      <c r="AB37" s="80" t="s">
        <v>33</v>
      </c>
      <c r="AC37" s="152">
        <v>30620</v>
      </c>
      <c r="AD37" s="151" t="s">
        <v>33</v>
      </c>
      <c r="AE37" s="151" t="s">
        <v>33</v>
      </c>
      <c r="AF37" s="151" t="s">
        <v>33</v>
      </c>
      <c r="AG37" s="151" t="s">
        <v>33</v>
      </c>
      <c r="AH37" s="149" t="s">
        <v>33</v>
      </c>
      <c r="AI37" s="83" t="s">
        <v>33</v>
      </c>
      <c r="AJ37" s="150" t="s">
        <v>33</v>
      </c>
      <c r="AK37" s="147">
        <v>2418</v>
      </c>
      <c r="AL37" s="151" t="s">
        <v>33</v>
      </c>
      <c r="AM37" s="151" t="s">
        <v>33</v>
      </c>
      <c r="AN37" s="151" t="s">
        <v>33</v>
      </c>
      <c r="AO37" s="151" t="s">
        <v>33</v>
      </c>
      <c r="AP37" s="78" t="s">
        <v>33</v>
      </c>
      <c r="AQ37" s="79" t="s">
        <v>33</v>
      </c>
      <c r="AR37" s="80" t="s">
        <v>33</v>
      </c>
      <c r="AS37" s="147">
        <v>13071</v>
      </c>
      <c r="AT37" s="153">
        <v>0</v>
      </c>
      <c r="AU37" s="153">
        <v>0</v>
      </c>
      <c r="AV37" s="153">
        <v>0</v>
      </c>
      <c r="AW37" s="153">
        <v>0</v>
      </c>
      <c r="AX37" s="144">
        <v>0</v>
      </c>
      <c r="AY37" s="145">
        <v>0</v>
      </c>
      <c r="AZ37" s="146">
        <v>0</v>
      </c>
      <c r="BA37" s="147">
        <v>67159</v>
      </c>
      <c r="BB37" s="151" t="s">
        <v>33</v>
      </c>
      <c r="BC37" s="151" t="s">
        <v>33</v>
      </c>
      <c r="BD37" s="151" t="s">
        <v>33</v>
      </c>
      <c r="BE37" s="151" t="s">
        <v>33</v>
      </c>
      <c r="BF37" s="78" t="s">
        <v>33</v>
      </c>
      <c r="BG37" s="79" t="s">
        <v>33</v>
      </c>
      <c r="BH37" s="80" t="s">
        <v>33</v>
      </c>
      <c r="BI37" s="147">
        <v>5912</v>
      </c>
      <c r="BJ37" s="151" t="s">
        <v>91</v>
      </c>
      <c r="BK37" s="151" t="s">
        <v>91</v>
      </c>
      <c r="BL37" s="151" t="s">
        <v>91</v>
      </c>
      <c r="BM37" s="151" t="s">
        <v>91</v>
      </c>
      <c r="BN37" s="78" t="s">
        <v>91</v>
      </c>
      <c r="BO37" s="79" t="s">
        <v>33</v>
      </c>
      <c r="BP37" s="80" t="s">
        <v>91</v>
      </c>
      <c r="BQ37" s="147">
        <v>744</v>
      </c>
      <c r="BR37" s="148" t="s">
        <v>33</v>
      </c>
      <c r="BS37" s="148" t="s">
        <v>33</v>
      </c>
      <c r="BT37" s="148" t="s">
        <v>33</v>
      </c>
      <c r="BU37" s="148" t="s">
        <v>33</v>
      </c>
      <c r="BV37" s="149" t="s">
        <v>33</v>
      </c>
      <c r="BW37" s="83" t="s">
        <v>33</v>
      </c>
      <c r="BX37" s="80" t="s">
        <v>33</v>
      </c>
      <c r="BY37" s="147">
        <v>0</v>
      </c>
      <c r="BZ37" s="151" t="s">
        <v>33</v>
      </c>
      <c r="CA37" s="151" t="s">
        <v>33</v>
      </c>
      <c r="CB37" s="151" t="s">
        <v>33</v>
      </c>
      <c r="CC37" s="151" t="s">
        <v>33</v>
      </c>
      <c r="CD37" s="78" t="s">
        <v>33</v>
      </c>
      <c r="CE37" s="79" t="s">
        <v>33</v>
      </c>
      <c r="CF37" s="80" t="s">
        <v>33</v>
      </c>
      <c r="CG37" s="83">
        <v>251157</v>
      </c>
      <c r="CH37" s="100" t="s">
        <v>33</v>
      </c>
      <c r="CI37" s="100" t="s">
        <v>33</v>
      </c>
      <c r="CJ37" s="100" t="s">
        <v>33</v>
      </c>
      <c r="CK37" s="100" t="s">
        <v>33</v>
      </c>
      <c r="CL37" s="101" t="s">
        <v>33</v>
      </c>
      <c r="CM37" s="99" t="s">
        <v>33</v>
      </c>
      <c r="CN37" s="103" t="s">
        <v>33</v>
      </c>
    </row>
    <row r="38" spans="1:92" ht="18" customHeight="1" x14ac:dyDescent="0.15">
      <c r="A38" s="112"/>
      <c r="B38" s="248"/>
      <c r="C38" s="251"/>
      <c r="D38" s="116" t="s">
        <v>25</v>
      </c>
      <c r="E38" s="147">
        <v>18686</v>
      </c>
      <c r="F38" s="148" t="s">
        <v>33</v>
      </c>
      <c r="G38" s="148" t="s">
        <v>33</v>
      </c>
      <c r="H38" s="148" t="s">
        <v>33</v>
      </c>
      <c r="I38" s="148" t="s">
        <v>33</v>
      </c>
      <c r="J38" s="149" t="s">
        <v>33</v>
      </c>
      <c r="K38" s="83" t="s">
        <v>33</v>
      </c>
      <c r="L38" s="150" t="s">
        <v>33</v>
      </c>
      <c r="M38" s="147">
        <v>13123</v>
      </c>
      <c r="N38" s="151" t="s">
        <v>33</v>
      </c>
      <c r="O38" s="151" t="s">
        <v>33</v>
      </c>
      <c r="P38" s="151" t="s">
        <v>33</v>
      </c>
      <c r="Q38" s="151" t="s">
        <v>33</v>
      </c>
      <c r="R38" s="78" t="s">
        <v>33</v>
      </c>
      <c r="S38" s="79" t="s">
        <v>33</v>
      </c>
      <c r="T38" s="80" t="s">
        <v>33</v>
      </c>
      <c r="U38" s="147">
        <v>300373</v>
      </c>
      <c r="V38" s="151" t="s">
        <v>33</v>
      </c>
      <c r="W38" s="151" t="s">
        <v>33</v>
      </c>
      <c r="X38" s="151" t="s">
        <v>33</v>
      </c>
      <c r="Y38" s="151" t="s">
        <v>33</v>
      </c>
      <c r="Z38" s="78" t="s">
        <v>33</v>
      </c>
      <c r="AA38" s="79" t="s">
        <v>33</v>
      </c>
      <c r="AB38" s="80" t="s">
        <v>33</v>
      </c>
      <c r="AC38" s="152">
        <v>101530</v>
      </c>
      <c r="AD38" s="151" t="s">
        <v>33</v>
      </c>
      <c r="AE38" s="151" t="s">
        <v>33</v>
      </c>
      <c r="AF38" s="151" t="s">
        <v>33</v>
      </c>
      <c r="AG38" s="151" t="s">
        <v>33</v>
      </c>
      <c r="AH38" s="149" t="s">
        <v>33</v>
      </c>
      <c r="AI38" s="83" t="s">
        <v>33</v>
      </c>
      <c r="AJ38" s="150" t="s">
        <v>33</v>
      </c>
      <c r="AK38" s="147">
        <v>20270</v>
      </c>
      <c r="AL38" s="151" t="s">
        <v>33</v>
      </c>
      <c r="AM38" s="151" t="s">
        <v>33</v>
      </c>
      <c r="AN38" s="151" t="s">
        <v>33</v>
      </c>
      <c r="AO38" s="151" t="s">
        <v>33</v>
      </c>
      <c r="AP38" s="78" t="s">
        <v>33</v>
      </c>
      <c r="AQ38" s="79" t="s">
        <v>33</v>
      </c>
      <c r="AR38" s="80" t="s">
        <v>33</v>
      </c>
      <c r="AS38" s="147">
        <v>54967</v>
      </c>
      <c r="AT38" s="153">
        <v>0</v>
      </c>
      <c r="AU38" s="153">
        <v>0</v>
      </c>
      <c r="AV38" s="153">
        <v>0</v>
      </c>
      <c r="AW38" s="153">
        <v>0</v>
      </c>
      <c r="AX38" s="144">
        <v>0</v>
      </c>
      <c r="AY38" s="145">
        <v>0</v>
      </c>
      <c r="AZ38" s="146">
        <v>0</v>
      </c>
      <c r="BA38" s="147">
        <v>89060</v>
      </c>
      <c r="BB38" s="151" t="s">
        <v>33</v>
      </c>
      <c r="BC38" s="151" t="s">
        <v>33</v>
      </c>
      <c r="BD38" s="151" t="s">
        <v>33</v>
      </c>
      <c r="BE38" s="151" t="s">
        <v>33</v>
      </c>
      <c r="BF38" s="78" t="s">
        <v>33</v>
      </c>
      <c r="BG38" s="79" t="s">
        <v>33</v>
      </c>
      <c r="BH38" s="80" t="s">
        <v>33</v>
      </c>
      <c r="BI38" s="147">
        <v>10014</v>
      </c>
      <c r="BJ38" s="151" t="s">
        <v>91</v>
      </c>
      <c r="BK38" s="151" t="s">
        <v>91</v>
      </c>
      <c r="BL38" s="151" t="s">
        <v>91</v>
      </c>
      <c r="BM38" s="151" t="s">
        <v>91</v>
      </c>
      <c r="BN38" s="78" t="s">
        <v>91</v>
      </c>
      <c r="BO38" s="79" t="s">
        <v>33</v>
      </c>
      <c r="BP38" s="80" t="s">
        <v>91</v>
      </c>
      <c r="BQ38" s="147">
        <v>36202</v>
      </c>
      <c r="BR38" s="148" t="s">
        <v>33</v>
      </c>
      <c r="BS38" s="148" t="s">
        <v>33</v>
      </c>
      <c r="BT38" s="148" t="s">
        <v>33</v>
      </c>
      <c r="BU38" s="148" t="s">
        <v>33</v>
      </c>
      <c r="BV38" s="149" t="s">
        <v>33</v>
      </c>
      <c r="BW38" s="83" t="s">
        <v>33</v>
      </c>
      <c r="BX38" s="80" t="s">
        <v>33</v>
      </c>
      <c r="BY38" s="147">
        <v>765</v>
      </c>
      <c r="BZ38" s="151" t="s">
        <v>33</v>
      </c>
      <c r="CA38" s="151" t="s">
        <v>33</v>
      </c>
      <c r="CB38" s="151" t="s">
        <v>33</v>
      </c>
      <c r="CC38" s="151" t="s">
        <v>33</v>
      </c>
      <c r="CD38" s="78" t="s">
        <v>33</v>
      </c>
      <c r="CE38" s="79" t="s">
        <v>33</v>
      </c>
      <c r="CF38" s="80" t="s">
        <v>33</v>
      </c>
      <c r="CG38" s="83">
        <v>644990</v>
      </c>
      <c r="CH38" s="100" t="s">
        <v>33</v>
      </c>
      <c r="CI38" s="100" t="s">
        <v>33</v>
      </c>
      <c r="CJ38" s="100" t="s">
        <v>33</v>
      </c>
      <c r="CK38" s="100" t="s">
        <v>33</v>
      </c>
      <c r="CL38" s="101" t="s">
        <v>33</v>
      </c>
      <c r="CM38" s="99" t="s">
        <v>33</v>
      </c>
      <c r="CN38" s="103" t="s">
        <v>33</v>
      </c>
    </row>
    <row r="39" spans="1:92" ht="18" customHeight="1" x14ac:dyDescent="0.15">
      <c r="A39" s="112"/>
      <c r="B39" s="248"/>
      <c r="C39" s="251"/>
      <c r="D39" s="116" t="s">
        <v>31</v>
      </c>
      <c r="E39" s="147">
        <v>0</v>
      </c>
      <c r="F39" s="148" t="s">
        <v>33</v>
      </c>
      <c r="G39" s="148" t="s">
        <v>33</v>
      </c>
      <c r="H39" s="148" t="s">
        <v>33</v>
      </c>
      <c r="I39" s="148" t="s">
        <v>33</v>
      </c>
      <c r="J39" s="149" t="s">
        <v>33</v>
      </c>
      <c r="K39" s="83" t="s">
        <v>33</v>
      </c>
      <c r="L39" s="150" t="s">
        <v>33</v>
      </c>
      <c r="M39" s="147">
        <v>0</v>
      </c>
      <c r="N39" s="151" t="s">
        <v>33</v>
      </c>
      <c r="O39" s="151" t="s">
        <v>33</v>
      </c>
      <c r="P39" s="151" t="s">
        <v>33</v>
      </c>
      <c r="Q39" s="151" t="s">
        <v>33</v>
      </c>
      <c r="R39" s="78" t="s">
        <v>33</v>
      </c>
      <c r="S39" s="79" t="s">
        <v>33</v>
      </c>
      <c r="T39" s="80" t="s">
        <v>33</v>
      </c>
      <c r="U39" s="147">
        <v>5165</v>
      </c>
      <c r="V39" s="151" t="s">
        <v>33</v>
      </c>
      <c r="W39" s="151" t="s">
        <v>33</v>
      </c>
      <c r="X39" s="151" t="s">
        <v>33</v>
      </c>
      <c r="Y39" s="151" t="s">
        <v>33</v>
      </c>
      <c r="Z39" s="78" t="s">
        <v>33</v>
      </c>
      <c r="AA39" s="79" t="s">
        <v>33</v>
      </c>
      <c r="AB39" s="80" t="s">
        <v>33</v>
      </c>
      <c r="AC39" s="152">
        <v>0</v>
      </c>
      <c r="AD39" s="151" t="s">
        <v>33</v>
      </c>
      <c r="AE39" s="151" t="s">
        <v>33</v>
      </c>
      <c r="AF39" s="151" t="s">
        <v>33</v>
      </c>
      <c r="AG39" s="151" t="s">
        <v>33</v>
      </c>
      <c r="AH39" s="149" t="s">
        <v>33</v>
      </c>
      <c r="AI39" s="83" t="s">
        <v>33</v>
      </c>
      <c r="AJ39" s="150" t="s">
        <v>33</v>
      </c>
      <c r="AK39" s="147">
        <v>0</v>
      </c>
      <c r="AL39" s="151" t="s">
        <v>33</v>
      </c>
      <c r="AM39" s="151" t="s">
        <v>33</v>
      </c>
      <c r="AN39" s="151" t="s">
        <v>33</v>
      </c>
      <c r="AO39" s="151" t="s">
        <v>33</v>
      </c>
      <c r="AP39" s="78" t="s">
        <v>33</v>
      </c>
      <c r="AQ39" s="79" t="s">
        <v>33</v>
      </c>
      <c r="AR39" s="80" t="s">
        <v>33</v>
      </c>
      <c r="AS39" s="147">
        <v>21711</v>
      </c>
      <c r="AT39" s="153">
        <v>0</v>
      </c>
      <c r="AU39" s="153">
        <v>0</v>
      </c>
      <c r="AV39" s="153">
        <v>0</v>
      </c>
      <c r="AW39" s="153">
        <v>0</v>
      </c>
      <c r="AX39" s="144">
        <v>0</v>
      </c>
      <c r="AY39" s="145">
        <v>0</v>
      </c>
      <c r="AZ39" s="146">
        <v>0</v>
      </c>
      <c r="BA39" s="147">
        <v>0</v>
      </c>
      <c r="BB39" s="151" t="s">
        <v>33</v>
      </c>
      <c r="BC39" s="151" t="s">
        <v>33</v>
      </c>
      <c r="BD39" s="151" t="s">
        <v>33</v>
      </c>
      <c r="BE39" s="151" t="s">
        <v>33</v>
      </c>
      <c r="BF39" s="78" t="s">
        <v>33</v>
      </c>
      <c r="BG39" s="79" t="s">
        <v>33</v>
      </c>
      <c r="BH39" s="80" t="s">
        <v>33</v>
      </c>
      <c r="BI39" s="147">
        <v>0</v>
      </c>
      <c r="BJ39" s="151" t="s">
        <v>91</v>
      </c>
      <c r="BK39" s="151" t="s">
        <v>91</v>
      </c>
      <c r="BL39" s="151" t="s">
        <v>91</v>
      </c>
      <c r="BM39" s="151" t="s">
        <v>91</v>
      </c>
      <c r="BN39" s="78" t="s">
        <v>91</v>
      </c>
      <c r="BO39" s="79" t="s">
        <v>33</v>
      </c>
      <c r="BP39" s="80" t="s">
        <v>91</v>
      </c>
      <c r="BQ39" s="147">
        <v>2</v>
      </c>
      <c r="BR39" s="148" t="s">
        <v>33</v>
      </c>
      <c r="BS39" s="148" t="s">
        <v>33</v>
      </c>
      <c r="BT39" s="148" t="s">
        <v>33</v>
      </c>
      <c r="BU39" s="148" t="s">
        <v>33</v>
      </c>
      <c r="BV39" s="149" t="s">
        <v>33</v>
      </c>
      <c r="BW39" s="83" t="s">
        <v>33</v>
      </c>
      <c r="BX39" s="80" t="s">
        <v>33</v>
      </c>
      <c r="BY39" s="147">
        <v>0</v>
      </c>
      <c r="BZ39" s="151" t="s">
        <v>33</v>
      </c>
      <c r="CA39" s="151" t="s">
        <v>33</v>
      </c>
      <c r="CB39" s="151" t="s">
        <v>33</v>
      </c>
      <c r="CC39" s="151" t="s">
        <v>33</v>
      </c>
      <c r="CD39" s="78" t="s">
        <v>33</v>
      </c>
      <c r="CE39" s="79" t="s">
        <v>33</v>
      </c>
      <c r="CF39" s="80" t="s">
        <v>33</v>
      </c>
      <c r="CG39" s="83">
        <v>26878</v>
      </c>
      <c r="CH39" s="100" t="s">
        <v>33</v>
      </c>
      <c r="CI39" s="100" t="s">
        <v>33</v>
      </c>
      <c r="CJ39" s="100" t="s">
        <v>33</v>
      </c>
      <c r="CK39" s="100" t="s">
        <v>33</v>
      </c>
      <c r="CL39" s="101" t="s">
        <v>33</v>
      </c>
      <c r="CM39" s="99" t="s">
        <v>33</v>
      </c>
      <c r="CN39" s="103" t="s">
        <v>33</v>
      </c>
    </row>
    <row r="40" spans="1:92" ht="18" customHeight="1" x14ac:dyDescent="0.15">
      <c r="A40" s="112">
        <v>11</v>
      </c>
      <c r="B40" s="248"/>
      <c r="C40" s="251"/>
      <c r="D40" s="116" t="s">
        <v>26</v>
      </c>
      <c r="E40" s="147">
        <v>16727</v>
      </c>
      <c r="F40" s="148" t="s">
        <v>33</v>
      </c>
      <c r="G40" s="148" t="s">
        <v>33</v>
      </c>
      <c r="H40" s="148" t="s">
        <v>33</v>
      </c>
      <c r="I40" s="148" t="s">
        <v>33</v>
      </c>
      <c r="J40" s="149" t="s">
        <v>33</v>
      </c>
      <c r="K40" s="83" t="s">
        <v>33</v>
      </c>
      <c r="L40" s="150" t="s">
        <v>33</v>
      </c>
      <c r="M40" s="147">
        <v>115825</v>
      </c>
      <c r="N40" s="151" t="s">
        <v>33</v>
      </c>
      <c r="O40" s="151" t="s">
        <v>33</v>
      </c>
      <c r="P40" s="151" t="s">
        <v>33</v>
      </c>
      <c r="Q40" s="151" t="s">
        <v>33</v>
      </c>
      <c r="R40" s="78" t="s">
        <v>33</v>
      </c>
      <c r="S40" s="79" t="s">
        <v>33</v>
      </c>
      <c r="T40" s="80" t="s">
        <v>33</v>
      </c>
      <c r="U40" s="147">
        <v>759947</v>
      </c>
      <c r="V40" s="151" t="s">
        <v>33</v>
      </c>
      <c r="W40" s="151" t="s">
        <v>33</v>
      </c>
      <c r="X40" s="151" t="s">
        <v>33</v>
      </c>
      <c r="Y40" s="151" t="s">
        <v>33</v>
      </c>
      <c r="Z40" s="78" t="s">
        <v>33</v>
      </c>
      <c r="AA40" s="79" t="s">
        <v>33</v>
      </c>
      <c r="AB40" s="80" t="s">
        <v>33</v>
      </c>
      <c r="AC40" s="152">
        <v>411843</v>
      </c>
      <c r="AD40" s="151" t="s">
        <v>33</v>
      </c>
      <c r="AE40" s="151" t="s">
        <v>33</v>
      </c>
      <c r="AF40" s="151" t="s">
        <v>33</v>
      </c>
      <c r="AG40" s="151" t="s">
        <v>33</v>
      </c>
      <c r="AH40" s="149" t="s">
        <v>33</v>
      </c>
      <c r="AI40" s="83" t="s">
        <v>33</v>
      </c>
      <c r="AJ40" s="150" t="s">
        <v>33</v>
      </c>
      <c r="AK40" s="147">
        <v>0</v>
      </c>
      <c r="AL40" s="151" t="s">
        <v>33</v>
      </c>
      <c r="AM40" s="151" t="s">
        <v>33</v>
      </c>
      <c r="AN40" s="151" t="s">
        <v>33</v>
      </c>
      <c r="AO40" s="151" t="s">
        <v>33</v>
      </c>
      <c r="AP40" s="78" t="s">
        <v>33</v>
      </c>
      <c r="AQ40" s="79" t="s">
        <v>33</v>
      </c>
      <c r="AR40" s="80" t="s">
        <v>33</v>
      </c>
      <c r="AS40" s="147">
        <v>413380</v>
      </c>
      <c r="AT40" s="153">
        <v>0</v>
      </c>
      <c r="AU40" s="153">
        <v>0</v>
      </c>
      <c r="AV40" s="153">
        <v>0</v>
      </c>
      <c r="AW40" s="153">
        <v>0</v>
      </c>
      <c r="AX40" s="144">
        <v>0</v>
      </c>
      <c r="AY40" s="145">
        <v>0</v>
      </c>
      <c r="AZ40" s="146">
        <v>0</v>
      </c>
      <c r="BA40" s="147">
        <v>1177611</v>
      </c>
      <c r="BB40" s="151" t="s">
        <v>33</v>
      </c>
      <c r="BC40" s="151" t="s">
        <v>33</v>
      </c>
      <c r="BD40" s="151" t="s">
        <v>33</v>
      </c>
      <c r="BE40" s="151" t="s">
        <v>33</v>
      </c>
      <c r="BF40" s="78" t="s">
        <v>33</v>
      </c>
      <c r="BG40" s="79" t="s">
        <v>33</v>
      </c>
      <c r="BH40" s="80" t="s">
        <v>33</v>
      </c>
      <c r="BI40" s="147">
        <v>40385</v>
      </c>
      <c r="BJ40" s="151" t="s">
        <v>91</v>
      </c>
      <c r="BK40" s="151" t="s">
        <v>91</v>
      </c>
      <c r="BL40" s="151" t="s">
        <v>91</v>
      </c>
      <c r="BM40" s="151" t="s">
        <v>91</v>
      </c>
      <c r="BN40" s="78" t="s">
        <v>91</v>
      </c>
      <c r="BO40" s="79" t="s">
        <v>33</v>
      </c>
      <c r="BP40" s="80" t="s">
        <v>91</v>
      </c>
      <c r="BQ40" s="147">
        <v>47636</v>
      </c>
      <c r="BR40" s="148" t="s">
        <v>33</v>
      </c>
      <c r="BS40" s="148" t="s">
        <v>33</v>
      </c>
      <c r="BT40" s="148" t="s">
        <v>33</v>
      </c>
      <c r="BU40" s="148" t="s">
        <v>33</v>
      </c>
      <c r="BV40" s="149" t="s">
        <v>33</v>
      </c>
      <c r="BW40" s="83" t="s">
        <v>33</v>
      </c>
      <c r="BX40" s="80" t="s">
        <v>33</v>
      </c>
      <c r="BY40" s="147">
        <v>0</v>
      </c>
      <c r="BZ40" s="151" t="s">
        <v>33</v>
      </c>
      <c r="CA40" s="151" t="s">
        <v>33</v>
      </c>
      <c r="CB40" s="151" t="s">
        <v>33</v>
      </c>
      <c r="CC40" s="151" t="s">
        <v>33</v>
      </c>
      <c r="CD40" s="78" t="s">
        <v>33</v>
      </c>
      <c r="CE40" s="79" t="s">
        <v>33</v>
      </c>
      <c r="CF40" s="80" t="s">
        <v>33</v>
      </c>
      <c r="CG40" s="83">
        <v>2983354</v>
      </c>
      <c r="CH40" s="100" t="s">
        <v>33</v>
      </c>
      <c r="CI40" s="100" t="s">
        <v>33</v>
      </c>
      <c r="CJ40" s="100" t="s">
        <v>33</v>
      </c>
      <c r="CK40" s="100" t="s">
        <v>33</v>
      </c>
      <c r="CL40" s="101" t="s">
        <v>33</v>
      </c>
      <c r="CM40" s="99" t="s">
        <v>33</v>
      </c>
      <c r="CN40" s="103" t="s">
        <v>33</v>
      </c>
    </row>
    <row r="41" spans="1:92" ht="18" customHeight="1" x14ac:dyDescent="0.15">
      <c r="A41" s="112" t="s">
        <v>22</v>
      </c>
      <c r="B41" s="248"/>
      <c r="C41" s="251"/>
      <c r="D41" s="116" t="s">
        <v>32</v>
      </c>
      <c r="E41" s="147">
        <v>0</v>
      </c>
      <c r="F41" s="148" t="s">
        <v>33</v>
      </c>
      <c r="G41" s="148" t="s">
        <v>33</v>
      </c>
      <c r="H41" s="148" t="s">
        <v>33</v>
      </c>
      <c r="I41" s="148" t="s">
        <v>33</v>
      </c>
      <c r="J41" s="149" t="s">
        <v>33</v>
      </c>
      <c r="K41" s="83" t="s">
        <v>33</v>
      </c>
      <c r="L41" s="150" t="s">
        <v>33</v>
      </c>
      <c r="M41" s="147">
        <v>0</v>
      </c>
      <c r="N41" s="151" t="s">
        <v>33</v>
      </c>
      <c r="O41" s="151" t="s">
        <v>33</v>
      </c>
      <c r="P41" s="151" t="s">
        <v>33</v>
      </c>
      <c r="Q41" s="151" t="s">
        <v>33</v>
      </c>
      <c r="R41" s="78" t="s">
        <v>33</v>
      </c>
      <c r="S41" s="79" t="s">
        <v>33</v>
      </c>
      <c r="T41" s="80" t="s">
        <v>33</v>
      </c>
      <c r="U41" s="147">
        <v>1427</v>
      </c>
      <c r="V41" s="151" t="s">
        <v>33</v>
      </c>
      <c r="W41" s="151" t="s">
        <v>33</v>
      </c>
      <c r="X41" s="151" t="s">
        <v>33</v>
      </c>
      <c r="Y41" s="151" t="s">
        <v>33</v>
      </c>
      <c r="Z41" s="78" t="s">
        <v>33</v>
      </c>
      <c r="AA41" s="79" t="s">
        <v>33</v>
      </c>
      <c r="AB41" s="80" t="s">
        <v>33</v>
      </c>
      <c r="AC41" s="152">
        <v>0</v>
      </c>
      <c r="AD41" s="151" t="s">
        <v>33</v>
      </c>
      <c r="AE41" s="151" t="s">
        <v>33</v>
      </c>
      <c r="AF41" s="151" t="s">
        <v>33</v>
      </c>
      <c r="AG41" s="151" t="s">
        <v>33</v>
      </c>
      <c r="AH41" s="149" t="s">
        <v>33</v>
      </c>
      <c r="AI41" s="83" t="s">
        <v>33</v>
      </c>
      <c r="AJ41" s="150" t="s">
        <v>33</v>
      </c>
      <c r="AK41" s="147">
        <v>0</v>
      </c>
      <c r="AL41" s="151" t="s">
        <v>33</v>
      </c>
      <c r="AM41" s="151" t="s">
        <v>33</v>
      </c>
      <c r="AN41" s="151" t="s">
        <v>33</v>
      </c>
      <c r="AO41" s="151" t="s">
        <v>33</v>
      </c>
      <c r="AP41" s="78" t="s">
        <v>33</v>
      </c>
      <c r="AQ41" s="79" t="s">
        <v>33</v>
      </c>
      <c r="AR41" s="80" t="s">
        <v>33</v>
      </c>
      <c r="AS41" s="147">
        <v>0</v>
      </c>
      <c r="AT41" s="153">
        <v>0</v>
      </c>
      <c r="AU41" s="153">
        <v>0</v>
      </c>
      <c r="AV41" s="153">
        <v>0</v>
      </c>
      <c r="AW41" s="153">
        <v>0</v>
      </c>
      <c r="AX41" s="144">
        <v>0</v>
      </c>
      <c r="AY41" s="145">
        <v>0</v>
      </c>
      <c r="AZ41" s="146">
        <v>0</v>
      </c>
      <c r="BA41" s="147">
        <v>0</v>
      </c>
      <c r="BB41" s="151" t="s">
        <v>33</v>
      </c>
      <c r="BC41" s="151" t="s">
        <v>33</v>
      </c>
      <c r="BD41" s="151" t="s">
        <v>33</v>
      </c>
      <c r="BE41" s="151" t="s">
        <v>33</v>
      </c>
      <c r="BF41" s="78" t="s">
        <v>33</v>
      </c>
      <c r="BG41" s="79" t="s">
        <v>33</v>
      </c>
      <c r="BH41" s="80" t="s">
        <v>33</v>
      </c>
      <c r="BI41" s="147">
        <v>0</v>
      </c>
      <c r="BJ41" s="151" t="s">
        <v>91</v>
      </c>
      <c r="BK41" s="151" t="s">
        <v>91</v>
      </c>
      <c r="BL41" s="151" t="s">
        <v>91</v>
      </c>
      <c r="BM41" s="151" t="s">
        <v>91</v>
      </c>
      <c r="BN41" s="78" t="s">
        <v>91</v>
      </c>
      <c r="BO41" s="79" t="s">
        <v>33</v>
      </c>
      <c r="BP41" s="80" t="s">
        <v>91</v>
      </c>
      <c r="BQ41" s="147">
        <v>0</v>
      </c>
      <c r="BR41" s="148" t="s">
        <v>33</v>
      </c>
      <c r="BS41" s="148" t="s">
        <v>33</v>
      </c>
      <c r="BT41" s="148" t="s">
        <v>33</v>
      </c>
      <c r="BU41" s="148" t="s">
        <v>33</v>
      </c>
      <c r="BV41" s="149" t="s">
        <v>33</v>
      </c>
      <c r="BW41" s="83" t="s">
        <v>33</v>
      </c>
      <c r="BX41" s="80" t="s">
        <v>33</v>
      </c>
      <c r="BY41" s="147">
        <v>0</v>
      </c>
      <c r="BZ41" s="151" t="s">
        <v>33</v>
      </c>
      <c r="CA41" s="151" t="s">
        <v>33</v>
      </c>
      <c r="CB41" s="151" t="s">
        <v>33</v>
      </c>
      <c r="CC41" s="151" t="s">
        <v>33</v>
      </c>
      <c r="CD41" s="78" t="s">
        <v>33</v>
      </c>
      <c r="CE41" s="79" t="s">
        <v>33</v>
      </c>
      <c r="CF41" s="80" t="s">
        <v>33</v>
      </c>
      <c r="CG41" s="83">
        <v>1427</v>
      </c>
      <c r="CH41" s="100" t="s">
        <v>33</v>
      </c>
      <c r="CI41" s="100" t="s">
        <v>33</v>
      </c>
      <c r="CJ41" s="100" t="s">
        <v>33</v>
      </c>
      <c r="CK41" s="100" t="s">
        <v>33</v>
      </c>
      <c r="CL41" s="101" t="s">
        <v>33</v>
      </c>
      <c r="CM41" s="99" t="s">
        <v>33</v>
      </c>
      <c r="CN41" s="103" t="s">
        <v>33</v>
      </c>
    </row>
    <row r="42" spans="1:92" ht="18" customHeight="1" x14ac:dyDescent="0.15">
      <c r="A42" s="112"/>
      <c r="B42" s="248"/>
      <c r="C42" s="251"/>
      <c r="D42" s="116" t="s">
        <v>20</v>
      </c>
      <c r="E42" s="147">
        <v>40926</v>
      </c>
      <c r="F42" s="148" t="s">
        <v>33</v>
      </c>
      <c r="G42" s="148" t="s">
        <v>33</v>
      </c>
      <c r="H42" s="148" t="s">
        <v>33</v>
      </c>
      <c r="I42" s="148" t="s">
        <v>33</v>
      </c>
      <c r="J42" s="149" t="s">
        <v>33</v>
      </c>
      <c r="K42" s="83" t="s">
        <v>33</v>
      </c>
      <c r="L42" s="150" t="s">
        <v>33</v>
      </c>
      <c r="M42" s="147">
        <v>166316</v>
      </c>
      <c r="N42" s="151" t="s">
        <v>33</v>
      </c>
      <c r="O42" s="151" t="s">
        <v>33</v>
      </c>
      <c r="P42" s="151" t="s">
        <v>33</v>
      </c>
      <c r="Q42" s="151" t="s">
        <v>33</v>
      </c>
      <c r="R42" s="78" t="s">
        <v>33</v>
      </c>
      <c r="S42" s="79" t="s">
        <v>33</v>
      </c>
      <c r="T42" s="80" t="s">
        <v>33</v>
      </c>
      <c r="U42" s="147">
        <v>303536</v>
      </c>
      <c r="V42" s="151" t="s">
        <v>33</v>
      </c>
      <c r="W42" s="151" t="s">
        <v>33</v>
      </c>
      <c r="X42" s="151" t="s">
        <v>33</v>
      </c>
      <c r="Y42" s="151" t="s">
        <v>33</v>
      </c>
      <c r="Z42" s="78" t="s">
        <v>33</v>
      </c>
      <c r="AA42" s="79" t="s">
        <v>33</v>
      </c>
      <c r="AB42" s="80" t="s">
        <v>33</v>
      </c>
      <c r="AC42" s="152">
        <v>262498</v>
      </c>
      <c r="AD42" s="151" t="s">
        <v>33</v>
      </c>
      <c r="AE42" s="151" t="s">
        <v>33</v>
      </c>
      <c r="AF42" s="151" t="s">
        <v>33</v>
      </c>
      <c r="AG42" s="151" t="s">
        <v>33</v>
      </c>
      <c r="AH42" s="149" t="s">
        <v>33</v>
      </c>
      <c r="AI42" s="83" t="s">
        <v>33</v>
      </c>
      <c r="AJ42" s="150" t="s">
        <v>33</v>
      </c>
      <c r="AK42" s="147">
        <v>50928</v>
      </c>
      <c r="AL42" s="151" t="s">
        <v>33</v>
      </c>
      <c r="AM42" s="151" t="s">
        <v>33</v>
      </c>
      <c r="AN42" s="151" t="s">
        <v>33</v>
      </c>
      <c r="AO42" s="151" t="s">
        <v>33</v>
      </c>
      <c r="AP42" s="78" t="s">
        <v>33</v>
      </c>
      <c r="AQ42" s="79" t="s">
        <v>33</v>
      </c>
      <c r="AR42" s="80" t="s">
        <v>33</v>
      </c>
      <c r="AS42" s="147">
        <v>414264</v>
      </c>
      <c r="AT42" s="153">
        <v>0</v>
      </c>
      <c r="AU42" s="153">
        <v>0</v>
      </c>
      <c r="AV42" s="153">
        <v>0</v>
      </c>
      <c r="AW42" s="153">
        <v>0</v>
      </c>
      <c r="AX42" s="144">
        <v>0</v>
      </c>
      <c r="AY42" s="145">
        <v>0</v>
      </c>
      <c r="AZ42" s="146">
        <v>0</v>
      </c>
      <c r="BA42" s="147">
        <v>156432</v>
      </c>
      <c r="BB42" s="151" t="s">
        <v>33</v>
      </c>
      <c r="BC42" s="151" t="s">
        <v>33</v>
      </c>
      <c r="BD42" s="151" t="s">
        <v>33</v>
      </c>
      <c r="BE42" s="151" t="s">
        <v>33</v>
      </c>
      <c r="BF42" s="78" t="s">
        <v>33</v>
      </c>
      <c r="BG42" s="79" t="s">
        <v>33</v>
      </c>
      <c r="BH42" s="80" t="s">
        <v>33</v>
      </c>
      <c r="BI42" s="147">
        <v>29066</v>
      </c>
      <c r="BJ42" s="151" t="s">
        <v>91</v>
      </c>
      <c r="BK42" s="151" t="s">
        <v>91</v>
      </c>
      <c r="BL42" s="151" t="s">
        <v>91</v>
      </c>
      <c r="BM42" s="151" t="s">
        <v>91</v>
      </c>
      <c r="BN42" s="78" t="s">
        <v>91</v>
      </c>
      <c r="BO42" s="79" t="s">
        <v>33</v>
      </c>
      <c r="BP42" s="80" t="s">
        <v>91</v>
      </c>
      <c r="BQ42" s="147">
        <v>176336</v>
      </c>
      <c r="BR42" s="148" t="s">
        <v>33</v>
      </c>
      <c r="BS42" s="148" t="s">
        <v>33</v>
      </c>
      <c r="BT42" s="148" t="s">
        <v>33</v>
      </c>
      <c r="BU42" s="148" t="s">
        <v>33</v>
      </c>
      <c r="BV42" s="149" t="s">
        <v>33</v>
      </c>
      <c r="BW42" s="83" t="s">
        <v>33</v>
      </c>
      <c r="BX42" s="80" t="s">
        <v>33</v>
      </c>
      <c r="BY42" s="147">
        <v>9072</v>
      </c>
      <c r="BZ42" s="151" t="s">
        <v>33</v>
      </c>
      <c r="CA42" s="151" t="s">
        <v>33</v>
      </c>
      <c r="CB42" s="151" t="s">
        <v>33</v>
      </c>
      <c r="CC42" s="151" t="s">
        <v>33</v>
      </c>
      <c r="CD42" s="78" t="s">
        <v>33</v>
      </c>
      <c r="CE42" s="79" t="s">
        <v>33</v>
      </c>
      <c r="CF42" s="80" t="s">
        <v>33</v>
      </c>
      <c r="CG42" s="83">
        <v>1609374</v>
      </c>
      <c r="CH42" s="100" t="s">
        <v>33</v>
      </c>
      <c r="CI42" s="100" t="s">
        <v>33</v>
      </c>
      <c r="CJ42" s="100" t="s">
        <v>33</v>
      </c>
      <c r="CK42" s="100" t="s">
        <v>33</v>
      </c>
      <c r="CL42" s="101" t="s">
        <v>33</v>
      </c>
      <c r="CM42" s="99" t="s">
        <v>33</v>
      </c>
      <c r="CN42" s="103" t="s">
        <v>33</v>
      </c>
    </row>
    <row r="43" spans="1:92" ht="18" customHeight="1" x14ac:dyDescent="0.15">
      <c r="A43" s="112"/>
      <c r="B43" s="249"/>
      <c r="C43" s="252"/>
      <c r="D43" s="116" t="s">
        <v>1</v>
      </c>
      <c r="E43" s="147">
        <v>231019</v>
      </c>
      <c r="F43" s="148" t="s">
        <v>33</v>
      </c>
      <c r="G43" s="148" t="s">
        <v>33</v>
      </c>
      <c r="H43" s="148" t="s">
        <v>33</v>
      </c>
      <c r="I43" s="148" t="s">
        <v>33</v>
      </c>
      <c r="J43" s="149" t="s">
        <v>33</v>
      </c>
      <c r="K43" s="83" t="s">
        <v>33</v>
      </c>
      <c r="L43" s="150" t="s">
        <v>33</v>
      </c>
      <c r="M43" s="147">
        <v>306127</v>
      </c>
      <c r="N43" s="151" t="s">
        <v>33</v>
      </c>
      <c r="O43" s="151" t="s">
        <v>33</v>
      </c>
      <c r="P43" s="151" t="s">
        <v>33</v>
      </c>
      <c r="Q43" s="151" t="s">
        <v>33</v>
      </c>
      <c r="R43" s="78" t="s">
        <v>33</v>
      </c>
      <c r="S43" s="79" t="s">
        <v>33</v>
      </c>
      <c r="T43" s="80" t="s">
        <v>33</v>
      </c>
      <c r="U43" s="147">
        <v>1503273</v>
      </c>
      <c r="V43" s="151" t="s">
        <v>33</v>
      </c>
      <c r="W43" s="151" t="s">
        <v>33</v>
      </c>
      <c r="X43" s="151" t="s">
        <v>33</v>
      </c>
      <c r="Y43" s="151" t="s">
        <v>33</v>
      </c>
      <c r="Z43" s="78" t="s">
        <v>33</v>
      </c>
      <c r="AA43" s="79" t="s">
        <v>33</v>
      </c>
      <c r="AB43" s="80" t="s">
        <v>33</v>
      </c>
      <c r="AC43" s="152">
        <v>1204261</v>
      </c>
      <c r="AD43" s="151" t="s">
        <v>33</v>
      </c>
      <c r="AE43" s="151" t="s">
        <v>33</v>
      </c>
      <c r="AF43" s="151" t="s">
        <v>33</v>
      </c>
      <c r="AG43" s="151" t="s">
        <v>33</v>
      </c>
      <c r="AH43" s="149" t="s">
        <v>33</v>
      </c>
      <c r="AI43" s="83" t="s">
        <v>33</v>
      </c>
      <c r="AJ43" s="150" t="s">
        <v>33</v>
      </c>
      <c r="AK43" s="147">
        <v>98432</v>
      </c>
      <c r="AL43" s="151" t="s">
        <v>33</v>
      </c>
      <c r="AM43" s="151" t="s">
        <v>33</v>
      </c>
      <c r="AN43" s="151" t="s">
        <v>33</v>
      </c>
      <c r="AO43" s="151" t="s">
        <v>33</v>
      </c>
      <c r="AP43" s="78" t="s">
        <v>33</v>
      </c>
      <c r="AQ43" s="79" t="s">
        <v>33</v>
      </c>
      <c r="AR43" s="80" t="s">
        <v>33</v>
      </c>
      <c r="AS43" s="147">
        <v>1090866</v>
      </c>
      <c r="AT43" s="153">
        <v>0</v>
      </c>
      <c r="AU43" s="153">
        <v>0</v>
      </c>
      <c r="AV43" s="153">
        <v>0</v>
      </c>
      <c r="AW43" s="153">
        <v>0</v>
      </c>
      <c r="AX43" s="144">
        <v>0</v>
      </c>
      <c r="AY43" s="145">
        <v>0</v>
      </c>
      <c r="AZ43" s="146">
        <v>0</v>
      </c>
      <c r="BA43" s="147">
        <v>2241837</v>
      </c>
      <c r="BB43" s="151" t="s">
        <v>33</v>
      </c>
      <c r="BC43" s="151" t="s">
        <v>33</v>
      </c>
      <c r="BD43" s="151" t="s">
        <v>33</v>
      </c>
      <c r="BE43" s="151" t="s">
        <v>33</v>
      </c>
      <c r="BF43" s="78" t="s">
        <v>33</v>
      </c>
      <c r="BG43" s="79" t="s">
        <v>33</v>
      </c>
      <c r="BH43" s="80" t="s">
        <v>33</v>
      </c>
      <c r="BI43" s="147">
        <v>151057</v>
      </c>
      <c r="BJ43" s="151" t="s">
        <v>91</v>
      </c>
      <c r="BK43" s="151" t="s">
        <v>91</v>
      </c>
      <c r="BL43" s="151" t="s">
        <v>91</v>
      </c>
      <c r="BM43" s="151" t="s">
        <v>91</v>
      </c>
      <c r="BN43" s="78" t="s">
        <v>91</v>
      </c>
      <c r="BO43" s="79" t="s">
        <v>33</v>
      </c>
      <c r="BP43" s="80" t="s">
        <v>91</v>
      </c>
      <c r="BQ43" s="147">
        <v>331296</v>
      </c>
      <c r="BR43" s="148" t="s">
        <v>33</v>
      </c>
      <c r="BS43" s="148" t="s">
        <v>33</v>
      </c>
      <c r="BT43" s="148" t="s">
        <v>33</v>
      </c>
      <c r="BU43" s="148" t="s">
        <v>33</v>
      </c>
      <c r="BV43" s="149" t="s">
        <v>33</v>
      </c>
      <c r="BW43" s="83" t="s">
        <v>33</v>
      </c>
      <c r="BX43" s="80" t="s">
        <v>33</v>
      </c>
      <c r="BY43" s="147">
        <v>9837</v>
      </c>
      <c r="BZ43" s="151" t="s">
        <v>33</v>
      </c>
      <c r="CA43" s="151" t="s">
        <v>33</v>
      </c>
      <c r="CB43" s="151" t="s">
        <v>33</v>
      </c>
      <c r="CC43" s="151" t="s">
        <v>33</v>
      </c>
      <c r="CD43" s="78" t="s">
        <v>33</v>
      </c>
      <c r="CE43" s="79" t="s">
        <v>33</v>
      </c>
      <c r="CF43" s="80" t="s">
        <v>33</v>
      </c>
      <c r="CG43" s="83">
        <v>7168005</v>
      </c>
      <c r="CH43" s="100" t="s">
        <v>33</v>
      </c>
      <c r="CI43" s="100" t="s">
        <v>33</v>
      </c>
      <c r="CJ43" s="100" t="s">
        <v>33</v>
      </c>
      <c r="CK43" s="100" t="s">
        <v>33</v>
      </c>
      <c r="CL43" s="101" t="s">
        <v>33</v>
      </c>
      <c r="CM43" s="99" t="s">
        <v>33</v>
      </c>
      <c r="CN43" s="103" t="s">
        <v>33</v>
      </c>
    </row>
    <row r="44" spans="1:92" ht="18" customHeight="1" x14ac:dyDescent="0.15">
      <c r="A44" s="112"/>
      <c r="B44" s="234" t="s">
        <v>9</v>
      </c>
      <c r="C44" s="208"/>
      <c r="D44" s="257"/>
      <c r="E44" s="131">
        <v>0</v>
      </c>
      <c r="F44" s="132">
        <v>0</v>
      </c>
      <c r="G44" s="132">
        <v>0</v>
      </c>
      <c r="H44" s="132">
        <v>0</v>
      </c>
      <c r="I44" s="132">
        <v>0</v>
      </c>
      <c r="J44" s="68">
        <v>0</v>
      </c>
      <c r="K44" s="69">
        <v>0</v>
      </c>
      <c r="L44" s="70">
        <v>0</v>
      </c>
      <c r="M44" s="131">
        <v>0</v>
      </c>
      <c r="N44" s="132">
        <v>0</v>
      </c>
      <c r="O44" s="132">
        <v>0</v>
      </c>
      <c r="P44" s="132">
        <v>0</v>
      </c>
      <c r="Q44" s="132">
        <v>0</v>
      </c>
      <c r="R44" s="68">
        <v>0</v>
      </c>
      <c r="S44" s="69">
        <v>0</v>
      </c>
      <c r="T44" s="70">
        <v>0</v>
      </c>
      <c r="U44" s="131">
        <v>0</v>
      </c>
      <c r="V44" s="132">
        <v>0</v>
      </c>
      <c r="W44" s="132">
        <v>0</v>
      </c>
      <c r="X44" s="132">
        <v>0</v>
      </c>
      <c r="Y44" s="132">
        <v>0</v>
      </c>
      <c r="Z44" s="68">
        <v>0</v>
      </c>
      <c r="AA44" s="69">
        <v>0</v>
      </c>
      <c r="AB44" s="70">
        <v>0</v>
      </c>
      <c r="AC44" s="131">
        <v>0</v>
      </c>
      <c r="AD44" s="132">
        <v>0</v>
      </c>
      <c r="AE44" s="132">
        <v>0</v>
      </c>
      <c r="AF44" s="132">
        <v>0</v>
      </c>
      <c r="AG44" s="132">
        <v>0</v>
      </c>
      <c r="AH44" s="68">
        <v>0</v>
      </c>
      <c r="AI44" s="69">
        <v>0</v>
      </c>
      <c r="AJ44" s="70">
        <v>0</v>
      </c>
      <c r="AK44" s="131">
        <v>0</v>
      </c>
      <c r="AL44" s="132">
        <v>0</v>
      </c>
      <c r="AM44" s="132">
        <v>0</v>
      </c>
      <c r="AN44" s="132">
        <v>0</v>
      </c>
      <c r="AO44" s="132">
        <v>0</v>
      </c>
      <c r="AP44" s="68">
        <v>0</v>
      </c>
      <c r="AQ44" s="69">
        <v>0</v>
      </c>
      <c r="AR44" s="70">
        <v>0</v>
      </c>
      <c r="AS44" s="131">
        <v>0</v>
      </c>
      <c r="AT44" s="133">
        <v>0</v>
      </c>
      <c r="AU44" s="133">
        <v>0</v>
      </c>
      <c r="AV44" s="133">
        <v>0</v>
      </c>
      <c r="AW44" s="133">
        <v>0</v>
      </c>
      <c r="AX44" s="134">
        <v>0</v>
      </c>
      <c r="AY44" s="135">
        <v>0</v>
      </c>
      <c r="AZ44" s="136">
        <v>0</v>
      </c>
      <c r="BA44" s="131">
        <v>0</v>
      </c>
      <c r="BB44" s="132">
        <v>0</v>
      </c>
      <c r="BC44" s="132">
        <v>0</v>
      </c>
      <c r="BD44" s="132">
        <v>0</v>
      </c>
      <c r="BE44" s="132">
        <v>0</v>
      </c>
      <c r="BF44" s="68">
        <v>0</v>
      </c>
      <c r="BG44" s="69">
        <v>0</v>
      </c>
      <c r="BH44" s="70">
        <v>0</v>
      </c>
      <c r="BI44" s="131">
        <v>0</v>
      </c>
      <c r="BJ44" s="132">
        <v>0</v>
      </c>
      <c r="BK44" s="132">
        <v>0</v>
      </c>
      <c r="BL44" s="132">
        <v>0</v>
      </c>
      <c r="BM44" s="132">
        <v>0</v>
      </c>
      <c r="BN44" s="68">
        <v>0</v>
      </c>
      <c r="BO44" s="69">
        <v>0</v>
      </c>
      <c r="BP44" s="70">
        <v>0</v>
      </c>
      <c r="BQ44" s="131">
        <v>0</v>
      </c>
      <c r="BR44" s="132">
        <v>0</v>
      </c>
      <c r="BS44" s="132">
        <v>0</v>
      </c>
      <c r="BT44" s="132">
        <v>0</v>
      </c>
      <c r="BU44" s="132">
        <v>0</v>
      </c>
      <c r="BV44" s="68">
        <v>0</v>
      </c>
      <c r="BW44" s="69">
        <v>0</v>
      </c>
      <c r="BX44" s="70">
        <v>0</v>
      </c>
      <c r="BY44" s="131">
        <v>0</v>
      </c>
      <c r="BZ44" s="132">
        <v>0</v>
      </c>
      <c r="CA44" s="132">
        <v>0</v>
      </c>
      <c r="CB44" s="132">
        <v>0</v>
      </c>
      <c r="CC44" s="132">
        <v>0</v>
      </c>
      <c r="CD44" s="68">
        <v>0</v>
      </c>
      <c r="CE44" s="69">
        <v>0</v>
      </c>
      <c r="CF44" s="70">
        <v>0</v>
      </c>
      <c r="CG44" s="71">
        <v>0</v>
      </c>
      <c r="CH44" s="67">
        <v>0</v>
      </c>
      <c r="CI44" s="67">
        <v>0</v>
      </c>
      <c r="CJ44" s="67">
        <v>0</v>
      </c>
      <c r="CK44" s="67">
        <v>0</v>
      </c>
      <c r="CL44" s="68">
        <v>0</v>
      </c>
      <c r="CM44" s="69">
        <v>0</v>
      </c>
      <c r="CN44" s="72">
        <v>0</v>
      </c>
    </row>
    <row r="45" spans="1:92" ht="18" customHeight="1" x14ac:dyDescent="0.15">
      <c r="A45" s="112"/>
      <c r="B45" s="236" t="s">
        <v>19</v>
      </c>
      <c r="C45" s="237"/>
      <c r="D45" s="117" t="s">
        <v>16</v>
      </c>
      <c r="E45" s="131">
        <v>12056</v>
      </c>
      <c r="F45" s="132">
        <v>1551</v>
      </c>
      <c r="G45" s="132">
        <v>10305</v>
      </c>
      <c r="H45" s="132">
        <v>0</v>
      </c>
      <c r="I45" s="132">
        <v>0</v>
      </c>
      <c r="J45" s="68">
        <v>10305</v>
      </c>
      <c r="K45" s="69">
        <v>0</v>
      </c>
      <c r="L45" s="70">
        <v>200</v>
      </c>
      <c r="M45" s="131">
        <v>55369</v>
      </c>
      <c r="N45" s="132">
        <v>775</v>
      </c>
      <c r="O45" s="132">
        <v>54463</v>
      </c>
      <c r="P45" s="132">
        <v>0</v>
      </c>
      <c r="Q45" s="132">
        <v>0</v>
      </c>
      <c r="R45" s="68">
        <v>54463</v>
      </c>
      <c r="S45" s="69">
        <v>0</v>
      </c>
      <c r="T45" s="70">
        <v>131</v>
      </c>
      <c r="U45" s="131">
        <v>2852</v>
      </c>
      <c r="V45" s="132">
        <v>68</v>
      </c>
      <c r="W45" s="132">
        <v>2611</v>
      </c>
      <c r="X45" s="132">
        <v>0</v>
      </c>
      <c r="Y45" s="132">
        <v>97</v>
      </c>
      <c r="Z45" s="68">
        <v>2708</v>
      </c>
      <c r="AA45" s="69">
        <v>0</v>
      </c>
      <c r="AB45" s="70">
        <v>76</v>
      </c>
      <c r="AC45" s="131">
        <v>7564</v>
      </c>
      <c r="AD45" s="132">
        <v>121</v>
      </c>
      <c r="AE45" s="132">
        <v>4445</v>
      </c>
      <c r="AF45" s="132">
        <v>0</v>
      </c>
      <c r="AG45" s="132">
        <v>0</v>
      </c>
      <c r="AH45" s="68">
        <v>4445</v>
      </c>
      <c r="AI45" s="69">
        <v>0</v>
      </c>
      <c r="AJ45" s="70">
        <v>2998</v>
      </c>
      <c r="AK45" s="131">
        <v>3725</v>
      </c>
      <c r="AL45" s="132">
        <v>13</v>
      </c>
      <c r="AM45" s="132">
        <v>3646</v>
      </c>
      <c r="AN45" s="132">
        <v>0</v>
      </c>
      <c r="AO45" s="132">
        <v>0</v>
      </c>
      <c r="AP45" s="68">
        <v>3646</v>
      </c>
      <c r="AQ45" s="69">
        <v>0</v>
      </c>
      <c r="AR45" s="70">
        <v>66</v>
      </c>
      <c r="AS45" s="131">
        <v>248</v>
      </c>
      <c r="AT45" s="133">
        <v>2</v>
      </c>
      <c r="AU45" s="133">
        <v>118</v>
      </c>
      <c r="AV45" s="133">
        <v>0</v>
      </c>
      <c r="AW45" s="133">
        <v>0</v>
      </c>
      <c r="AX45" s="134">
        <v>118</v>
      </c>
      <c r="AY45" s="135">
        <v>0</v>
      </c>
      <c r="AZ45" s="136">
        <v>128</v>
      </c>
      <c r="BA45" s="131">
        <v>3712</v>
      </c>
      <c r="BB45" s="132">
        <v>36</v>
      </c>
      <c r="BC45" s="132">
        <v>3663</v>
      </c>
      <c r="BD45" s="132">
        <v>0</v>
      </c>
      <c r="BE45" s="132">
        <v>0</v>
      </c>
      <c r="BF45" s="68">
        <v>3663</v>
      </c>
      <c r="BG45" s="69">
        <v>0</v>
      </c>
      <c r="BH45" s="70">
        <v>14</v>
      </c>
      <c r="BI45" s="131">
        <v>318</v>
      </c>
      <c r="BJ45" s="132">
        <v>0</v>
      </c>
      <c r="BK45" s="132">
        <v>0</v>
      </c>
      <c r="BL45" s="132">
        <v>0</v>
      </c>
      <c r="BM45" s="132">
        <v>0</v>
      </c>
      <c r="BN45" s="68">
        <v>0</v>
      </c>
      <c r="BO45" s="69">
        <v>0</v>
      </c>
      <c r="BP45" s="70">
        <v>318</v>
      </c>
      <c r="BQ45" s="131">
        <v>8256</v>
      </c>
      <c r="BR45" s="132">
        <v>331</v>
      </c>
      <c r="BS45" s="132">
        <v>7680</v>
      </c>
      <c r="BT45" s="132">
        <v>0</v>
      </c>
      <c r="BU45" s="132">
        <v>0</v>
      </c>
      <c r="BV45" s="68">
        <v>7680</v>
      </c>
      <c r="BW45" s="69">
        <v>0</v>
      </c>
      <c r="BX45" s="70">
        <v>245</v>
      </c>
      <c r="BY45" s="131">
        <v>0</v>
      </c>
      <c r="BZ45" s="132">
        <v>0</v>
      </c>
      <c r="CA45" s="132">
        <v>0</v>
      </c>
      <c r="CB45" s="132">
        <v>0</v>
      </c>
      <c r="CC45" s="132">
        <v>0</v>
      </c>
      <c r="CD45" s="68">
        <v>0</v>
      </c>
      <c r="CE45" s="69">
        <v>0</v>
      </c>
      <c r="CF45" s="70">
        <v>0</v>
      </c>
      <c r="CG45" s="71">
        <v>94100</v>
      </c>
      <c r="CH45" s="67">
        <v>2897</v>
      </c>
      <c r="CI45" s="67">
        <v>86931</v>
      </c>
      <c r="CJ45" s="67">
        <v>0</v>
      </c>
      <c r="CK45" s="67">
        <v>97</v>
      </c>
      <c r="CL45" s="68">
        <v>87028</v>
      </c>
      <c r="CM45" s="69">
        <v>0</v>
      </c>
      <c r="CN45" s="72">
        <v>4176</v>
      </c>
    </row>
    <row r="46" spans="1:92" ht="18" customHeight="1" x14ac:dyDescent="0.15">
      <c r="A46" s="118"/>
      <c r="B46" s="238"/>
      <c r="C46" s="239"/>
      <c r="D46" s="117" t="s">
        <v>17</v>
      </c>
      <c r="E46" s="131">
        <v>32355</v>
      </c>
      <c r="F46" s="132">
        <v>631</v>
      </c>
      <c r="G46" s="132">
        <v>30815</v>
      </c>
      <c r="H46" s="132">
        <v>0</v>
      </c>
      <c r="I46" s="132">
        <v>0</v>
      </c>
      <c r="J46" s="68">
        <v>30815</v>
      </c>
      <c r="K46" s="69">
        <v>0</v>
      </c>
      <c r="L46" s="70">
        <v>909</v>
      </c>
      <c r="M46" s="131">
        <v>65168</v>
      </c>
      <c r="N46" s="132">
        <v>797</v>
      </c>
      <c r="O46" s="132">
        <v>62670</v>
      </c>
      <c r="P46" s="132">
        <v>129</v>
      </c>
      <c r="Q46" s="132">
        <v>117</v>
      </c>
      <c r="R46" s="68">
        <v>62916</v>
      </c>
      <c r="S46" s="69">
        <v>0</v>
      </c>
      <c r="T46" s="70">
        <v>1455</v>
      </c>
      <c r="U46" s="131">
        <v>168751</v>
      </c>
      <c r="V46" s="132">
        <v>2242</v>
      </c>
      <c r="W46" s="132">
        <v>162449</v>
      </c>
      <c r="X46" s="132">
        <v>733</v>
      </c>
      <c r="Y46" s="132">
        <v>246</v>
      </c>
      <c r="Z46" s="68">
        <v>163428</v>
      </c>
      <c r="AA46" s="69">
        <v>947</v>
      </c>
      <c r="AB46" s="70">
        <v>3081</v>
      </c>
      <c r="AC46" s="131">
        <v>79400</v>
      </c>
      <c r="AD46" s="132">
        <v>1436</v>
      </c>
      <c r="AE46" s="132">
        <v>74063</v>
      </c>
      <c r="AF46" s="132">
        <v>0</v>
      </c>
      <c r="AG46" s="132">
        <v>0</v>
      </c>
      <c r="AH46" s="68">
        <v>74063</v>
      </c>
      <c r="AI46" s="69">
        <v>0</v>
      </c>
      <c r="AJ46" s="70">
        <v>3901</v>
      </c>
      <c r="AK46" s="131">
        <v>12428</v>
      </c>
      <c r="AL46" s="132">
        <v>168</v>
      </c>
      <c r="AM46" s="132">
        <v>12223</v>
      </c>
      <c r="AN46" s="132">
        <v>0</v>
      </c>
      <c r="AO46" s="132">
        <v>0</v>
      </c>
      <c r="AP46" s="68">
        <v>12223</v>
      </c>
      <c r="AQ46" s="69">
        <v>0</v>
      </c>
      <c r="AR46" s="70">
        <v>37</v>
      </c>
      <c r="AS46" s="131">
        <v>42536</v>
      </c>
      <c r="AT46" s="133">
        <v>974</v>
      </c>
      <c r="AU46" s="133">
        <v>39942</v>
      </c>
      <c r="AV46" s="133">
        <v>0</v>
      </c>
      <c r="AW46" s="133">
        <v>0</v>
      </c>
      <c r="AX46" s="134">
        <v>39942</v>
      </c>
      <c r="AY46" s="135">
        <v>0</v>
      </c>
      <c r="AZ46" s="136">
        <v>1619</v>
      </c>
      <c r="BA46" s="131">
        <v>63048</v>
      </c>
      <c r="BB46" s="132">
        <v>697</v>
      </c>
      <c r="BC46" s="132">
        <v>62105</v>
      </c>
      <c r="BD46" s="132">
        <v>0</v>
      </c>
      <c r="BE46" s="132">
        <v>0</v>
      </c>
      <c r="BF46" s="68">
        <v>62105</v>
      </c>
      <c r="BG46" s="69">
        <v>0</v>
      </c>
      <c r="BH46" s="70">
        <v>246</v>
      </c>
      <c r="BI46" s="131">
        <v>37139</v>
      </c>
      <c r="BJ46" s="132">
        <v>517</v>
      </c>
      <c r="BK46" s="132">
        <v>34790</v>
      </c>
      <c r="BL46" s="132">
        <v>203</v>
      </c>
      <c r="BM46" s="132">
        <v>0</v>
      </c>
      <c r="BN46" s="68">
        <v>34993</v>
      </c>
      <c r="BO46" s="69">
        <v>0</v>
      </c>
      <c r="BP46" s="70">
        <v>1629</v>
      </c>
      <c r="BQ46" s="131">
        <v>138653</v>
      </c>
      <c r="BR46" s="132">
        <v>2630</v>
      </c>
      <c r="BS46" s="132">
        <v>134011</v>
      </c>
      <c r="BT46" s="132">
        <v>0</v>
      </c>
      <c r="BU46" s="132">
        <v>93</v>
      </c>
      <c r="BV46" s="68">
        <v>134104</v>
      </c>
      <c r="BW46" s="69">
        <v>0</v>
      </c>
      <c r="BX46" s="70">
        <v>1919</v>
      </c>
      <c r="BY46" s="131">
        <v>1691</v>
      </c>
      <c r="BZ46" s="132">
        <v>18</v>
      </c>
      <c r="CA46" s="132">
        <v>1466</v>
      </c>
      <c r="CB46" s="132">
        <v>0</v>
      </c>
      <c r="CC46" s="132">
        <v>0</v>
      </c>
      <c r="CD46" s="68">
        <v>1466</v>
      </c>
      <c r="CE46" s="69">
        <v>0</v>
      </c>
      <c r="CF46" s="70">
        <v>207</v>
      </c>
      <c r="CG46" s="71">
        <v>641169</v>
      </c>
      <c r="CH46" s="67">
        <v>10110</v>
      </c>
      <c r="CI46" s="67">
        <v>614534</v>
      </c>
      <c r="CJ46" s="67">
        <v>1065</v>
      </c>
      <c r="CK46" s="67">
        <v>456</v>
      </c>
      <c r="CL46" s="68">
        <v>616055</v>
      </c>
      <c r="CM46" s="69">
        <v>947</v>
      </c>
      <c r="CN46" s="72">
        <v>15003</v>
      </c>
    </row>
    <row r="47" spans="1:92" ht="18" customHeight="1" x14ac:dyDescent="0.15">
      <c r="A47" s="112"/>
      <c r="B47" s="238"/>
      <c r="C47" s="239"/>
      <c r="D47" s="117" t="s">
        <v>18</v>
      </c>
      <c r="E47" s="131">
        <v>1940</v>
      </c>
      <c r="F47" s="132">
        <v>413</v>
      </c>
      <c r="G47" s="132">
        <v>1527</v>
      </c>
      <c r="H47" s="132">
        <v>0</v>
      </c>
      <c r="I47" s="132">
        <v>0</v>
      </c>
      <c r="J47" s="74">
        <v>1527</v>
      </c>
      <c r="K47" s="75">
        <v>0</v>
      </c>
      <c r="L47" s="70">
        <v>0</v>
      </c>
      <c r="M47" s="131">
        <v>5237</v>
      </c>
      <c r="N47" s="132">
        <v>299</v>
      </c>
      <c r="O47" s="132">
        <v>4938</v>
      </c>
      <c r="P47" s="132">
        <v>0</v>
      </c>
      <c r="Q47" s="132">
        <v>0</v>
      </c>
      <c r="R47" s="74">
        <v>4938</v>
      </c>
      <c r="S47" s="75">
        <v>0</v>
      </c>
      <c r="T47" s="70">
        <v>0</v>
      </c>
      <c r="U47" s="131">
        <v>0</v>
      </c>
      <c r="V47" s="132">
        <v>0</v>
      </c>
      <c r="W47" s="132">
        <v>0</v>
      </c>
      <c r="X47" s="132">
        <v>0</v>
      </c>
      <c r="Y47" s="132">
        <v>0</v>
      </c>
      <c r="Z47" s="74">
        <v>0</v>
      </c>
      <c r="AA47" s="75">
        <v>0</v>
      </c>
      <c r="AB47" s="70">
        <v>0</v>
      </c>
      <c r="AC47" s="131">
        <v>0</v>
      </c>
      <c r="AD47" s="132">
        <v>0</v>
      </c>
      <c r="AE47" s="132">
        <v>0</v>
      </c>
      <c r="AF47" s="132">
        <v>0</v>
      </c>
      <c r="AG47" s="132">
        <v>0</v>
      </c>
      <c r="AH47" s="74">
        <v>0</v>
      </c>
      <c r="AI47" s="75">
        <v>0</v>
      </c>
      <c r="AJ47" s="70">
        <v>0</v>
      </c>
      <c r="AK47" s="131">
        <v>0</v>
      </c>
      <c r="AL47" s="132">
        <v>0</v>
      </c>
      <c r="AM47" s="132">
        <v>0</v>
      </c>
      <c r="AN47" s="132">
        <v>0</v>
      </c>
      <c r="AO47" s="132">
        <v>0</v>
      </c>
      <c r="AP47" s="74">
        <v>0</v>
      </c>
      <c r="AQ47" s="75">
        <v>0</v>
      </c>
      <c r="AR47" s="70">
        <v>0</v>
      </c>
      <c r="AS47" s="131">
        <v>0</v>
      </c>
      <c r="AT47" s="133">
        <v>0</v>
      </c>
      <c r="AU47" s="133">
        <v>0</v>
      </c>
      <c r="AV47" s="133">
        <v>0</v>
      </c>
      <c r="AW47" s="133">
        <v>0</v>
      </c>
      <c r="AX47" s="154">
        <v>0</v>
      </c>
      <c r="AY47" s="155">
        <v>0</v>
      </c>
      <c r="AZ47" s="136">
        <v>0</v>
      </c>
      <c r="BA47" s="131">
        <v>0</v>
      </c>
      <c r="BB47" s="132">
        <v>0</v>
      </c>
      <c r="BC47" s="132">
        <v>0</v>
      </c>
      <c r="BD47" s="132">
        <v>0</v>
      </c>
      <c r="BE47" s="132">
        <v>0</v>
      </c>
      <c r="BF47" s="74">
        <v>0</v>
      </c>
      <c r="BG47" s="75">
        <v>0</v>
      </c>
      <c r="BH47" s="70">
        <v>0</v>
      </c>
      <c r="BI47" s="131">
        <v>0</v>
      </c>
      <c r="BJ47" s="132">
        <v>0</v>
      </c>
      <c r="BK47" s="132">
        <v>0</v>
      </c>
      <c r="BL47" s="132">
        <v>0</v>
      </c>
      <c r="BM47" s="132">
        <v>0</v>
      </c>
      <c r="BN47" s="74">
        <v>0</v>
      </c>
      <c r="BO47" s="75">
        <v>0</v>
      </c>
      <c r="BP47" s="70">
        <v>0</v>
      </c>
      <c r="BQ47" s="131">
        <v>4613</v>
      </c>
      <c r="BR47" s="132">
        <v>173</v>
      </c>
      <c r="BS47" s="132">
        <v>3955</v>
      </c>
      <c r="BT47" s="132">
        <v>0</v>
      </c>
      <c r="BU47" s="132">
        <v>0</v>
      </c>
      <c r="BV47" s="74">
        <v>3955</v>
      </c>
      <c r="BW47" s="75">
        <v>0</v>
      </c>
      <c r="BX47" s="70">
        <v>485</v>
      </c>
      <c r="BY47" s="131">
        <v>0</v>
      </c>
      <c r="BZ47" s="132">
        <v>0</v>
      </c>
      <c r="CA47" s="132">
        <v>0</v>
      </c>
      <c r="CB47" s="132">
        <v>0</v>
      </c>
      <c r="CC47" s="132">
        <v>0</v>
      </c>
      <c r="CD47" s="74">
        <v>0</v>
      </c>
      <c r="CE47" s="75">
        <v>0</v>
      </c>
      <c r="CF47" s="70">
        <v>0</v>
      </c>
      <c r="CG47" s="76">
        <v>11790</v>
      </c>
      <c r="CH47" s="73">
        <v>885</v>
      </c>
      <c r="CI47" s="73">
        <v>10420</v>
      </c>
      <c r="CJ47" s="73">
        <v>0</v>
      </c>
      <c r="CK47" s="73">
        <v>0</v>
      </c>
      <c r="CL47" s="74">
        <v>10420</v>
      </c>
      <c r="CM47" s="75">
        <v>0</v>
      </c>
      <c r="CN47" s="72">
        <v>485</v>
      </c>
    </row>
    <row r="48" spans="1:92" ht="18" customHeight="1" x14ac:dyDescent="0.15">
      <c r="A48" s="112"/>
      <c r="B48" s="238"/>
      <c r="C48" s="239"/>
      <c r="D48" s="117" t="s">
        <v>89</v>
      </c>
      <c r="E48" s="156" t="s">
        <v>33</v>
      </c>
      <c r="F48" s="138">
        <v>25</v>
      </c>
      <c r="G48" s="138">
        <v>266</v>
      </c>
      <c r="H48" s="138">
        <v>0</v>
      </c>
      <c r="I48" s="138">
        <v>0</v>
      </c>
      <c r="J48" s="74">
        <v>266</v>
      </c>
      <c r="K48" s="75">
        <v>194</v>
      </c>
      <c r="L48" s="70">
        <v>0</v>
      </c>
      <c r="M48" s="156" t="s">
        <v>33</v>
      </c>
      <c r="N48" s="138">
        <v>0</v>
      </c>
      <c r="O48" s="138">
        <v>0</v>
      </c>
      <c r="P48" s="138">
        <v>0</v>
      </c>
      <c r="Q48" s="138">
        <v>0</v>
      </c>
      <c r="R48" s="74">
        <v>0</v>
      </c>
      <c r="S48" s="75">
        <v>0</v>
      </c>
      <c r="T48" s="70">
        <v>0</v>
      </c>
      <c r="U48" s="156" t="s">
        <v>33</v>
      </c>
      <c r="V48" s="138">
        <v>0</v>
      </c>
      <c r="W48" s="138">
        <v>0</v>
      </c>
      <c r="X48" s="138">
        <v>0</v>
      </c>
      <c r="Y48" s="138">
        <v>0</v>
      </c>
      <c r="Z48" s="74">
        <v>0</v>
      </c>
      <c r="AA48" s="75">
        <v>0</v>
      </c>
      <c r="AB48" s="70">
        <v>0</v>
      </c>
      <c r="AC48" s="137" t="s">
        <v>33</v>
      </c>
      <c r="AD48" s="138">
        <v>0</v>
      </c>
      <c r="AE48" s="138">
        <v>0</v>
      </c>
      <c r="AF48" s="138">
        <v>0</v>
      </c>
      <c r="AG48" s="138">
        <v>0</v>
      </c>
      <c r="AH48" s="74">
        <v>0</v>
      </c>
      <c r="AI48" s="75">
        <v>0</v>
      </c>
      <c r="AJ48" s="70">
        <v>0</v>
      </c>
      <c r="AK48" s="137">
        <v>0</v>
      </c>
      <c r="AL48" s="138">
        <v>0</v>
      </c>
      <c r="AM48" s="138">
        <v>0</v>
      </c>
      <c r="AN48" s="138">
        <v>0</v>
      </c>
      <c r="AO48" s="138">
        <v>0</v>
      </c>
      <c r="AP48" s="74">
        <v>0</v>
      </c>
      <c r="AQ48" s="75">
        <v>0</v>
      </c>
      <c r="AR48" s="70">
        <v>0</v>
      </c>
      <c r="AS48" s="156" t="s">
        <v>33</v>
      </c>
      <c r="AT48" s="139">
        <v>8</v>
      </c>
      <c r="AU48" s="139">
        <v>0</v>
      </c>
      <c r="AV48" s="139">
        <v>0</v>
      </c>
      <c r="AW48" s="139">
        <v>0</v>
      </c>
      <c r="AX48" s="154">
        <v>0</v>
      </c>
      <c r="AY48" s="155">
        <v>0</v>
      </c>
      <c r="AZ48" s="136">
        <v>13</v>
      </c>
      <c r="BA48" s="156" t="s">
        <v>33</v>
      </c>
      <c r="BB48" s="138">
        <v>0</v>
      </c>
      <c r="BC48" s="138">
        <v>0</v>
      </c>
      <c r="BD48" s="138">
        <v>0</v>
      </c>
      <c r="BE48" s="138">
        <v>0</v>
      </c>
      <c r="BF48" s="74">
        <v>0</v>
      </c>
      <c r="BG48" s="75">
        <v>0</v>
      </c>
      <c r="BH48" s="70">
        <v>0</v>
      </c>
      <c r="BI48" s="156">
        <v>0</v>
      </c>
      <c r="BJ48" s="138">
        <v>0</v>
      </c>
      <c r="BK48" s="138">
        <v>0</v>
      </c>
      <c r="BL48" s="138">
        <v>0</v>
      </c>
      <c r="BM48" s="138">
        <v>0</v>
      </c>
      <c r="BN48" s="74">
        <v>0</v>
      </c>
      <c r="BO48" s="75">
        <v>0</v>
      </c>
      <c r="BP48" s="70">
        <v>93</v>
      </c>
      <c r="BQ48" s="156" t="s">
        <v>33</v>
      </c>
      <c r="BR48" s="138">
        <v>27</v>
      </c>
      <c r="BS48" s="138">
        <v>133</v>
      </c>
      <c r="BT48" s="138">
        <v>0</v>
      </c>
      <c r="BU48" s="138">
        <v>0</v>
      </c>
      <c r="BV48" s="74">
        <v>133</v>
      </c>
      <c r="BW48" s="75">
        <v>133</v>
      </c>
      <c r="BX48" s="70">
        <v>0</v>
      </c>
      <c r="BY48" s="156" t="s">
        <v>33</v>
      </c>
      <c r="BZ48" s="138">
        <v>0</v>
      </c>
      <c r="CA48" s="138">
        <v>0</v>
      </c>
      <c r="CB48" s="138">
        <v>0</v>
      </c>
      <c r="CC48" s="138">
        <v>0</v>
      </c>
      <c r="CD48" s="74">
        <v>0</v>
      </c>
      <c r="CE48" s="75">
        <v>0</v>
      </c>
      <c r="CF48" s="70">
        <v>0</v>
      </c>
      <c r="CG48" s="76">
        <v>0</v>
      </c>
      <c r="CH48" s="73">
        <v>60</v>
      </c>
      <c r="CI48" s="73">
        <v>399</v>
      </c>
      <c r="CJ48" s="73">
        <v>0</v>
      </c>
      <c r="CK48" s="73">
        <v>0</v>
      </c>
      <c r="CL48" s="74">
        <v>399</v>
      </c>
      <c r="CM48" s="75">
        <v>327</v>
      </c>
      <c r="CN48" s="72">
        <v>106</v>
      </c>
    </row>
    <row r="49" spans="1:92" ht="18" customHeight="1" x14ac:dyDescent="0.15">
      <c r="A49" s="112"/>
      <c r="B49" s="238"/>
      <c r="C49" s="239"/>
      <c r="D49" s="114" t="s">
        <v>1</v>
      </c>
      <c r="E49" s="137">
        <v>46351</v>
      </c>
      <c r="F49" s="138">
        <v>2620</v>
      </c>
      <c r="G49" s="138">
        <v>42913</v>
      </c>
      <c r="H49" s="138">
        <v>0</v>
      </c>
      <c r="I49" s="138">
        <v>0</v>
      </c>
      <c r="J49" s="74">
        <v>42913</v>
      </c>
      <c r="K49" s="75">
        <v>194</v>
      </c>
      <c r="L49" s="70">
        <v>1109</v>
      </c>
      <c r="M49" s="137">
        <v>125774</v>
      </c>
      <c r="N49" s="138">
        <v>1871</v>
      </c>
      <c r="O49" s="138">
        <v>122071</v>
      </c>
      <c r="P49" s="138">
        <v>129</v>
      </c>
      <c r="Q49" s="138">
        <v>117</v>
      </c>
      <c r="R49" s="74">
        <v>122317</v>
      </c>
      <c r="S49" s="75">
        <v>0</v>
      </c>
      <c r="T49" s="70">
        <v>1586</v>
      </c>
      <c r="U49" s="137">
        <v>171603</v>
      </c>
      <c r="V49" s="138">
        <v>2310</v>
      </c>
      <c r="W49" s="138">
        <v>165060</v>
      </c>
      <c r="X49" s="138">
        <v>733</v>
      </c>
      <c r="Y49" s="138">
        <v>343</v>
      </c>
      <c r="Z49" s="74">
        <v>166136</v>
      </c>
      <c r="AA49" s="75">
        <v>947</v>
      </c>
      <c r="AB49" s="70">
        <v>3157</v>
      </c>
      <c r="AC49" s="137">
        <v>86965</v>
      </c>
      <c r="AD49" s="138">
        <v>1557</v>
      </c>
      <c r="AE49" s="138">
        <v>78508</v>
      </c>
      <c r="AF49" s="138">
        <v>0</v>
      </c>
      <c r="AG49" s="138">
        <v>0</v>
      </c>
      <c r="AH49" s="74">
        <v>78508</v>
      </c>
      <c r="AI49" s="75">
        <v>0</v>
      </c>
      <c r="AJ49" s="70">
        <v>6899</v>
      </c>
      <c r="AK49" s="137">
        <v>16153</v>
      </c>
      <c r="AL49" s="138">
        <v>181</v>
      </c>
      <c r="AM49" s="138">
        <v>15869</v>
      </c>
      <c r="AN49" s="138">
        <v>0</v>
      </c>
      <c r="AO49" s="138">
        <v>0</v>
      </c>
      <c r="AP49" s="74">
        <v>15869</v>
      </c>
      <c r="AQ49" s="75">
        <v>0</v>
      </c>
      <c r="AR49" s="70">
        <v>103</v>
      </c>
      <c r="AS49" s="137">
        <v>42784</v>
      </c>
      <c r="AT49" s="139">
        <v>976</v>
      </c>
      <c r="AU49" s="139">
        <v>40060</v>
      </c>
      <c r="AV49" s="139">
        <v>0</v>
      </c>
      <c r="AW49" s="139">
        <v>0</v>
      </c>
      <c r="AX49" s="154">
        <v>40060</v>
      </c>
      <c r="AY49" s="155">
        <v>0</v>
      </c>
      <c r="AZ49" s="136">
        <v>1747</v>
      </c>
      <c r="BA49" s="137">
        <v>66760</v>
      </c>
      <c r="BB49" s="138">
        <v>733</v>
      </c>
      <c r="BC49" s="138">
        <v>65767</v>
      </c>
      <c r="BD49" s="138">
        <v>0</v>
      </c>
      <c r="BE49" s="138">
        <v>0</v>
      </c>
      <c r="BF49" s="74">
        <v>65767</v>
      </c>
      <c r="BG49" s="75">
        <v>0</v>
      </c>
      <c r="BH49" s="70">
        <v>260</v>
      </c>
      <c r="BI49" s="137">
        <v>37457</v>
      </c>
      <c r="BJ49" s="138">
        <v>517</v>
      </c>
      <c r="BK49" s="138">
        <v>34790</v>
      </c>
      <c r="BL49" s="138">
        <v>203</v>
      </c>
      <c r="BM49" s="138">
        <v>0</v>
      </c>
      <c r="BN49" s="74">
        <v>34993</v>
      </c>
      <c r="BO49" s="75">
        <v>0</v>
      </c>
      <c r="BP49" s="70">
        <v>1947</v>
      </c>
      <c r="BQ49" s="137">
        <v>151522</v>
      </c>
      <c r="BR49" s="138">
        <v>3161</v>
      </c>
      <c r="BS49" s="138">
        <v>145779</v>
      </c>
      <c r="BT49" s="138">
        <v>0</v>
      </c>
      <c r="BU49" s="138">
        <v>93</v>
      </c>
      <c r="BV49" s="74">
        <v>145872</v>
      </c>
      <c r="BW49" s="75">
        <v>133</v>
      </c>
      <c r="BX49" s="70">
        <v>2649</v>
      </c>
      <c r="BY49" s="137">
        <v>1691</v>
      </c>
      <c r="BZ49" s="138">
        <v>18</v>
      </c>
      <c r="CA49" s="138">
        <v>1466</v>
      </c>
      <c r="CB49" s="138">
        <v>0</v>
      </c>
      <c r="CC49" s="138">
        <v>0</v>
      </c>
      <c r="CD49" s="74">
        <v>1466</v>
      </c>
      <c r="CE49" s="75">
        <v>0</v>
      </c>
      <c r="CF49" s="70">
        <v>207</v>
      </c>
      <c r="CG49" s="76">
        <v>747060</v>
      </c>
      <c r="CH49" s="73">
        <v>13944</v>
      </c>
      <c r="CI49" s="73">
        <v>712283</v>
      </c>
      <c r="CJ49" s="73">
        <v>1065</v>
      </c>
      <c r="CK49" s="73">
        <v>553</v>
      </c>
      <c r="CL49" s="74">
        <v>713901</v>
      </c>
      <c r="CM49" s="75">
        <v>1274</v>
      </c>
      <c r="CN49" s="72">
        <v>19664</v>
      </c>
    </row>
    <row r="50" spans="1:92" ht="18" customHeight="1" x14ac:dyDescent="0.15">
      <c r="A50" s="112"/>
      <c r="B50" s="238"/>
      <c r="C50" s="239"/>
      <c r="D50" s="114" t="s">
        <v>27</v>
      </c>
      <c r="E50" s="140">
        <v>26111</v>
      </c>
      <c r="F50" s="141" t="s">
        <v>33</v>
      </c>
      <c r="G50" s="141" t="s">
        <v>33</v>
      </c>
      <c r="H50" s="141" t="s">
        <v>33</v>
      </c>
      <c r="I50" s="141" t="s">
        <v>33</v>
      </c>
      <c r="J50" s="86" t="s">
        <v>33</v>
      </c>
      <c r="K50" s="157" t="s">
        <v>33</v>
      </c>
      <c r="L50" s="88" t="s">
        <v>33</v>
      </c>
      <c r="M50" s="140">
        <v>139113</v>
      </c>
      <c r="N50" s="141" t="s">
        <v>33</v>
      </c>
      <c r="O50" s="141" t="s">
        <v>33</v>
      </c>
      <c r="P50" s="141" t="s">
        <v>33</v>
      </c>
      <c r="Q50" s="141" t="s">
        <v>33</v>
      </c>
      <c r="R50" s="86" t="s">
        <v>33</v>
      </c>
      <c r="S50" s="87" t="s">
        <v>33</v>
      </c>
      <c r="T50" s="88" t="s">
        <v>33</v>
      </c>
      <c r="U50" s="140">
        <v>98540</v>
      </c>
      <c r="V50" s="141" t="s">
        <v>33</v>
      </c>
      <c r="W50" s="141" t="s">
        <v>33</v>
      </c>
      <c r="X50" s="141" t="s">
        <v>33</v>
      </c>
      <c r="Y50" s="141" t="s">
        <v>33</v>
      </c>
      <c r="Z50" s="86" t="s">
        <v>33</v>
      </c>
      <c r="AA50" s="157" t="s">
        <v>33</v>
      </c>
      <c r="AB50" s="88" t="s">
        <v>33</v>
      </c>
      <c r="AC50" s="142">
        <v>190256</v>
      </c>
      <c r="AD50" s="141" t="s">
        <v>33</v>
      </c>
      <c r="AE50" s="141" t="s">
        <v>33</v>
      </c>
      <c r="AF50" s="141" t="s">
        <v>33</v>
      </c>
      <c r="AG50" s="141" t="s">
        <v>33</v>
      </c>
      <c r="AH50" s="86" t="s">
        <v>33</v>
      </c>
      <c r="AI50" s="157" t="s">
        <v>33</v>
      </c>
      <c r="AJ50" s="88" t="s">
        <v>33</v>
      </c>
      <c r="AK50" s="140">
        <v>41856</v>
      </c>
      <c r="AL50" s="141" t="s">
        <v>33</v>
      </c>
      <c r="AM50" s="141" t="s">
        <v>33</v>
      </c>
      <c r="AN50" s="141" t="s">
        <v>33</v>
      </c>
      <c r="AO50" s="141" t="s">
        <v>33</v>
      </c>
      <c r="AP50" s="86" t="s">
        <v>33</v>
      </c>
      <c r="AQ50" s="87" t="s">
        <v>33</v>
      </c>
      <c r="AR50" s="88" t="s">
        <v>33</v>
      </c>
      <c r="AS50" s="140">
        <v>52652</v>
      </c>
      <c r="AT50" s="143">
        <v>0</v>
      </c>
      <c r="AU50" s="143">
        <v>0</v>
      </c>
      <c r="AV50" s="143">
        <v>0</v>
      </c>
      <c r="AW50" s="143">
        <v>0</v>
      </c>
      <c r="AX50" s="154">
        <v>0</v>
      </c>
      <c r="AY50" s="158">
        <v>0</v>
      </c>
      <c r="AZ50" s="159">
        <v>0</v>
      </c>
      <c r="BA50" s="140">
        <v>88239</v>
      </c>
      <c r="BB50" s="141" t="s">
        <v>33</v>
      </c>
      <c r="BC50" s="141" t="s">
        <v>33</v>
      </c>
      <c r="BD50" s="141" t="s">
        <v>33</v>
      </c>
      <c r="BE50" s="141" t="s">
        <v>33</v>
      </c>
      <c r="BF50" s="86" t="s">
        <v>33</v>
      </c>
      <c r="BG50" s="87" t="s">
        <v>33</v>
      </c>
      <c r="BH50" s="88" t="s">
        <v>33</v>
      </c>
      <c r="BI50" s="140">
        <v>505</v>
      </c>
      <c r="BJ50" s="141" t="s">
        <v>91</v>
      </c>
      <c r="BK50" s="141" t="s">
        <v>91</v>
      </c>
      <c r="BL50" s="141" t="s">
        <v>91</v>
      </c>
      <c r="BM50" s="141" t="s">
        <v>91</v>
      </c>
      <c r="BN50" s="86" t="s">
        <v>91</v>
      </c>
      <c r="BO50" s="87" t="s">
        <v>33</v>
      </c>
      <c r="BP50" s="88" t="s">
        <v>91</v>
      </c>
      <c r="BQ50" s="140">
        <v>149601</v>
      </c>
      <c r="BR50" s="141" t="s">
        <v>33</v>
      </c>
      <c r="BS50" s="141" t="s">
        <v>33</v>
      </c>
      <c r="BT50" s="141" t="s">
        <v>33</v>
      </c>
      <c r="BU50" s="141" t="s">
        <v>33</v>
      </c>
      <c r="BV50" s="86" t="s">
        <v>33</v>
      </c>
      <c r="BW50" s="157" t="s">
        <v>33</v>
      </c>
      <c r="BX50" s="88" t="s">
        <v>33</v>
      </c>
      <c r="BY50" s="140">
        <v>4848</v>
      </c>
      <c r="BZ50" s="141" t="s">
        <v>33</v>
      </c>
      <c r="CA50" s="141" t="s">
        <v>33</v>
      </c>
      <c r="CB50" s="141" t="s">
        <v>33</v>
      </c>
      <c r="CC50" s="141" t="s">
        <v>33</v>
      </c>
      <c r="CD50" s="86" t="s">
        <v>33</v>
      </c>
      <c r="CE50" s="87" t="s">
        <v>33</v>
      </c>
      <c r="CF50" s="88" t="s">
        <v>33</v>
      </c>
      <c r="CG50" s="81">
        <v>791721</v>
      </c>
      <c r="CH50" s="84" t="s">
        <v>33</v>
      </c>
      <c r="CI50" s="84" t="s">
        <v>33</v>
      </c>
      <c r="CJ50" s="85" t="s">
        <v>33</v>
      </c>
      <c r="CK50" s="85" t="s">
        <v>33</v>
      </c>
      <c r="CL50" s="86" t="s">
        <v>33</v>
      </c>
      <c r="CM50" s="87" t="s">
        <v>33</v>
      </c>
      <c r="CN50" s="89" t="s">
        <v>33</v>
      </c>
    </row>
    <row r="51" spans="1:92" ht="18" customHeight="1" x14ac:dyDescent="0.15">
      <c r="A51" s="112"/>
      <c r="B51" s="240"/>
      <c r="C51" s="241"/>
      <c r="D51" s="114" t="s">
        <v>21</v>
      </c>
      <c r="E51" s="140">
        <v>4952</v>
      </c>
      <c r="F51" s="141" t="s">
        <v>33</v>
      </c>
      <c r="G51" s="141" t="s">
        <v>33</v>
      </c>
      <c r="H51" s="141" t="s">
        <v>33</v>
      </c>
      <c r="I51" s="141" t="s">
        <v>33</v>
      </c>
      <c r="J51" s="86" t="s">
        <v>33</v>
      </c>
      <c r="K51" s="157" t="s">
        <v>33</v>
      </c>
      <c r="L51" s="88" t="s">
        <v>33</v>
      </c>
      <c r="M51" s="140">
        <v>17047</v>
      </c>
      <c r="N51" s="141" t="s">
        <v>33</v>
      </c>
      <c r="O51" s="141" t="s">
        <v>33</v>
      </c>
      <c r="P51" s="141" t="s">
        <v>33</v>
      </c>
      <c r="Q51" s="141" t="s">
        <v>33</v>
      </c>
      <c r="R51" s="86" t="s">
        <v>33</v>
      </c>
      <c r="S51" s="87" t="s">
        <v>33</v>
      </c>
      <c r="T51" s="88" t="s">
        <v>33</v>
      </c>
      <c r="U51" s="140">
        <v>99639</v>
      </c>
      <c r="V51" s="141" t="s">
        <v>33</v>
      </c>
      <c r="W51" s="141" t="s">
        <v>33</v>
      </c>
      <c r="X51" s="141" t="s">
        <v>33</v>
      </c>
      <c r="Y51" s="141" t="s">
        <v>33</v>
      </c>
      <c r="Z51" s="86" t="s">
        <v>33</v>
      </c>
      <c r="AA51" s="157" t="s">
        <v>33</v>
      </c>
      <c r="AB51" s="88" t="s">
        <v>33</v>
      </c>
      <c r="AC51" s="142">
        <v>41440</v>
      </c>
      <c r="AD51" s="141" t="s">
        <v>33</v>
      </c>
      <c r="AE51" s="141" t="s">
        <v>33</v>
      </c>
      <c r="AF51" s="141" t="s">
        <v>33</v>
      </c>
      <c r="AG51" s="141" t="s">
        <v>33</v>
      </c>
      <c r="AH51" s="86" t="s">
        <v>33</v>
      </c>
      <c r="AI51" s="157" t="s">
        <v>33</v>
      </c>
      <c r="AJ51" s="88" t="s">
        <v>33</v>
      </c>
      <c r="AK51" s="140">
        <v>19484</v>
      </c>
      <c r="AL51" s="141" t="s">
        <v>33</v>
      </c>
      <c r="AM51" s="141" t="s">
        <v>33</v>
      </c>
      <c r="AN51" s="141" t="s">
        <v>33</v>
      </c>
      <c r="AO51" s="141" t="s">
        <v>33</v>
      </c>
      <c r="AP51" s="86" t="s">
        <v>33</v>
      </c>
      <c r="AQ51" s="87" t="s">
        <v>33</v>
      </c>
      <c r="AR51" s="88" t="s">
        <v>33</v>
      </c>
      <c r="AS51" s="140">
        <v>41734</v>
      </c>
      <c r="AT51" s="143">
        <v>0</v>
      </c>
      <c r="AU51" s="143">
        <v>0</v>
      </c>
      <c r="AV51" s="143">
        <v>0</v>
      </c>
      <c r="AW51" s="143">
        <v>0</v>
      </c>
      <c r="AX51" s="154">
        <v>0</v>
      </c>
      <c r="AY51" s="158">
        <v>0</v>
      </c>
      <c r="AZ51" s="159">
        <v>0</v>
      </c>
      <c r="BA51" s="140">
        <v>34518</v>
      </c>
      <c r="BB51" s="141" t="s">
        <v>33</v>
      </c>
      <c r="BC51" s="141" t="s">
        <v>33</v>
      </c>
      <c r="BD51" s="141" t="s">
        <v>33</v>
      </c>
      <c r="BE51" s="141" t="s">
        <v>33</v>
      </c>
      <c r="BF51" s="86" t="s">
        <v>33</v>
      </c>
      <c r="BG51" s="87" t="s">
        <v>33</v>
      </c>
      <c r="BH51" s="88" t="s">
        <v>33</v>
      </c>
      <c r="BI51" s="140">
        <v>206</v>
      </c>
      <c r="BJ51" s="141" t="s">
        <v>91</v>
      </c>
      <c r="BK51" s="141" t="s">
        <v>91</v>
      </c>
      <c r="BL51" s="141" t="s">
        <v>91</v>
      </c>
      <c r="BM51" s="141" t="s">
        <v>91</v>
      </c>
      <c r="BN51" s="86" t="s">
        <v>91</v>
      </c>
      <c r="BO51" s="87" t="s">
        <v>33</v>
      </c>
      <c r="BP51" s="88" t="s">
        <v>91</v>
      </c>
      <c r="BQ51" s="140">
        <v>41409</v>
      </c>
      <c r="BR51" s="141" t="s">
        <v>33</v>
      </c>
      <c r="BS51" s="141" t="s">
        <v>33</v>
      </c>
      <c r="BT51" s="141" t="s">
        <v>33</v>
      </c>
      <c r="BU51" s="141" t="s">
        <v>33</v>
      </c>
      <c r="BV51" s="86" t="s">
        <v>33</v>
      </c>
      <c r="BW51" s="157" t="s">
        <v>33</v>
      </c>
      <c r="BX51" s="88" t="s">
        <v>33</v>
      </c>
      <c r="BY51" s="140">
        <v>4192</v>
      </c>
      <c r="BZ51" s="141" t="s">
        <v>33</v>
      </c>
      <c r="CA51" s="141" t="s">
        <v>33</v>
      </c>
      <c r="CB51" s="141" t="s">
        <v>33</v>
      </c>
      <c r="CC51" s="141" t="s">
        <v>33</v>
      </c>
      <c r="CD51" s="86" t="s">
        <v>33</v>
      </c>
      <c r="CE51" s="87" t="s">
        <v>33</v>
      </c>
      <c r="CF51" s="88" t="s">
        <v>33</v>
      </c>
      <c r="CG51" s="81">
        <v>304621</v>
      </c>
      <c r="CH51" s="84" t="s">
        <v>33</v>
      </c>
      <c r="CI51" s="84" t="s">
        <v>33</v>
      </c>
      <c r="CJ51" s="85" t="s">
        <v>33</v>
      </c>
      <c r="CK51" s="85" t="s">
        <v>33</v>
      </c>
      <c r="CL51" s="86" t="s">
        <v>33</v>
      </c>
      <c r="CM51" s="87" t="s">
        <v>33</v>
      </c>
      <c r="CN51" s="89" t="s">
        <v>33</v>
      </c>
    </row>
    <row r="52" spans="1:92" ht="18" customHeight="1" x14ac:dyDescent="0.15">
      <c r="A52" s="112"/>
      <c r="B52" s="264" t="s">
        <v>20</v>
      </c>
      <c r="C52" s="265"/>
      <c r="D52" s="117" t="s">
        <v>23</v>
      </c>
      <c r="E52" s="137">
        <v>0</v>
      </c>
      <c r="F52" s="138">
        <v>0</v>
      </c>
      <c r="G52" s="138">
        <v>0</v>
      </c>
      <c r="H52" s="138">
        <v>0</v>
      </c>
      <c r="I52" s="138">
        <v>0</v>
      </c>
      <c r="J52" s="74">
        <v>0</v>
      </c>
      <c r="K52" s="75">
        <v>0</v>
      </c>
      <c r="L52" s="90">
        <v>0</v>
      </c>
      <c r="M52" s="137">
        <v>0</v>
      </c>
      <c r="N52" s="138">
        <v>0</v>
      </c>
      <c r="O52" s="138">
        <v>0</v>
      </c>
      <c r="P52" s="138">
        <v>0</v>
      </c>
      <c r="Q52" s="138">
        <v>0</v>
      </c>
      <c r="R52" s="74">
        <v>0</v>
      </c>
      <c r="S52" s="75">
        <v>0</v>
      </c>
      <c r="T52" s="90">
        <v>0</v>
      </c>
      <c r="U52" s="137">
        <v>0</v>
      </c>
      <c r="V52" s="138">
        <v>0</v>
      </c>
      <c r="W52" s="138">
        <v>0</v>
      </c>
      <c r="X52" s="138">
        <v>0</v>
      </c>
      <c r="Y52" s="138">
        <v>0</v>
      </c>
      <c r="Z52" s="74">
        <v>0</v>
      </c>
      <c r="AA52" s="75">
        <v>0</v>
      </c>
      <c r="AB52" s="90">
        <v>0</v>
      </c>
      <c r="AC52" s="137">
        <v>0</v>
      </c>
      <c r="AD52" s="138">
        <v>0</v>
      </c>
      <c r="AE52" s="138">
        <v>0</v>
      </c>
      <c r="AF52" s="138">
        <v>0</v>
      </c>
      <c r="AG52" s="138">
        <v>0</v>
      </c>
      <c r="AH52" s="74">
        <v>0</v>
      </c>
      <c r="AI52" s="75">
        <v>0</v>
      </c>
      <c r="AJ52" s="90">
        <v>0</v>
      </c>
      <c r="AK52" s="137">
        <v>0</v>
      </c>
      <c r="AL52" s="138">
        <v>0</v>
      </c>
      <c r="AM52" s="138">
        <v>0</v>
      </c>
      <c r="AN52" s="138">
        <v>0</v>
      </c>
      <c r="AO52" s="138">
        <v>0</v>
      </c>
      <c r="AP52" s="74">
        <v>0</v>
      </c>
      <c r="AQ52" s="75">
        <v>0</v>
      </c>
      <c r="AR52" s="90">
        <v>0</v>
      </c>
      <c r="AS52" s="137">
        <v>0</v>
      </c>
      <c r="AT52" s="139">
        <v>0</v>
      </c>
      <c r="AU52" s="139">
        <v>0</v>
      </c>
      <c r="AV52" s="139">
        <v>0</v>
      </c>
      <c r="AW52" s="139">
        <v>0</v>
      </c>
      <c r="AX52" s="154">
        <v>0</v>
      </c>
      <c r="AY52" s="155">
        <v>0</v>
      </c>
      <c r="AZ52" s="160">
        <v>0</v>
      </c>
      <c r="BA52" s="137">
        <v>0</v>
      </c>
      <c r="BB52" s="138">
        <v>0</v>
      </c>
      <c r="BC52" s="138">
        <v>0</v>
      </c>
      <c r="BD52" s="138">
        <v>0</v>
      </c>
      <c r="BE52" s="138">
        <v>0</v>
      </c>
      <c r="BF52" s="74">
        <v>0</v>
      </c>
      <c r="BG52" s="75">
        <v>0</v>
      </c>
      <c r="BH52" s="90">
        <v>0</v>
      </c>
      <c r="BI52" s="137">
        <v>0</v>
      </c>
      <c r="BJ52" s="138">
        <v>0</v>
      </c>
      <c r="BK52" s="138">
        <v>0</v>
      </c>
      <c r="BL52" s="138">
        <v>0</v>
      </c>
      <c r="BM52" s="138">
        <v>0</v>
      </c>
      <c r="BN52" s="74">
        <v>0</v>
      </c>
      <c r="BO52" s="75">
        <v>0</v>
      </c>
      <c r="BP52" s="90">
        <v>0</v>
      </c>
      <c r="BQ52" s="137">
        <v>0</v>
      </c>
      <c r="BR52" s="138">
        <v>0</v>
      </c>
      <c r="BS52" s="138">
        <v>0</v>
      </c>
      <c r="BT52" s="138">
        <v>0</v>
      </c>
      <c r="BU52" s="138">
        <v>0</v>
      </c>
      <c r="BV52" s="74">
        <v>0</v>
      </c>
      <c r="BW52" s="75">
        <v>0</v>
      </c>
      <c r="BX52" s="90">
        <v>0</v>
      </c>
      <c r="BY52" s="137">
        <v>0</v>
      </c>
      <c r="BZ52" s="138">
        <v>0</v>
      </c>
      <c r="CA52" s="138">
        <v>0</v>
      </c>
      <c r="CB52" s="138">
        <v>0</v>
      </c>
      <c r="CC52" s="138">
        <v>0</v>
      </c>
      <c r="CD52" s="74">
        <v>0</v>
      </c>
      <c r="CE52" s="75">
        <v>0</v>
      </c>
      <c r="CF52" s="90">
        <v>0</v>
      </c>
      <c r="CG52" s="76">
        <v>0</v>
      </c>
      <c r="CH52" s="73">
        <v>0</v>
      </c>
      <c r="CI52" s="73">
        <v>0</v>
      </c>
      <c r="CJ52" s="73">
        <v>0</v>
      </c>
      <c r="CK52" s="73">
        <v>0</v>
      </c>
      <c r="CL52" s="74">
        <v>0</v>
      </c>
      <c r="CM52" s="75">
        <v>0</v>
      </c>
      <c r="CN52" s="91">
        <v>0</v>
      </c>
    </row>
    <row r="53" spans="1:92" s="170" customFormat="1" ht="18" customHeight="1" x14ac:dyDescent="0.15">
      <c r="A53" s="119"/>
      <c r="B53" s="242" t="s">
        <v>10</v>
      </c>
      <c r="C53" s="242"/>
      <c r="D53" s="243"/>
      <c r="E53" s="161">
        <v>287437</v>
      </c>
      <c r="F53" s="162">
        <v>26158</v>
      </c>
      <c r="G53" s="162">
        <v>67030</v>
      </c>
      <c r="H53" s="162">
        <v>982</v>
      </c>
      <c r="I53" s="162">
        <v>1</v>
      </c>
      <c r="J53" s="93">
        <v>68013</v>
      </c>
      <c r="K53" s="94">
        <v>194</v>
      </c>
      <c r="L53" s="95">
        <v>193557</v>
      </c>
      <c r="M53" s="161">
        <v>473255</v>
      </c>
      <c r="N53" s="162">
        <v>27535</v>
      </c>
      <c r="O53" s="162">
        <v>195538</v>
      </c>
      <c r="P53" s="162">
        <v>12416</v>
      </c>
      <c r="Q53" s="162">
        <v>117</v>
      </c>
      <c r="R53" s="93">
        <v>208071</v>
      </c>
      <c r="S53" s="94">
        <v>3710</v>
      </c>
      <c r="T53" s="95">
        <v>237649</v>
      </c>
      <c r="U53" s="161">
        <v>1694638</v>
      </c>
      <c r="V53" s="162">
        <v>153973</v>
      </c>
      <c r="W53" s="162">
        <v>294003</v>
      </c>
      <c r="X53" s="162">
        <v>194314</v>
      </c>
      <c r="Y53" s="162">
        <v>4246</v>
      </c>
      <c r="Z53" s="93">
        <v>492563</v>
      </c>
      <c r="AA53" s="94">
        <v>1161</v>
      </c>
      <c r="AB53" s="95">
        <v>1048102</v>
      </c>
      <c r="AC53" s="161">
        <v>1308173</v>
      </c>
      <c r="AD53" s="162">
        <v>119045</v>
      </c>
      <c r="AE53" s="162">
        <v>164184</v>
      </c>
      <c r="AF53" s="162">
        <v>98481</v>
      </c>
      <c r="AG53" s="162">
        <v>26364</v>
      </c>
      <c r="AH53" s="93">
        <v>289029</v>
      </c>
      <c r="AI53" s="94">
        <v>1556</v>
      </c>
      <c r="AJ53" s="95">
        <v>900099</v>
      </c>
      <c r="AK53" s="161">
        <v>114820</v>
      </c>
      <c r="AL53" s="162">
        <v>15291</v>
      </c>
      <c r="AM53" s="162">
        <v>39921</v>
      </c>
      <c r="AN53" s="162">
        <v>91</v>
      </c>
      <c r="AO53" s="162">
        <v>0</v>
      </c>
      <c r="AP53" s="93">
        <v>40012</v>
      </c>
      <c r="AQ53" s="94">
        <v>0</v>
      </c>
      <c r="AR53" s="95">
        <v>59517</v>
      </c>
      <c r="AS53" s="161">
        <v>1133737</v>
      </c>
      <c r="AT53" s="163">
        <v>86864</v>
      </c>
      <c r="AU53" s="163">
        <v>124847</v>
      </c>
      <c r="AV53" s="163">
        <v>33994</v>
      </c>
      <c r="AW53" s="163">
        <v>197</v>
      </c>
      <c r="AX53" s="164">
        <v>159038</v>
      </c>
      <c r="AY53" s="165">
        <v>0</v>
      </c>
      <c r="AZ53" s="166">
        <v>887836</v>
      </c>
      <c r="BA53" s="161">
        <v>2308597</v>
      </c>
      <c r="BB53" s="162">
        <v>166853</v>
      </c>
      <c r="BC53" s="162">
        <v>467856</v>
      </c>
      <c r="BD53" s="162">
        <v>38110</v>
      </c>
      <c r="BE53" s="162">
        <v>777</v>
      </c>
      <c r="BF53" s="93">
        <v>506742</v>
      </c>
      <c r="BG53" s="94">
        <v>0</v>
      </c>
      <c r="BH53" s="95">
        <v>1635002</v>
      </c>
      <c r="BI53" s="161">
        <v>188513</v>
      </c>
      <c r="BJ53" s="162">
        <v>19345</v>
      </c>
      <c r="BK53" s="162">
        <v>56274</v>
      </c>
      <c r="BL53" s="162">
        <v>210</v>
      </c>
      <c r="BM53" s="162">
        <v>52</v>
      </c>
      <c r="BN53" s="93">
        <v>56536</v>
      </c>
      <c r="BO53" s="94">
        <v>0</v>
      </c>
      <c r="BP53" s="95">
        <v>112632</v>
      </c>
      <c r="BQ53" s="161">
        <v>499395</v>
      </c>
      <c r="BR53" s="162">
        <v>45748</v>
      </c>
      <c r="BS53" s="162">
        <v>205562</v>
      </c>
      <c r="BT53" s="162">
        <v>18972</v>
      </c>
      <c r="BU53" s="162">
        <v>93</v>
      </c>
      <c r="BV53" s="93">
        <v>224627</v>
      </c>
      <c r="BW53" s="94">
        <v>133</v>
      </c>
      <c r="BX53" s="95">
        <v>229180</v>
      </c>
      <c r="BY53" s="161">
        <v>12119</v>
      </c>
      <c r="BZ53" s="162">
        <v>1772</v>
      </c>
      <c r="CA53" s="162">
        <v>6013</v>
      </c>
      <c r="CB53" s="162">
        <v>0</v>
      </c>
      <c r="CC53" s="162">
        <v>770</v>
      </c>
      <c r="CD53" s="93">
        <v>6783</v>
      </c>
      <c r="CE53" s="94">
        <v>0</v>
      </c>
      <c r="CF53" s="95">
        <v>3564</v>
      </c>
      <c r="CG53" s="96">
        <v>8020684</v>
      </c>
      <c r="CH53" s="92">
        <v>662584</v>
      </c>
      <c r="CI53" s="92">
        <v>1621228</v>
      </c>
      <c r="CJ53" s="92">
        <v>397570</v>
      </c>
      <c r="CK53" s="92">
        <v>32617</v>
      </c>
      <c r="CL53" s="93">
        <v>2051414</v>
      </c>
      <c r="CM53" s="94">
        <v>6754</v>
      </c>
      <c r="CN53" s="97">
        <v>5307138</v>
      </c>
    </row>
    <row r="54" spans="1:92" ht="18" customHeight="1" x14ac:dyDescent="0.15">
      <c r="A54" s="120"/>
      <c r="B54" s="244" t="s">
        <v>6</v>
      </c>
      <c r="C54" s="245"/>
      <c r="D54" s="246"/>
      <c r="E54" s="125">
        <v>16271</v>
      </c>
      <c r="F54" s="126">
        <v>187</v>
      </c>
      <c r="G54" s="126">
        <v>0</v>
      </c>
      <c r="H54" s="126">
        <v>508</v>
      </c>
      <c r="I54" s="126">
        <v>0</v>
      </c>
      <c r="J54" s="62">
        <v>508</v>
      </c>
      <c r="K54" s="63">
        <v>0</v>
      </c>
      <c r="L54" s="64">
        <v>15576</v>
      </c>
      <c r="M54" s="125">
        <v>48879</v>
      </c>
      <c r="N54" s="126">
        <v>1523</v>
      </c>
      <c r="O54" s="126">
        <v>18728</v>
      </c>
      <c r="P54" s="126">
        <v>13048</v>
      </c>
      <c r="Q54" s="126">
        <v>0</v>
      </c>
      <c r="R54" s="62">
        <v>31776</v>
      </c>
      <c r="S54" s="63">
        <v>0</v>
      </c>
      <c r="T54" s="64">
        <v>15580</v>
      </c>
      <c r="U54" s="125">
        <v>19966</v>
      </c>
      <c r="V54" s="126">
        <v>439</v>
      </c>
      <c r="W54" s="126">
        <v>10884</v>
      </c>
      <c r="X54" s="126">
        <v>8510</v>
      </c>
      <c r="Y54" s="126">
        <v>0</v>
      </c>
      <c r="Z54" s="62">
        <v>19394</v>
      </c>
      <c r="AA54" s="63">
        <v>0</v>
      </c>
      <c r="AB54" s="64">
        <v>133</v>
      </c>
      <c r="AC54" s="125">
        <v>22905</v>
      </c>
      <c r="AD54" s="126">
        <v>756</v>
      </c>
      <c r="AE54" s="126">
        <v>4699</v>
      </c>
      <c r="AF54" s="126">
        <v>0</v>
      </c>
      <c r="AG54" s="126">
        <v>0</v>
      </c>
      <c r="AH54" s="62">
        <v>4699</v>
      </c>
      <c r="AI54" s="63">
        <v>0</v>
      </c>
      <c r="AJ54" s="64">
        <v>17449</v>
      </c>
      <c r="AK54" s="125">
        <v>333</v>
      </c>
      <c r="AL54" s="126">
        <v>261</v>
      </c>
      <c r="AM54" s="126">
        <v>0</v>
      </c>
      <c r="AN54" s="126">
        <v>72</v>
      </c>
      <c r="AO54" s="126">
        <v>0</v>
      </c>
      <c r="AP54" s="62">
        <v>72</v>
      </c>
      <c r="AQ54" s="63">
        <v>0</v>
      </c>
      <c r="AR54" s="64">
        <v>0</v>
      </c>
      <c r="AS54" s="125">
        <v>144</v>
      </c>
      <c r="AT54" s="127">
        <v>2</v>
      </c>
      <c r="AU54" s="127">
        <v>127</v>
      </c>
      <c r="AV54" s="127">
        <v>0</v>
      </c>
      <c r="AW54" s="127">
        <v>0</v>
      </c>
      <c r="AX54" s="128">
        <v>127</v>
      </c>
      <c r="AY54" s="129">
        <v>0</v>
      </c>
      <c r="AZ54" s="130">
        <v>14</v>
      </c>
      <c r="BA54" s="125">
        <v>0</v>
      </c>
      <c r="BB54" s="126">
        <v>0</v>
      </c>
      <c r="BC54" s="126">
        <v>0</v>
      </c>
      <c r="BD54" s="126">
        <v>0</v>
      </c>
      <c r="BE54" s="126">
        <v>0</v>
      </c>
      <c r="BF54" s="62">
        <v>0</v>
      </c>
      <c r="BG54" s="63">
        <v>0</v>
      </c>
      <c r="BH54" s="64">
        <v>0</v>
      </c>
      <c r="BI54" s="125">
        <v>0</v>
      </c>
      <c r="BJ54" s="126">
        <v>0</v>
      </c>
      <c r="BK54" s="126">
        <v>0</v>
      </c>
      <c r="BL54" s="126">
        <v>0</v>
      </c>
      <c r="BM54" s="126">
        <v>0</v>
      </c>
      <c r="BN54" s="62">
        <v>0</v>
      </c>
      <c r="BO54" s="63">
        <v>0</v>
      </c>
      <c r="BP54" s="64">
        <v>0</v>
      </c>
      <c r="BQ54" s="125">
        <v>22432</v>
      </c>
      <c r="BR54" s="126">
        <v>1169</v>
      </c>
      <c r="BS54" s="126">
        <v>2676</v>
      </c>
      <c r="BT54" s="126">
        <v>4708</v>
      </c>
      <c r="BU54" s="126">
        <v>0</v>
      </c>
      <c r="BV54" s="62">
        <v>7384</v>
      </c>
      <c r="BW54" s="63">
        <v>0</v>
      </c>
      <c r="BX54" s="64">
        <v>13879</v>
      </c>
      <c r="BY54" s="125">
        <v>551</v>
      </c>
      <c r="BZ54" s="126">
        <v>16</v>
      </c>
      <c r="CA54" s="126">
        <v>525</v>
      </c>
      <c r="CB54" s="126">
        <v>0</v>
      </c>
      <c r="CC54" s="126">
        <v>0</v>
      </c>
      <c r="CD54" s="62">
        <v>525</v>
      </c>
      <c r="CE54" s="63">
        <v>0</v>
      </c>
      <c r="CF54" s="64">
        <v>10</v>
      </c>
      <c r="CG54" s="65">
        <v>131481</v>
      </c>
      <c r="CH54" s="61">
        <v>4353</v>
      </c>
      <c r="CI54" s="61">
        <v>37639</v>
      </c>
      <c r="CJ54" s="61">
        <v>26846</v>
      </c>
      <c r="CK54" s="61">
        <v>0</v>
      </c>
      <c r="CL54" s="62">
        <v>64485</v>
      </c>
      <c r="CM54" s="63">
        <v>0</v>
      </c>
      <c r="CN54" s="66">
        <v>62641</v>
      </c>
    </row>
    <row r="55" spans="1:92" ht="18" customHeight="1" x14ac:dyDescent="0.15">
      <c r="A55" s="112"/>
      <c r="B55" s="247" t="s">
        <v>7</v>
      </c>
      <c r="C55" s="250" t="s">
        <v>28</v>
      </c>
      <c r="D55" s="122" t="s">
        <v>11</v>
      </c>
      <c r="E55" s="131">
        <v>199135</v>
      </c>
      <c r="F55" s="132">
        <v>23183</v>
      </c>
      <c r="G55" s="132">
        <v>22751</v>
      </c>
      <c r="H55" s="132">
        <v>0</v>
      </c>
      <c r="I55" s="132">
        <v>0</v>
      </c>
      <c r="J55" s="68">
        <v>22751</v>
      </c>
      <c r="K55" s="69">
        <v>0</v>
      </c>
      <c r="L55" s="70">
        <v>153201</v>
      </c>
      <c r="M55" s="131">
        <v>299755</v>
      </c>
      <c r="N55" s="132">
        <v>29043</v>
      </c>
      <c r="O55" s="132">
        <v>65200</v>
      </c>
      <c r="P55" s="132">
        <v>5014</v>
      </c>
      <c r="Q55" s="132">
        <v>0</v>
      </c>
      <c r="R55" s="68">
        <v>70214</v>
      </c>
      <c r="S55" s="69">
        <v>4329</v>
      </c>
      <c r="T55" s="70">
        <v>200498</v>
      </c>
      <c r="U55" s="131">
        <v>785913</v>
      </c>
      <c r="V55" s="132">
        <v>115063</v>
      </c>
      <c r="W55" s="132">
        <v>108558</v>
      </c>
      <c r="X55" s="132">
        <v>179100</v>
      </c>
      <c r="Y55" s="132">
        <v>2081</v>
      </c>
      <c r="Z55" s="68">
        <v>289739</v>
      </c>
      <c r="AA55" s="69">
        <v>150</v>
      </c>
      <c r="AB55" s="70">
        <v>381111</v>
      </c>
      <c r="AC55" s="131">
        <v>903005</v>
      </c>
      <c r="AD55" s="132">
        <v>115100</v>
      </c>
      <c r="AE55" s="132">
        <v>121242</v>
      </c>
      <c r="AF55" s="132">
        <v>93086</v>
      </c>
      <c r="AG55" s="132">
        <v>2</v>
      </c>
      <c r="AH55" s="68">
        <v>214330</v>
      </c>
      <c r="AI55" s="69">
        <v>1832</v>
      </c>
      <c r="AJ55" s="70">
        <v>573574</v>
      </c>
      <c r="AK55" s="131">
        <v>100527</v>
      </c>
      <c r="AL55" s="132">
        <v>15649</v>
      </c>
      <c r="AM55" s="132">
        <v>27414</v>
      </c>
      <c r="AN55" s="132">
        <v>10</v>
      </c>
      <c r="AO55" s="132">
        <v>0</v>
      </c>
      <c r="AP55" s="68">
        <v>27424</v>
      </c>
      <c r="AQ55" s="69">
        <v>0</v>
      </c>
      <c r="AR55" s="70">
        <v>57454</v>
      </c>
      <c r="AS55" s="131">
        <v>728236</v>
      </c>
      <c r="AT55" s="133">
        <v>71577</v>
      </c>
      <c r="AU55" s="133">
        <v>62714</v>
      </c>
      <c r="AV55" s="133">
        <v>20733</v>
      </c>
      <c r="AW55" s="133">
        <v>219</v>
      </c>
      <c r="AX55" s="134">
        <v>83667</v>
      </c>
      <c r="AY55" s="135">
        <v>0</v>
      </c>
      <c r="AZ55" s="136">
        <v>572993</v>
      </c>
      <c r="BA55" s="131">
        <v>1786919</v>
      </c>
      <c r="BB55" s="132">
        <v>166701</v>
      </c>
      <c r="BC55" s="132">
        <v>295897</v>
      </c>
      <c r="BD55" s="132">
        <v>54020</v>
      </c>
      <c r="BE55" s="132">
        <v>1790</v>
      </c>
      <c r="BF55" s="68">
        <v>351707</v>
      </c>
      <c r="BG55" s="69">
        <v>1573</v>
      </c>
      <c r="BH55" s="70">
        <v>1268512</v>
      </c>
      <c r="BI55" s="131">
        <v>110765</v>
      </c>
      <c r="BJ55" s="132">
        <v>17651</v>
      </c>
      <c r="BK55" s="132">
        <v>17585</v>
      </c>
      <c r="BL55" s="132">
        <v>10</v>
      </c>
      <c r="BM55" s="132">
        <v>568</v>
      </c>
      <c r="BN55" s="68">
        <v>18163</v>
      </c>
      <c r="BO55" s="69">
        <v>0</v>
      </c>
      <c r="BP55" s="70">
        <v>74951</v>
      </c>
      <c r="BQ55" s="131">
        <v>283870</v>
      </c>
      <c r="BR55" s="132">
        <v>44437</v>
      </c>
      <c r="BS55" s="132">
        <v>60968</v>
      </c>
      <c r="BT55" s="132">
        <v>9654</v>
      </c>
      <c r="BU55" s="132">
        <v>0</v>
      </c>
      <c r="BV55" s="68">
        <v>70622</v>
      </c>
      <c r="BW55" s="69">
        <v>0</v>
      </c>
      <c r="BX55" s="70">
        <v>168810</v>
      </c>
      <c r="BY55" s="131">
        <v>10067</v>
      </c>
      <c r="BZ55" s="132">
        <v>1918</v>
      </c>
      <c r="CA55" s="132">
        <v>3355</v>
      </c>
      <c r="CB55" s="132">
        <v>0</v>
      </c>
      <c r="CC55" s="132">
        <v>852</v>
      </c>
      <c r="CD55" s="68">
        <v>4207</v>
      </c>
      <c r="CE55" s="69">
        <v>0</v>
      </c>
      <c r="CF55" s="70">
        <v>3943</v>
      </c>
      <c r="CG55" s="71">
        <v>5208192</v>
      </c>
      <c r="CH55" s="67">
        <v>600322</v>
      </c>
      <c r="CI55" s="67">
        <v>785684</v>
      </c>
      <c r="CJ55" s="67">
        <v>361627</v>
      </c>
      <c r="CK55" s="67">
        <v>5512</v>
      </c>
      <c r="CL55" s="68">
        <v>1152824</v>
      </c>
      <c r="CM55" s="69">
        <v>7884</v>
      </c>
      <c r="CN55" s="72">
        <v>3455047</v>
      </c>
    </row>
    <row r="56" spans="1:92" ht="18" customHeight="1" x14ac:dyDescent="0.15">
      <c r="A56" s="112"/>
      <c r="B56" s="248"/>
      <c r="C56" s="251"/>
      <c r="D56" s="113" t="s">
        <v>3</v>
      </c>
      <c r="E56" s="131">
        <v>7761</v>
      </c>
      <c r="F56" s="132">
        <v>141</v>
      </c>
      <c r="G56" s="132">
        <v>0</v>
      </c>
      <c r="H56" s="132">
        <v>0</v>
      </c>
      <c r="I56" s="132">
        <v>0</v>
      </c>
      <c r="J56" s="68">
        <v>0</v>
      </c>
      <c r="K56" s="69">
        <v>0</v>
      </c>
      <c r="L56" s="70">
        <v>7620</v>
      </c>
      <c r="M56" s="131">
        <v>52747</v>
      </c>
      <c r="N56" s="132">
        <v>1258</v>
      </c>
      <c r="O56" s="132">
        <v>0</v>
      </c>
      <c r="P56" s="132">
        <v>0</v>
      </c>
      <c r="Q56" s="132">
        <v>0</v>
      </c>
      <c r="R56" s="68">
        <v>0</v>
      </c>
      <c r="S56" s="69">
        <v>0</v>
      </c>
      <c r="T56" s="70">
        <v>51489</v>
      </c>
      <c r="U56" s="131">
        <v>478806</v>
      </c>
      <c r="V56" s="132">
        <v>33151</v>
      </c>
      <c r="W56" s="132">
        <v>12076</v>
      </c>
      <c r="X56" s="132">
        <v>3538</v>
      </c>
      <c r="Y56" s="132">
        <v>0</v>
      </c>
      <c r="Z56" s="68">
        <v>15614</v>
      </c>
      <c r="AA56" s="69">
        <v>0</v>
      </c>
      <c r="AB56" s="70">
        <v>430041</v>
      </c>
      <c r="AC56" s="131">
        <v>258203</v>
      </c>
      <c r="AD56" s="132">
        <v>7805</v>
      </c>
      <c r="AE56" s="132">
        <v>9239</v>
      </c>
      <c r="AF56" s="132">
        <v>0</v>
      </c>
      <c r="AG56" s="132">
        <v>6274</v>
      </c>
      <c r="AH56" s="68">
        <v>15512</v>
      </c>
      <c r="AI56" s="69">
        <v>0</v>
      </c>
      <c r="AJ56" s="70">
        <v>234886</v>
      </c>
      <c r="AK56" s="131">
        <v>1482</v>
      </c>
      <c r="AL56" s="132">
        <v>60</v>
      </c>
      <c r="AM56" s="132">
        <v>0</v>
      </c>
      <c r="AN56" s="132">
        <v>0</v>
      </c>
      <c r="AO56" s="132">
        <v>0</v>
      </c>
      <c r="AP56" s="68">
        <v>0</v>
      </c>
      <c r="AQ56" s="69">
        <v>0</v>
      </c>
      <c r="AR56" s="70">
        <v>1422</v>
      </c>
      <c r="AS56" s="131">
        <v>377691</v>
      </c>
      <c r="AT56" s="133">
        <v>14773</v>
      </c>
      <c r="AU56" s="133">
        <v>29884</v>
      </c>
      <c r="AV56" s="133">
        <v>10870</v>
      </c>
      <c r="AW56" s="133">
        <v>0</v>
      </c>
      <c r="AX56" s="134">
        <v>40754</v>
      </c>
      <c r="AY56" s="135">
        <v>0</v>
      </c>
      <c r="AZ56" s="136">
        <v>322163</v>
      </c>
      <c r="BA56" s="131">
        <v>481869</v>
      </c>
      <c r="BB56" s="132">
        <v>10131</v>
      </c>
      <c r="BC56" s="132">
        <v>113976</v>
      </c>
      <c r="BD56" s="132">
        <v>0</v>
      </c>
      <c r="BE56" s="132">
        <v>0</v>
      </c>
      <c r="BF56" s="68">
        <v>113976</v>
      </c>
      <c r="BG56" s="69">
        <v>0</v>
      </c>
      <c r="BH56" s="70">
        <v>357762</v>
      </c>
      <c r="BI56" s="131">
        <v>43898</v>
      </c>
      <c r="BJ56" s="132">
        <v>1460</v>
      </c>
      <c r="BK56" s="132">
        <v>3016</v>
      </c>
      <c r="BL56" s="132">
        <v>0</v>
      </c>
      <c r="BM56" s="132">
        <v>0</v>
      </c>
      <c r="BN56" s="68">
        <v>3016</v>
      </c>
      <c r="BO56" s="69">
        <v>0</v>
      </c>
      <c r="BP56" s="70">
        <v>39422</v>
      </c>
      <c r="BQ56" s="131">
        <v>66473</v>
      </c>
      <c r="BR56" s="132">
        <v>993</v>
      </c>
      <c r="BS56" s="132">
        <v>1467</v>
      </c>
      <c r="BT56" s="132">
        <v>7809</v>
      </c>
      <c r="BU56" s="132">
        <v>0</v>
      </c>
      <c r="BV56" s="68">
        <v>9276</v>
      </c>
      <c r="BW56" s="69">
        <v>0</v>
      </c>
      <c r="BX56" s="70">
        <v>56204</v>
      </c>
      <c r="BY56" s="131">
        <v>0</v>
      </c>
      <c r="BZ56" s="132">
        <v>0</v>
      </c>
      <c r="CA56" s="132">
        <v>0</v>
      </c>
      <c r="CB56" s="132">
        <v>0</v>
      </c>
      <c r="CC56" s="132">
        <v>0</v>
      </c>
      <c r="CD56" s="68">
        <v>0</v>
      </c>
      <c r="CE56" s="69">
        <v>0</v>
      </c>
      <c r="CF56" s="70">
        <v>0</v>
      </c>
      <c r="CG56" s="71">
        <v>1768930</v>
      </c>
      <c r="CH56" s="67">
        <v>69772</v>
      </c>
      <c r="CI56" s="67">
        <v>169658</v>
      </c>
      <c r="CJ56" s="67">
        <v>22217</v>
      </c>
      <c r="CK56" s="67">
        <v>6274</v>
      </c>
      <c r="CL56" s="68">
        <v>198148</v>
      </c>
      <c r="CM56" s="69">
        <v>0</v>
      </c>
      <c r="CN56" s="72">
        <v>1501009</v>
      </c>
    </row>
    <row r="57" spans="1:92" ht="18" customHeight="1" x14ac:dyDescent="0.15">
      <c r="A57" s="112"/>
      <c r="B57" s="248"/>
      <c r="C57" s="251"/>
      <c r="D57" s="123" t="s">
        <v>8</v>
      </c>
      <c r="E57" s="131">
        <v>27290</v>
      </c>
      <c r="F57" s="132">
        <v>1325</v>
      </c>
      <c r="G57" s="132">
        <v>2661</v>
      </c>
      <c r="H57" s="132">
        <v>635</v>
      </c>
      <c r="I57" s="132">
        <v>3</v>
      </c>
      <c r="J57" s="68">
        <v>3299</v>
      </c>
      <c r="K57" s="69">
        <v>0</v>
      </c>
      <c r="L57" s="70">
        <v>22666</v>
      </c>
      <c r="M57" s="131">
        <v>37947</v>
      </c>
      <c r="N57" s="132">
        <v>1421</v>
      </c>
      <c r="O57" s="132">
        <v>894</v>
      </c>
      <c r="P57" s="132">
        <v>448</v>
      </c>
      <c r="Q57" s="132">
        <v>0</v>
      </c>
      <c r="R57" s="68">
        <v>1342</v>
      </c>
      <c r="S57" s="69">
        <v>0</v>
      </c>
      <c r="T57" s="70">
        <v>35184</v>
      </c>
      <c r="U57" s="131">
        <v>244809</v>
      </c>
      <c r="V57" s="132">
        <v>10636</v>
      </c>
      <c r="W57" s="132">
        <v>11685</v>
      </c>
      <c r="X57" s="132">
        <v>14289</v>
      </c>
      <c r="Y57" s="132">
        <v>483</v>
      </c>
      <c r="Z57" s="68">
        <v>26457</v>
      </c>
      <c r="AA57" s="69">
        <v>178</v>
      </c>
      <c r="AB57" s="70">
        <v>207716</v>
      </c>
      <c r="AC57" s="131">
        <v>127491</v>
      </c>
      <c r="AD57" s="132">
        <v>5462</v>
      </c>
      <c r="AE57" s="132">
        <v>0</v>
      </c>
      <c r="AF57" s="132">
        <v>299</v>
      </c>
      <c r="AG57" s="132">
        <v>802</v>
      </c>
      <c r="AH57" s="68">
        <v>1102</v>
      </c>
      <c r="AI57" s="69">
        <v>0</v>
      </c>
      <c r="AJ57" s="70">
        <v>120927</v>
      </c>
      <c r="AK57" s="131">
        <v>2483</v>
      </c>
      <c r="AL57" s="132">
        <v>151</v>
      </c>
      <c r="AM57" s="132">
        <v>0</v>
      </c>
      <c r="AN57" s="132">
        <v>0</v>
      </c>
      <c r="AO57" s="132">
        <v>0</v>
      </c>
      <c r="AP57" s="68">
        <v>0</v>
      </c>
      <c r="AQ57" s="69">
        <v>0</v>
      </c>
      <c r="AR57" s="70">
        <v>2332</v>
      </c>
      <c r="AS57" s="131">
        <v>45201</v>
      </c>
      <c r="AT57" s="133">
        <v>2450</v>
      </c>
      <c r="AU57" s="133">
        <v>3374</v>
      </c>
      <c r="AV57" s="133">
        <v>0</v>
      </c>
      <c r="AW57" s="133">
        <v>0</v>
      </c>
      <c r="AX57" s="134">
        <v>3374</v>
      </c>
      <c r="AY57" s="135">
        <v>0</v>
      </c>
      <c r="AZ57" s="136">
        <v>39376</v>
      </c>
      <c r="BA57" s="131">
        <v>55403</v>
      </c>
      <c r="BB57" s="132">
        <v>1856</v>
      </c>
      <c r="BC57" s="132">
        <v>4781</v>
      </c>
      <c r="BD57" s="132">
        <v>0</v>
      </c>
      <c r="BE57" s="132">
        <v>0</v>
      </c>
      <c r="BF57" s="68">
        <v>4781</v>
      </c>
      <c r="BG57" s="69">
        <v>0</v>
      </c>
      <c r="BH57" s="70">
        <v>48766</v>
      </c>
      <c r="BI57" s="131">
        <v>1605</v>
      </c>
      <c r="BJ57" s="132">
        <v>121</v>
      </c>
      <c r="BK57" s="132">
        <v>0</v>
      </c>
      <c r="BL57" s="132">
        <v>0</v>
      </c>
      <c r="BM57" s="132">
        <v>0</v>
      </c>
      <c r="BN57" s="68">
        <v>0</v>
      </c>
      <c r="BO57" s="69">
        <v>0</v>
      </c>
      <c r="BP57" s="70">
        <v>1484</v>
      </c>
      <c r="BQ57" s="131">
        <v>9791</v>
      </c>
      <c r="BR57" s="132">
        <v>799</v>
      </c>
      <c r="BS57" s="132">
        <v>1024</v>
      </c>
      <c r="BT57" s="132">
        <v>0</v>
      </c>
      <c r="BU57" s="132">
        <v>0</v>
      </c>
      <c r="BV57" s="68">
        <v>1024</v>
      </c>
      <c r="BW57" s="69">
        <v>0</v>
      </c>
      <c r="BX57" s="70">
        <v>7968</v>
      </c>
      <c r="BY57" s="131">
        <v>1869</v>
      </c>
      <c r="BZ57" s="132">
        <v>111</v>
      </c>
      <c r="CA57" s="132">
        <v>627</v>
      </c>
      <c r="CB57" s="132">
        <v>0</v>
      </c>
      <c r="CC57" s="132">
        <v>0</v>
      </c>
      <c r="CD57" s="68">
        <v>627</v>
      </c>
      <c r="CE57" s="69">
        <v>0</v>
      </c>
      <c r="CF57" s="70">
        <v>1131</v>
      </c>
      <c r="CG57" s="71">
        <v>553889</v>
      </c>
      <c r="CH57" s="67">
        <v>24332</v>
      </c>
      <c r="CI57" s="67">
        <v>25046</v>
      </c>
      <c r="CJ57" s="67">
        <v>15671</v>
      </c>
      <c r="CK57" s="67">
        <v>1288</v>
      </c>
      <c r="CL57" s="68">
        <v>42006</v>
      </c>
      <c r="CM57" s="69">
        <v>178</v>
      </c>
      <c r="CN57" s="72">
        <v>487550</v>
      </c>
    </row>
    <row r="58" spans="1:92" ht="18" customHeight="1" x14ac:dyDescent="0.15">
      <c r="A58" s="112"/>
      <c r="B58" s="248"/>
      <c r="C58" s="251"/>
      <c r="D58" s="114" t="s">
        <v>1</v>
      </c>
      <c r="E58" s="137">
        <v>234185</v>
      </c>
      <c r="F58" s="138">
        <v>24649</v>
      </c>
      <c r="G58" s="138">
        <v>25412</v>
      </c>
      <c r="H58" s="138">
        <v>635</v>
      </c>
      <c r="I58" s="138">
        <v>3</v>
      </c>
      <c r="J58" s="68">
        <v>26050</v>
      </c>
      <c r="K58" s="69">
        <v>0</v>
      </c>
      <c r="L58" s="70">
        <v>183487</v>
      </c>
      <c r="M58" s="137">
        <v>390449</v>
      </c>
      <c r="N58" s="138">
        <v>31722</v>
      </c>
      <c r="O58" s="138">
        <v>66094</v>
      </c>
      <c r="P58" s="138">
        <v>5462</v>
      </c>
      <c r="Q58" s="138">
        <v>0</v>
      </c>
      <c r="R58" s="68">
        <v>71556</v>
      </c>
      <c r="S58" s="69">
        <v>4329</v>
      </c>
      <c r="T58" s="70">
        <v>287171</v>
      </c>
      <c r="U58" s="137">
        <v>1509528</v>
      </c>
      <c r="V58" s="138">
        <v>158850</v>
      </c>
      <c r="W58" s="138">
        <v>132319</v>
      </c>
      <c r="X58" s="138">
        <v>196927</v>
      </c>
      <c r="Y58" s="138">
        <v>2564</v>
      </c>
      <c r="Z58" s="68">
        <v>331810</v>
      </c>
      <c r="AA58" s="69">
        <v>328</v>
      </c>
      <c r="AB58" s="70">
        <v>1018868</v>
      </c>
      <c r="AC58" s="137">
        <v>1288699</v>
      </c>
      <c r="AD58" s="138">
        <v>128367</v>
      </c>
      <c r="AE58" s="138">
        <v>130482</v>
      </c>
      <c r="AF58" s="138">
        <v>93386</v>
      </c>
      <c r="AG58" s="138">
        <v>7078</v>
      </c>
      <c r="AH58" s="68">
        <v>230945</v>
      </c>
      <c r="AI58" s="69">
        <v>1832</v>
      </c>
      <c r="AJ58" s="70">
        <v>929387</v>
      </c>
      <c r="AK58" s="137">
        <v>104492</v>
      </c>
      <c r="AL58" s="138">
        <v>15860</v>
      </c>
      <c r="AM58" s="138">
        <v>27414</v>
      </c>
      <c r="AN58" s="138">
        <v>10</v>
      </c>
      <c r="AO58" s="138">
        <v>0</v>
      </c>
      <c r="AP58" s="68">
        <v>27424</v>
      </c>
      <c r="AQ58" s="69">
        <v>0</v>
      </c>
      <c r="AR58" s="70">
        <v>61208</v>
      </c>
      <c r="AS58" s="137">
        <v>1151127</v>
      </c>
      <c r="AT58" s="139">
        <v>88800</v>
      </c>
      <c r="AU58" s="139">
        <v>95973</v>
      </c>
      <c r="AV58" s="139">
        <v>31603</v>
      </c>
      <c r="AW58" s="139">
        <v>219</v>
      </c>
      <c r="AX58" s="134">
        <v>127795</v>
      </c>
      <c r="AY58" s="135">
        <v>0</v>
      </c>
      <c r="AZ58" s="136">
        <v>934532</v>
      </c>
      <c r="BA58" s="137">
        <v>2324191</v>
      </c>
      <c r="BB58" s="138">
        <v>178688</v>
      </c>
      <c r="BC58" s="138">
        <v>414654</v>
      </c>
      <c r="BD58" s="138">
        <v>54020</v>
      </c>
      <c r="BE58" s="138">
        <v>1790</v>
      </c>
      <c r="BF58" s="68">
        <v>470463</v>
      </c>
      <c r="BG58" s="69">
        <v>1573</v>
      </c>
      <c r="BH58" s="70">
        <v>1675040</v>
      </c>
      <c r="BI58" s="137">
        <v>156268</v>
      </c>
      <c r="BJ58" s="138">
        <v>19232</v>
      </c>
      <c r="BK58" s="138">
        <v>20601</v>
      </c>
      <c r="BL58" s="138">
        <v>10</v>
      </c>
      <c r="BM58" s="138">
        <v>568</v>
      </c>
      <c r="BN58" s="68">
        <v>21179</v>
      </c>
      <c r="BO58" s="69">
        <v>0</v>
      </c>
      <c r="BP58" s="70">
        <v>115857</v>
      </c>
      <c r="BQ58" s="137">
        <v>360134</v>
      </c>
      <c r="BR58" s="138">
        <v>46229</v>
      </c>
      <c r="BS58" s="138">
        <v>63459</v>
      </c>
      <c r="BT58" s="138">
        <v>17463</v>
      </c>
      <c r="BU58" s="138">
        <v>0</v>
      </c>
      <c r="BV58" s="68">
        <v>80922</v>
      </c>
      <c r="BW58" s="69">
        <v>0</v>
      </c>
      <c r="BX58" s="70">
        <v>232982</v>
      </c>
      <c r="BY58" s="137">
        <v>11936</v>
      </c>
      <c r="BZ58" s="138">
        <v>2029</v>
      </c>
      <c r="CA58" s="138">
        <v>3982</v>
      </c>
      <c r="CB58" s="138">
        <v>0</v>
      </c>
      <c r="CC58" s="138">
        <v>852</v>
      </c>
      <c r="CD58" s="68">
        <v>4833</v>
      </c>
      <c r="CE58" s="69">
        <v>0</v>
      </c>
      <c r="CF58" s="70">
        <v>5074</v>
      </c>
      <c r="CG58" s="71">
        <v>7531009</v>
      </c>
      <c r="CH58" s="67">
        <v>694426</v>
      </c>
      <c r="CI58" s="67">
        <v>980390</v>
      </c>
      <c r="CJ58" s="67">
        <v>399516</v>
      </c>
      <c r="CK58" s="67">
        <v>13074</v>
      </c>
      <c r="CL58" s="68">
        <v>1392977</v>
      </c>
      <c r="CM58" s="69">
        <v>8062</v>
      </c>
      <c r="CN58" s="72">
        <v>5443606</v>
      </c>
    </row>
    <row r="59" spans="1:92" ht="18" customHeight="1" x14ac:dyDescent="0.15">
      <c r="A59" s="112"/>
      <c r="B59" s="248"/>
      <c r="C59" s="252"/>
      <c r="D59" s="115" t="s">
        <v>66</v>
      </c>
      <c r="E59" s="140">
        <v>34425</v>
      </c>
      <c r="F59" s="141" t="s">
        <v>33</v>
      </c>
      <c r="G59" s="141" t="s">
        <v>33</v>
      </c>
      <c r="H59" s="141" t="s">
        <v>33</v>
      </c>
      <c r="I59" s="141" t="s">
        <v>33</v>
      </c>
      <c r="J59" s="78" t="s">
        <v>33</v>
      </c>
      <c r="K59" s="79" t="s">
        <v>33</v>
      </c>
      <c r="L59" s="80" t="s">
        <v>33</v>
      </c>
      <c r="M59" s="140">
        <v>125683</v>
      </c>
      <c r="N59" s="141" t="s">
        <v>33</v>
      </c>
      <c r="O59" s="141" t="s">
        <v>33</v>
      </c>
      <c r="P59" s="141" t="s">
        <v>33</v>
      </c>
      <c r="Q59" s="141" t="s">
        <v>33</v>
      </c>
      <c r="R59" s="78" t="s">
        <v>33</v>
      </c>
      <c r="S59" s="79" t="s">
        <v>33</v>
      </c>
      <c r="T59" s="80" t="s">
        <v>33</v>
      </c>
      <c r="U59" s="140">
        <v>592087</v>
      </c>
      <c r="V59" s="141" t="s">
        <v>33</v>
      </c>
      <c r="W59" s="141" t="s">
        <v>33</v>
      </c>
      <c r="X59" s="141" t="s">
        <v>33</v>
      </c>
      <c r="Y59" s="141" t="s">
        <v>33</v>
      </c>
      <c r="Z59" s="78" t="s">
        <v>33</v>
      </c>
      <c r="AA59" s="79" t="s">
        <v>33</v>
      </c>
      <c r="AB59" s="80" t="s">
        <v>33</v>
      </c>
      <c r="AC59" s="142">
        <v>435680</v>
      </c>
      <c r="AD59" s="141" t="s">
        <v>33</v>
      </c>
      <c r="AE59" s="141" t="s">
        <v>33</v>
      </c>
      <c r="AF59" s="141" t="s">
        <v>33</v>
      </c>
      <c r="AG59" s="141" t="s">
        <v>33</v>
      </c>
      <c r="AH59" s="78" t="s">
        <v>33</v>
      </c>
      <c r="AI59" s="79" t="s">
        <v>33</v>
      </c>
      <c r="AJ59" s="80" t="s">
        <v>33</v>
      </c>
      <c r="AK59" s="140">
        <v>86606</v>
      </c>
      <c r="AL59" s="141" t="s">
        <v>33</v>
      </c>
      <c r="AM59" s="141" t="s">
        <v>33</v>
      </c>
      <c r="AN59" s="141" t="s">
        <v>33</v>
      </c>
      <c r="AO59" s="141" t="s">
        <v>33</v>
      </c>
      <c r="AP59" s="78" t="s">
        <v>33</v>
      </c>
      <c r="AQ59" s="79" t="s">
        <v>33</v>
      </c>
      <c r="AR59" s="80" t="s">
        <v>33</v>
      </c>
      <c r="AS59" s="140">
        <v>266377</v>
      </c>
      <c r="AT59" s="143">
        <v>0</v>
      </c>
      <c r="AU59" s="143">
        <v>0</v>
      </c>
      <c r="AV59" s="143">
        <v>0</v>
      </c>
      <c r="AW59" s="143">
        <v>0</v>
      </c>
      <c r="AX59" s="144">
        <v>0</v>
      </c>
      <c r="AY59" s="145">
        <v>0</v>
      </c>
      <c r="AZ59" s="146">
        <v>0</v>
      </c>
      <c r="BA59" s="140">
        <v>859785</v>
      </c>
      <c r="BB59" s="141" t="s">
        <v>33</v>
      </c>
      <c r="BC59" s="141" t="s">
        <v>33</v>
      </c>
      <c r="BD59" s="141" t="s">
        <v>33</v>
      </c>
      <c r="BE59" s="141" t="s">
        <v>33</v>
      </c>
      <c r="BF59" s="78" t="s">
        <v>33</v>
      </c>
      <c r="BG59" s="79" t="s">
        <v>33</v>
      </c>
      <c r="BH59" s="80" t="s">
        <v>33</v>
      </c>
      <c r="BI59" s="140">
        <v>121678</v>
      </c>
      <c r="BJ59" s="141" t="s">
        <v>91</v>
      </c>
      <c r="BK59" s="141" t="s">
        <v>91</v>
      </c>
      <c r="BL59" s="141" t="s">
        <v>91</v>
      </c>
      <c r="BM59" s="141" t="s">
        <v>91</v>
      </c>
      <c r="BN59" s="78" t="s">
        <v>91</v>
      </c>
      <c r="BO59" s="79" t="s">
        <v>33</v>
      </c>
      <c r="BP59" s="80" t="s">
        <v>91</v>
      </c>
      <c r="BQ59" s="140">
        <v>14627</v>
      </c>
      <c r="BR59" s="141" t="s">
        <v>33</v>
      </c>
      <c r="BS59" s="141" t="s">
        <v>33</v>
      </c>
      <c r="BT59" s="141" t="s">
        <v>33</v>
      </c>
      <c r="BU59" s="141" t="s">
        <v>33</v>
      </c>
      <c r="BV59" s="78" t="s">
        <v>33</v>
      </c>
      <c r="BW59" s="79" t="s">
        <v>33</v>
      </c>
      <c r="BX59" s="80" t="s">
        <v>33</v>
      </c>
      <c r="BY59" s="140">
        <v>4835</v>
      </c>
      <c r="BZ59" s="141" t="s">
        <v>33</v>
      </c>
      <c r="CA59" s="141" t="s">
        <v>33</v>
      </c>
      <c r="CB59" s="141" t="s">
        <v>33</v>
      </c>
      <c r="CC59" s="141" t="s">
        <v>33</v>
      </c>
      <c r="CD59" s="78" t="s">
        <v>33</v>
      </c>
      <c r="CE59" s="79" t="s">
        <v>33</v>
      </c>
      <c r="CF59" s="80" t="s">
        <v>33</v>
      </c>
      <c r="CG59" s="81">
        <v>2541783</v>
      </c>
      <c r="CH59" s="77" t="s">
        <v>33</v>
      </c>
      <c r="CI59" s="77" t="s">
        <v>33</v>
      </c>
      <c r="CJ59" s="77" t="s">
        <v>33</v>
      </c>
      <c r="CK59" s="77" t="s">
        <v>33</v>
      </c>
      <c r="CL59" s="98" t="s">
        <v>33</v>
      </c>
      <c r="CM59" s="99" t="s">
        <v>33</v>
      </c>
      <c r="CN59" s="82" t="s">
        <v>33</v>
      </c>
    </row>
    <row r="60" spans="1:92" ht="18" customHeight="1" x14ac:dyDescent="0.15">
      <c r="A60" s="112"/>
      <c r="B60" s="248"/>
      <c r="C60" s="250" t="s">
        <v>29</v>
      </c>
      <c r="D60" s="116" t="s">
        <v>24</v>
      </c>
      <c r="E60" s="147">
        <v>152004</v>
      </c>
      <c r="F60" s="148" t="s">
        <v>33</v>
      </c>
      <c r="G60" s="148" t="s">
        <v>33</v>
      </c>
      <c r="H60" s="148" t="s">
        <v>33</v>
      </c>
      <c r="I60" s="148" t="s">
        <v>33</v>
      </c>
      <c r="J60" s="149" t="s">
        <v>33</v>
      </c>
      <c r="K60" s="83" t="s">
        <v>33</v>
      </c>
      <c r="L60" s="150" t="s">
        <v>33</v>
      </c>
      <c r="M60" s="147">
        <v>32560</v>
      </c>
      <c r="N60" s="151" t="s">
        <v>33</v>
      </c>
      <c r="O60" s="151" t="s">
        <v>33</v>
      </c>
      <c r="P60" s="151" t="s">
        <v>33</v>
      </c>
      <c r="Q60" s="151" t="s">
        <v>33</v>
      </c>
      <c r="R60" s="78" t="s">
        <v>33</v>
      </c>
      <c r="S60" s="79" t="s">
        <v>33</v>
      </c>
      <c r="T60" s="80" t="s">
        <v>33</v>
      </c>
      <c r="U60" s="147">
        <v>10691</v>
      </c>
      <c r="V60" s="151" t="s">
        <v>33</v>
      </c>
      <c r="W60" s="151" t="s">
        <v>33</v>
      </c>
      <c r="X60" s="151" t="s">
        <v>33</v>
      </c>
      <c r="Y60" s="151" t="s">
        <v>33</v>
      </c>
      <c r="Z60" s="78" t="s">
        <v>33</v>
      </c>
      <c r="AA60" s="79" t="s">
        <v>33</v>
      </c>
      <c r="AB60" s="80" t="s">
        <v>33</v>
      </c>
      <c r="AC60" s="152">
        <v>487747</v>
      </c>
      <c r="AD60" s="151" t="s">
        <v>33</v>
      </c>
      <c r="AE60" s="151" t="s">
        <v>33</v>
      </c>
      <c r="AF60" s="151" t="s">
        <v>33</v>
      </c>
      <c r="AG60" s="151" t="s">
        <v>33</v>
      </c>
      <c r="AH60" s="149" t="s">
        <v>33</v>
      </c>
      <c r="AI60" s="83" t="s">
        <v>33</v>
      </c>
      <c r="AJ60" s="150" t="s">
        <v>33</v>
      </c>
      <c r="AK60" s="147">
        <v>24482</v>
      </c>
      <c r="AL60" s="151" t="s">
        <v>33</v>
      </c>
      <c r="AM60" s="151" t="s">
        <v>33</v>
      </c>
      <c r="AN60" s="151" t="s">
        <v>33</v>
      </c>
      <c r="AO60" s="151" t="s">
        <v>33</v>
      </c>
      <c r="AP60" s="78" t="s">
        <v>33</v>
      </c>
      <c r="AQ60" s="79" t="s">
        <v>33</v>
      </c>
      <c r="AR60" s="80" t="s">
        <v>33</v>
      </c>
      <c r="AS60" s="147">
        <v>200141</v>
      </c>
      <c r="AT60" s="153">
        <v>0</v>
      </c>
      <c r="AU60" s="153">
        <v>0</v>
      </c>
      <c r="AV60" s="153">
        <v>0</v>
      </c>
      <c r="AW60" s="153">
        <v>0</v>
      </c>
      <c r="AX60" s="144">
        <v>0</v>
      </c>
      <c r="AY60" s="145">
        <v>0</v>
      </c>
      <c r="AZ60" s="146">
        <v>0</v>
      </c>
      <c r="BA60" s="147">
        <v>777023</v>
      </c>
      <c r="BB60" s="151" t="s">
        <v>33</v>
      </c>
      <c r="BC60" s="151" t="s">
        <v>33</v>
      </c>
      <c r="BD60" s="151" t="s">
        <v>33</v>
      </c>
      <c r="BE60" s="151" t="s">
        <v>33</v>
      </c>
      <c r="BF60" s="78" t="s">
        <v>33</v>
      </c>
      <c r="BG60" s="79" t="s">
        <v>33</v>
      </c>
      <c r="BH60" s="80" t="s">
        <v>33</v>
      </c>
      <c r="BI60" s="147">
        <v>64022</v>
      </c>
      <c r="BJ60" s="151" t="s">
        <v>91</v>
      </c>
      <c r="BK60" s="151" t="s">
        <v>91</v>
      </c>
      <c r="BL60" s="151" t="s">
        <v>91</v>
      </c>
      <c r="BM60" s="151" t="s">
        <v>91</v>
      </c>
      <c r="BN60" s="78" t="s">
        <v>91</v>
      </c>
      <c r="BO60" s="79" t="s">
        <v>33</v>
      </c>
      <c r="BP60" s="80" t="s">
        <v>91</v>
      </c>
      <c r="BQ60" s="147">
        <v>77098</v>
      </c>
      <c r="BR60" s="148" t="s">
        <v>33</v>
      </c>
      <c r="BS60" s="148" t="s">
        <v>33</v>
      </c>
      <c r="BT60" s="148" t="s">
        <v>33</v>
      </c>
      <c r="BU60" s="148" t="s">
        <v>33</v>
      </c>
      <c r="BV60" s="149" t="s">
        <v>33</v>
      </c>
      <c r="BW60" s="83" t="s">
        <v>33</v>
      </c>
      <c r="BX60" s="80" t="s">
        <v>33</v>
      </c>
      <c r="BY60" s="147">
        <v>0</v>
      </c>
      <c r="BZ60" s="151" t="s">
        <v>33</v>
      </c>
      <c r="CA60" s="151" t="s">
        <v>33</v>
      </c>
      <c r="CB60" s="151" t="s">
        <v>33</v>
      </c>
      <c r="CC60" s="151" t="s">
        <v>33</v>
      </c>
      <c r="CD60" s="78" t="s">
        <v>33</v>
      </c>
      <c r="CE60" s="79" t="s">
        <v>33</v>
      </c>
      <c r="CF60" s="80" t="s">
        <v>33</v>
      </c>
      <c r="CG60" s="83">
        <v>1825768</v>
      </c>
      <c r="CH60" s="100" t="s">
        <v>33</v>
      </c>
      <c r="CI60" s="100" t="s">
        <v>33</v>
      </c>
      <c r="CJ60" s="100" t="s">
        <v>33</v>
      </c>
      <c r="CK60" s="100" t="s">
        <v>33</v>
      </c>
      <c r="CL60" s="101" t="s">
        <v>33</v>
      </c>
      <c r="CM60" s="99" t="s">
        <v>33</v>
      </c>
      <c r="CN60" s="103" t="s">
        <v>33</v>
      </c>
    </row>
    <row r="61" spans="1:92" ht="18" customHeight="1" x14ac:dyDescent="0.15">
      <c r="A61" s="112"/>
      <c r="B61" s="248"/>
      <c r="C61" s="251"/>
      <c r="D61" s="116" t="s">
        <v>30</v>
      </c>
      <c r="E61" s="147">
        <v>2543</v>
      </c>
      <c r="F61" s="148" t="s">
        <v>33</v>
      </c>
      <c r="G61" s="148" t="s">
        <v>33</v>
      </c>
      <c r="H61" s="148" t="s">
        <v>33</v>
      </c>
      <c r="I61" s="148" t="s">
        <v>33</v>
      </c>
      <c r="J61" s="149" t="s">
        <v>33</v>
      </c>
      <c r="K61" s="83" t="s">
        <v>33</v>
      </c>
      <c r="L61" s="150" t="s">
        <v>33</v>
      </c>
      <c r="M61" s="147">
        <v>7280</v>
      </c>
      <c r="N61" s="151" t="s">
        <v>33</v>
      </c>
      <c r="O61" s="151" t="s">
        <v>33</v>
      </c>
      <c r="P61" s="151" t="s">
        <v>33</v>
      </c>
      <c r="Q61" s="151" t="s">
        <v>33</v>
      </c>
      <c r="R61" s="78" t="s">
        <v>33</v>
      </c>
      <c r="S61" s="79" t="s">
        <v>33</v>
      </c>
      <c r="T61" s="80" t="s">
        <v>33</v>
      </c>
      <c r="U61" s="147">
        <v>124025</v>
      </c>
      <c r="V61" s="151" t="s">
        <v>33</v>
      </c>
      <c r="W61" s="151" t="s">
        <v>33</v>
      </c>
      <c r="X61" s="151" t="s">
        <v>33</v>
      </c>
      <c r="Y61" s="151" t="s">
        <v>33</v>
      </c>
      <c r="Z61" s="78" t="s">
        <v>33</v>
      </c>
      <c r="AA61" s="79" t="s">
        <v>33</v>
      </c>
      <c r="AB61" s="80" t="s">
        <v>33</v>
      </c>
      <c r="AC61" s="152">
        <v>31262</v>
      </c>
      <c r="AD61" s="151" t="s">
        <v>33</v>
      </c>
      <c r="AE61" s="151" t="s">
        <v>33</v>
      </c>
      <c r="AF61" s="151" t="s">
        <v>33</v>
      </c>
      <c r="AG61" s="151" t="s">
        <v>33</v>
      </c>
      <c r="AH61" s="149" t="s">
        <v>33</v>
      </c>
      <c r="AI61" s="83" t="s">
        <v>33</v>
      </c>
      <c r="AJ61" s="150" t="s">
        <v>33</v>
      </c>
      <c r="AK61" s="147">
        <v>2325</v>
      </c>
      <c r="AL61" s="151" t="s">
        <v>33</v>
      </c>
      <c r="AM61" s="151" t="s">
        <v>33</v>
      </c>
      <c r="AN61" s="151" t="s">
        <v>33</v>
      </c>
      <c r="AO61" s="151" t="s">
        <v>33</v>
      </c>
      <c r="AP61" s="78" t="s">
        <v>33</v>
      </c>
      <c r="AQ61" s="79" t="s">
        <v>33</v>
      </c>
      <c r="AR61" s="80" t="s">
        <v>33</v>
      </c>
      <c r="AS61" s="147">
        <v>20162</v>
      </c>
      <c r="AT61" s="153">
        <v>0</v>
      </c>
      <c r="AU61" s="153">
        <v>0</v>
      </c>
      <c r="AV61" s="153">
        <v>0</v>
      </c>
      <c r="AW61" s="153">
        <v>0</v>
      </c>
      <c r="AX61" s="144">
        <v>0</v>
      </c>
      <c r="AY61" s="145">
        <v>0</v>
      </c>
      <c r="AZ61" s="146">
        <v>0</v>
      </c>
      <c r="BA61" s="147">
        <v>68845</v>
      </c>
      <c r="BB61" s="151" t="s">
        <v>33</v>
      </c>
      <c r="BC61" s="151" t="s">
        <v>33</v>
      </c>
      <c r="BD61" s="151" t="s">
        <v>33</v>
      </c>
      <c r="BE61" s="151" t="s">
        <v>33</v>
      </c>
      <c r="BF61" s="78" t="s">
        <v>33</v>
      </c>
      <c r="BG61" s="79" t="s">
        <v>33</v>
      </c>
      <c r="BH61" s="80" t="s">
        <v>33</v>
      </c>
      <c r="BI61" s="147">
        <v>6430</v>
      </c>
      <c r="BJ61" s="151" t="s">
        <v>91</v>
      </c>
      <c r="BK61" s="151" t="s">
        <v>91</v>
      </c>
      <c r="BL61" s="151" t="s">
        <v>91</v>
      </c>
      <c r="BM61" s="151" t="s">
        <v>91</v>
      </c>
      <c r="BN61" s="78" t="s">
        <v>91</v>
      </c>
      <c r="BO61" s="79" t="s">
        <v>33</v>
      </c>
      <c r="BP61" s="80" t="s">
        <v>91</v>
      </c>
      <c r="BQ61" s="147">
        <v>563</v>
      </c>
      <c r="BR61" s="148" t="s">
        <v>33</v>
      </c>
      <c r="BS61" s="148" t="s">
        <v>33</v>
      </c>
      <c r="BT61" s="148" t="s">
        <v>33</v>
      </c>
      <c r="BU61" s="148" t="s">
        <v>33</v>
      </c>
      <c r="BV61" s="149" t="s">
        <v>33</v>
      </c>
      <c r="BW61" s="83" t="s">
        <v>33</v>
      </c>
      <c r="BX61" s="80" t="s">
        <v>33</v>
      </c>
      <c r="BY61" s="147">
        <v>0</v>
      </c>
      <c r="BZ61" s="151" t="s">
        <v>33</v>
      </c>
      <c r="CA61" s="151" t="s">
        <v>33</v>
      </c>
      <c r="CB61" s="151" t="s">
        <v>33</v>
      </c>
      <c r="CC61" s="151" t="s">
        <v>33</v>
      </c>
      <c r="CD61" s="78" t="s">
        <v>33</v>
      </c>
      <c r="CE61" s="79" t="s">
        <v>33</v>
      </c>
      <c r="CF61" s="80" t="s">
        <v>33</v>
      </c>
      <c r="CG61" s="83">
        <v>263435</v>
      </c>
      <c r="CH61" s="100" t="s">
        <v>33</v>
      </c>
      <c r="CI61" s="100" t="s">
        <v>33</v>
      </c>
      <c r="CJ61" s="100" t="s">
        <v>33</v>
      </c>
      <c r="CK61" s="100" t="s">
        <v>33</v>
      </c>
      <c r="CL61" s="101" t="s">
        <v>33</v>
      </c>
      <c r="CM61" s="99" t="s">
        <v>33</v>
      </c>
      <c r="CN61" s="103" t="s">
        <v>33</v>
      </c>
    </row>
    <row r="62" spans="1:92" ht="18" customHeight="1" x14ac:dyDescent="0.15">
      <c r="A62" s="112"/>
      <c r="B62" s="248"/>
      <c r="C62" s="251"/>
      <c r="D62" s="116" t="s">
        <v>25</v>
      </c>
      <c r="E62" s="147">
        <v>17231</v>
      </c>
      <c r="F62" s="148" t="s">
        <v>33</v>
      </c>
      <c r="G62" s="148" t="s">
        <v>33</v>
      </c>
      <c r="H62" s="148" t="s">
        <v>33</v>
      </c>
      <c r="I62" s="148" t="s">
        <v>33</v>
      </c>
      <c r="J62" s="149" t="s">
        <v>33</v>
      </c>
      <c r="K62" s="83" t="s">
        <v>33</v>
      </c>
      <c r="L62" s="150" t="s">
        <v>33</v>
      </c>
      <c r="M62" s="147">
        <v>13901</v>
      </c>
      <c r="N62" s="151" t="s">
        <v>33</v>
      </c>
      <c r="O62" s="151" t="s">
        <v>33</v>
      </c>
      <c r="P62" s="151" t="s">
        <v>33</v>
      </c>
      <c r="Q62" s="151" t="s">
        <v>33</v>
      </c>
      <c r="R62" s="78" t="s">
        <v>33</v>
      </c>
      <c r="S62" s="79" t="s">
        <v>33</v>
      </c>
      <c r="T62" s="80" t="s">
        <v>33</v>
      </c>
      <c r="U62" s="147">
        <v>315894</v>
      </c>
      <c r="V62" s="151" t="s">
        <v>33</v>
      </c>
      <c r="W62" s="151" t="s">
        <v>33</v>
      </c>
      <c r="X62" s="151" t="s">
        <v>33</v>
      </c>
      <c r="Y62" s="151" t="s">
        <v>33</v>
      </c>
      <c r="Z62" s="78" t="s">
        <v>33</v>
      </c>
      <c r="AA62" s="79" t="s">
        <v>33</v>
      </c>
      <c r="AB62" s="80" t="s">
        <v>33</v>
      </c>
      <c r="AC62" s="152">
        <v>115768</v>
      </c>
      <c r="AD62" s="151" t="s">
        <v>33</v>
      </c>
      <c r="AE62" s="151" t="s">
        <v>33</v>
      </c>
      <c r="AF62" s="151" t="s">
        <v>33</v>
      </c>
      <c r="AG62" s="151" t="s">
        <v>33</v>
      </c>
      <c r="AH62" s="149" t="s">
        <v>33</v>
      </c>
      <c r="AI62" s="83" t="s">
        <v>33</v>
      </c>
      <c r="AJ62" s="150" t="s">
        <v>33</v>
      </c>
      <c r="AK62" s="147">
        <v>33557</v>
      </c>
      <c r="AL62" s="151" t="s">
        <v>33</v>
      </c>
      <c r="AM62" s="151" t="s">
        <v>33</v>
      </c>
      <c r="AN62" s="151" t="s">
        <v>33</v>
      </c>
      <c r="AO62" s="151" t="s">
        <v>33</v>
      </c>
      <c r="AP62" s="78" t="s">
        <v>33</v>
      </c>
      <c r="AQ62" s="79" t="s">
        <v>33</v>
      </c>
      <c r="AR62" s="80" t="s">
        <v>33</v>
      </c>
      <c r="AS62" s="147">
        <v>45327</v>
      </c>
      <c r="AT62" s="153">
        <v>0</v>
      </c>
      <c r="AU62" s="153">
        <v>0</v>
      </c>
      <c r="AV62" s="153">
        <v>0</v>
      </c>
      <c r="AW62" s="153">
        <v>0</v>
      </c>
      <c r="AX62" s="144">
        <v>0</v>
      </c>
      <c r="AY62" s="145">
        <v>0</v>
      </c>
      <c r="AZ62" s="146">
        <v>0</v>
      </c>
      <c r="BA62" s="147">
        <v>116440</v>
      </c>
      <c r="BB62" s="151" t="s">
        <v>33</v>
      </c>
      <c r="BC62" s="151" t="s">
        <v>33</v>
      </c>
      <c r="BD62" s="151" t="s">
        <v>33</v>
      </c>
      <c r="BE62" s="151" t="s">
        <v>33</v>
      </c>
      <c r="BF62" s="78" t="s">
        <v>33</v>
      </c>
      <c r="BG62" s="79" t="s">
        <v>33</v>
      </c>
      <c r="BH62" s="80" t="s">
        <v>33</v>
      </c>
      <c r="BI62" s="147">
        <v>10472</v>
      </c>
      <c r="BJ62" s="151" t="s">
        <v>91</v>
      </c>
      <c r="BK62" s="151" t="s">
        <v>91</v>
      </c>
      <c r="BL62" s="151" t="s">
        <v>91</v>
      </c>
      <c r="BM62" s="151" t="s">
        <v>91</v>
      </c>
      <c r="BN62" s="78" t="s">
        <v>91</v>
      </c>
      <c r="BO62" s="79" t="s">
        <v>33</v>
      </c>
      <c r="BP62" s="80" t="s">
        <v>91</v>
      </c>
      <c r="BQ62" s="147">
        <v>51960</v>
      </c>
      <c r="BR62" s="148" t="s">
        <v>33</v>
      </c>
      <c r="BS62" s="148" t="s">
        <v>33</v>
      </c>
      <c r="BT62" s="148" t="s">
        <v>33</v>
      </c>
      <c r="BU62" s="148" t="s">
        <v>33</v>
      </c>
      <c r="BV62" s="149" t="s">
        <v>33</v>
      </c>
      <c r="BW62" s="83" t="s">
        <v>33</v>
      </c>
      <c r="BX62" s="80" t="s">
        <v>33</v>
      </c>
      <c r="BY62" s="147">
        <v>610</v>
      </c>
      <c r="BZ62" s="151" t="s">
        <v>33</v>
      </c>
      <c r="CA62" s="151" t="s">
        <v>33</v>
      </c>
      <c r="CB62" s="151" t="s">
        <v>33</v>
      </c>
      <c r="CC62" s="151" t="s">
        <v>33</v>
      </c>
      <c r="CD62" s="78" t="s">
        <v>33</v>
      </c>
      <c r="CE62" s="79" t="s">
        <v>33</v>
      </c>
      <c r="CF62" s="80" t="s">
        <v>33</v>
      </c>
      <c r="CG62" s="83">
        <v>721160</v>
      </c>
      <c r="CH62" s="100" t="s">
        <v>33</v>
      </c>
      <c r="CI62" s="100" t="s">
        <v>33</v>
      </c>
      <c r="CJ62" s="100" t="s">
        <v>33</v>
      </c>
      <c r="CK62" s="100" t="s">
        <v>33</v>
      </c>
      <c r="CL62" s="101" t="s">
        <v>33</v>
      </c>
      <c r="CM62" s="99" t="s">
        <v>33</v>
      </c>
      <c r="CN62" s="103" t="s">
        <v>33</v>
      </c>
    </row>
    <row r="63" spans="1:92" ht="18" customHeight="1" x14ac:dyDescent="0.15">
      <c r="A63" s="112"/>
      <c r="B63" s="248"/>
      <c r="C63" s="251"/>
      <c r="D63" s="116" t="s">
        <v>31</v>
      </c>
      <c r="E63" s="147">
        <v>0</v>
      </c>
      <c r="F63" s="148" t="s">
        <v>33</v>
      </c>
      <c r="G63" s="148" t="s">
        <v>33</v>
      </c>
      <c r="H63" s="148" t="s">
        <v>33</v>
      </c>
      <c r="I63" s="148" t="s">
        <v>33</v>
      </c>
      <c r="J63" s="149" t="s">
        <v>33</v>
      </c>
      <c r="K63" s="83" t="s">
        <v>33</v>
      </c>
      <c r="L63" s="150" t="s">
        <v>33</v>
      </c>
      <c r="M63" s="147">
        <v>0</v>
      </c>
      <c r="N63" s="151" t="s">
        <v>33</v>
      </c>
      <c r="O63" s="151" t="s">
        <v>33</v>
      </c>
      <c r="P63" s="151" t="s">
        <v>33</v>
      </c>
      <c r="Q63" s="151" t="s">
        <v>33</v>
      </c>
      <c r="R63" s="78" t="s">
        <v>33</v>
      </c>
      <c r="S63" s="79" t="s">
        <v>33</v>
      </c>
      <c r="T63" s="80" t="s">
        <v>33</v>
      </c>
      <c r="U63" s="147">
        <v>3710</v>
      </c>
      <c r="V63" s="151" t="s">
        <v>33</v>
      </c>
      <c r="W63" s="151" t="s">
        <v>33</v>
      </c>
      <c r="X63" s="151" t="s">
        <v>33</v>
      </c>
      <c r="Y63" s="151" t="s">
        <v>33</v>
      </c>
      <c r="Z63" s="78" t="s">
        <v>33</v>
      </c>
      <c r="AA63" s="79" t="s">
        <v>33</v>
      </c>
      <c r="AB63" s="80" t="s">
        <v>33</v>
      </c>
      <c r="AC63" s="152">
        <v>0</v>
      </c>
      <c r="AD63" s="151" t="s">
        <v>33</v>
      </c>
      <c r="AE63" s="151" t="s">
        <v>33</v>
      </c>
      <c r="AF63" s="151" t="s">
        <v>33</v>
      </c>
      <c r="AG63" s="151" t="s">
        <v>33</v>
      </c>
      <c r="AH63" s="149" t="s">
        <v>33</v>
      </c>
      <c r="AI63" s="83" t="s">
        <v>33</v>
      </c>
      <c r="AJ63" s="150" t="s">
        <v>33</v>
      </c>
      <c r="AK63" s="147">
        <v>0</v>
      </c>
      <c r="AL63" s="151" t="s">
        <v>33</v>
      </c>
      <c r="AM63" s="151" t="s">
        <v>33</v>
      </c>
      <c r="AN63" s="151" t="s">
        <v>33</v>
      </c>
      <c r="AO63" s="151" t="s">
        <v>33</v>
      </c>
      <c r="AP63" s="78" t="s">
        <v>33</v>
      </c>
      <c r="AQ63" s="79" t="s">
        <v>33</v>
      </c>
      <c r="AR63" s="80" t="s">
        <v>33</v>
      </c>
      <c r="AS63" s="147">
        <v>15240</v>
      </c>
      <c r="AT63" s="153">
        <v>0</v>
      </c>
      <c r="AU63" s="153">
        <v>0</v>
      </c>
      <c r="AV63" s="153">
        <v>0</v>
      </c>
      <c r="AW63" s="153">
        <v>0</v>
      </c>
      <c r="AX63" s="144">
        <v>0</v>
      </c>
      <c r="AY63" s="145">
        <v>0</v>
      </c>
      <c r="AZ63" s="146">
        <v>0</v>
      </c>
      <c r="BA63" s="147">
        <v>0</v>
      </c>
      <c r="BB63" s="151" t="s">
        <v>33</v>
      </c>
      <c r="BC63" s="151" t="s">
        <v>33</v>
      </c>
      <c r="BD63" s="151" t="s">
        <v>33</v>
      </c>
      <c r="BE63" s="151" t="s">
        <v>33</v>
      </c>
      <c r="BF63" s="78" t="s">
        <v>33</v>
      </c>
      <c r="BG63" s="79" t="s">
        <v>33</v>
      </c>
      <c r="BH63" s="80" t="s">
        <v>33</v>
      </c>
      <c r="BI63" s="147">
        <v>0</v>
      </c>
      <c r="BJ63" s="151" t="s">
        <v>91</v>
      </c>
      <c r="BK63" s="151" t="s">
        <v>91</v>
      </c>
      <c r="BL63" s="151" t="s">
        <v>91</v>
      </c>
      <c r="BM63" s="151" t="s">
        <v>91</v>
      </c>
      <c r="BN63" s="78" t="s">
        <v>91</v>
      </c>
      <c r="BO63" s="79" t="s">
        <v>33</v>
      </c>
      <c r="BP63" s="80" t="s">
        <v>91</v>
      </c>
      <c r="BQ63" s="147">
        <v>6</v>
      </c>
      <c r="BR63" s="148" t="s">
        <v>33</v>
      </c>
      <c r="BS63" s="148" t="s">
        <v>33</v>
      </c>
      <c r="BT63" s="148" t="s">
        <v>33</v>
      </c>
      <c r="BU63" s="148" t="s">
        <v>33</v>
      </c>
      <c r="BV63" s="149" t="s">
        <v>33</v>
      </c>
      <c r="BW63" s="83" t="s">
        <v>33</v>
      </c>
      <c r="BX63" s="80" t="s">
        <v>33</v>
      </c>
      <c r="BY63" s="147">
        <v>0</v>
      </c>
      <c r="BZ63" s="151" t="s">
        <v>33</v>
      </c>
      <c r="CA63" s="151" t="s">
        <v>33</v>
      </c>
      <c r="CB63" s="151" t="s">
        <v>33</v>
      </c>
      <c r="CC63" s="151" t="s">
        <v>33</v>
      </c>
      <c r="CD63" s="78" t="s">
        <v>33</v>
      </c>
      <c r="CE63" s="79" t="s">
        <v>33</v>
      </c>
      <c r="CF63" s="80" t="s">
        <v>33</v>
      </c>
      <c r="CG63" s="83">
        <v>18956</v>
      </c>
      <c r="CH63" s="100" t="s">
        <v>33</v>
      </c>
      <c r="CI63" s="100" t="s">
        <v>33</v>
      </c>
      <c r="CJ63" s="100" t="s">
        <v>33</v>
      </c>
      <c r="CK63" s="100" t="s">
        <v>33</v>
      </c>
      <c r="CL63" s="101" t="s">
        <v>33</v>
      </c>
      <c r="CM63" s="99" t="s">
        <v>33</v>
      </c>
      <c r="CN63" s="103" t="s">
        <v>33</v>
      </c>
    </row>
    <row r="64" spans="1:92" ht="18" customHeight="1" x14ac:dyDescent="0.15">
      <c r="A64" s="112">
        <v>12</v>
      </c>
      <c r="B64" s="248"/>
      <c r="C64" s="251"/>
      <c r="D64" s="116" t="s">
        <v>26</v>
      </c>
      <c r="E64" s="147">
        <v>17620</v>
      </c>
      <c r="F64" s="148" t="s">
        <v>33</v>
      </c>
      <c r="G64" s="148" t="s">
        <v>33</v>
      </c>
      <c r="H64" s="148" t="s">
        <v>33</v>
      </c>
      <c r="I64" s="148" t="s">
        <v>33</v>
      </c>
      <c r="J64" s="149" t="s">
        <v>33</v>
      </c>
      <c r="K64" s="83" t="s">
        <v>33</v>
      </c>
      <c r="L64" s="150" t="s">
        <v>33</v>
      </c>
      <c r="M64" s="147">
        <v>123730</v>
      </c>
      <c r="N64" s="151" t="s">
        <v>33</v>
      </c>
      <c r="O64" s="151" t="s">
        <v>33</v>
      </c>
      <c r="P64" s="151" t="s">
        <v>33</v>
      </c>
      <c r="Q64" s="151" t="s">
        <v>33</v>
      </c>
      <c r="R64" s="78" t="s">
        <v>33</v>
      </c>
      <c r="S64" s="79" t="s">
        <v>33</v>
      </c>
      <c r="T64" s="80" t="s">
        <v>33</v>
      </c>
      <c r="U64" s="147">
        <v>729340</v>
      </c>
      <c r="V64" s="151" t="s">
        <v>33</v>
      </c>
      <c r="W64" s="151" t="s">
        <v>33</v>
      </c>
      <c r="X64" s="151" t="s">
        <v>33</v>
      </c>
      <c r="Y64" s="151" t="s">
        <v>33</v>
      </c>
      <c r="Z64" s="78" t="s">
        <v>33</v>
      </c>
      <c r="AA64" s="79" t="s">
        <v>33</v>
      </c>
      <c r="AB64" s="80" t="s">
        <v>33</v>
      </c>
      <c r="AC64" s="152">
        <v>401998</v>
      </c>
      <c r="AD64" s="151" t="s">
        <v>33</v>
      </c>
      <c r="AE64" s="151" t="s">
        <v>33</v>
      </c>
      <c r="AF64" s="151" t="s">
        <v>33</v>
      </c>
      <c r="AG64" s="151" t="s">
        <v>33</v>
      </c>
      <c r="AH64" s="149" t="s">
        <v>33</v>
      </c>
      <c r="AI64" s="83" t="s">
        <v>33</v>
      </c>
      <c r="AJ64" s="150" t="s">
        <v>33</v>
      </c>
      <c r="AK64" s="147">
        <v>0</v>
      </c>
      <c r="AL64" s="151" t="s">
        <v>33</v>
      </c>
      <c r="AM64" s="151" t="s">
        <v>33</v>
      </c>
      <c r="AN64" s="151" t="s">
        <v>33</v>
      </c>
      <c r="AO64" s="151" t="s">
        <v>33</v>
      </c>
      <c r="AP64" s="78" t="s">
        <v>33</v>
      </c>
      <c r="AQ64" s="79" t="s">
        <v>33</v>
      </c>
      <c r="AR64" s="80" t="s">
        <v>33</v>
      </c>
      <c r="AS64" s="147">
        <v>422866</v>
      </c>
      <c r="AT64" s="153">
        <v>0</v>
      </c>
      <c r="AU64" s="153">
        <v>0</v>
      </c>
      <c r="AV64" s="153">
        <v>0</v>
      </c>
      <c r="AW64" s="153">
        <v>0</v>
      </c>
      <c r="AX64" s="144">
        <v>0</v>
      </c>
      <c r="AY64" s="145">
        <v>0</v>
      </c>
      <c r="AZ64" s="146">
        <v>0</v>
      </c>
      <c r="BA64" s="147">
        <v>1184646</v>
      </c>
      <c r="BB64" s="151" t="s">
        <v>33</v>
      </c>
      <c r="BC64" s="151" t="s">
        <v>33</v>
      </c>
      <c r="BD64" s="151" t="s">
        <v>33</v>
      </c>
      <c r="BE64" s="151" t="s">
        <v>33</v>
      </c>
      <c r="BF64" s="78" t="s">
        <v>33</v>
      </c>
      <c r="BG64" s="79" t="s">
        <v>33</v>
      </c>
      <c r="BH64" s="80" t="s">
        <v>33</v>
      </c>
      <c r="BI64" s="147">
        <v>41668</v>
      </c>
      <c r="BJ64" s="151" t="s">
        <v>91</v>
      </c>
      <c r="BK64" s="151" t="s">
        <v>91</v>
      </c>
      <c r="BL64" s="151" t="s">
        <v>91</v>
      </c>
      <c r="BM64" s="151" t="s">
        <v>91</v>
      </c>
      <c r="BN64" s="78" t="s">
        <v>91</v>
      </c>
      <c r="BO64" s="79" t="s">
        <v>33</v>
      </c>
      <c r="BP64" s="80" t="s">
        <v>91</v>
      </c>
      <c r="BQ64" s="147">
        <v>45343</v>
      </c>
      <c r="BR64" s="148" t="s">
        <v>33</v>
      </c>
      <c r="BS64" s="148" t="s">
        <v>33</v>
      </c>
      <c r="BT64" s="148" t="s">
        <v>33</v>
      </c>
      <c r="BU64" s="148" t="s">
        <v>33</v>
      </c>
      <c r="BV64" s="149" t="s">
        <v>33</v>
      </c>
      <c r="BW64" s="83" t="s">
        <v>33</v>
      </c>
      <c r="BX64" s="80" t="s">
        <v>33</v>
      </c>
      <c r="BY64" s="147">
        <v>0</v>
      </c>
      <c r="BZ64" s="151" t="s">
        <v>33</v>
      </c>
      <c r="CA64" s="151" t="s">
        <v>33</v>
      </c>
      <c r="CB64" s="151" t="s">
        <v>33</v>
      </c>
      <c r="CC64" s="151" t="s">
        <v>33</v>
      </c>
      <c r="CD64" s="78" t="s">
        <v>33</v>
      </c>
      <c r="CE64" s="79" t="s">
        <v>33</v>
      </c>
      <c r="CF64" s="80" t="s">
        <v>33</v>
      </c>
      <c r="CG64" s="83">
        <v>2967211</v>
      </c>
      <c r="CH64" s="100" t="s">
        <v>33</v>
      </c>
      <c r="CI64" s="100" t="s">
        <v>33</v>
      </c>
      <c r="CJ64" s="100" t="s">
        <v>33</v>
      </c>
      <c r="CK64" s="100" t="s">
        <v>33</v>
      </c>
      <c r="CL64" s="101" t="s">
        <v>33</v>
      </c>
      <c r="CM64" s="99" t="s">
        <v>33</v>
      </c>
      <c r="CN64" s="103" t="s">
        <v>33</v>
      </c>
    </row>
    <row r="65" spans="1:92" ht="18" customHeight="1" x14ac:dyDescent="0.15">
      <c r="A65" s="112" t="s">
        <v>22</v>
      </c>
      <c r="B65" s="248"/>
      <c r="C65" s="251"/>
      <c r="D65" s="116" t="s">
        <v>32</v>
      </c>
      <c r="E65" s="147">
        <v>0</v>
      </c>
      <c r="F65" s="148" t="s">
        <v>33</v>
      </c>
      <c r="G65" s="148" t="s">
        <v>33</v>
      </c>
      <c r="H65" s="148" t="s">
        <v>33</v>
      </c>
      <c r="I65" s="148" t="s">
        <v>33</v>
      </c>
      <c r="J65" s="149" t="s">
        <v>33</v>
      </c>
      <c r="K65" s="83" t="s">
        <v>33</v>
      </c>
      <c r="L65" s="150" t="s">
        <v>33</v>
      </c>
      <c r="M65" s="147">
        <v>0</v>
      </c>
      <c r="N65" s="151" t="s">
        <v>33</v>
      </c>
      <c r="O65" s="151" t="s">
        <v>33</v>
      </c>
      <c r="P65" s="151" t="s">
        <v>33</v>
      </c>
      <c r="Q65" s="151" t="s">
        <v>33</v>
      </c>
      <c r="R65" s="78" t="s">
        <v>33</v>
      </c>
      <c r="S65" s="79" t="s">
        <v>33</v>
      </c>
      <c r="T65" s="80" t="s">
        <v>33</v>
      </c>
      <c r="U65" s="147">
        <v>1482</v>
      </c>
      <c r="V65" s="151" t="s">
        <v>33</v>
      </c>
      <c r="W65" s="151" t="s">
        <v>33</v>
      </c>
      <c r="X65" s="151" t="s">
        <v>33</v>
      </c>
      <c r="Y65" s="151" t="s">
        <v>33</v>
      </c>
      <c r="Z65" s="78" t="s">
        <v>33</v>
      </c>
      <c r="AA65" s="79" t="s">
        <v>33</v>
      </c>
      <c r="AB65" s="80" t="s">
        <v>33</v>
      </c>
      <c r="AC65" s="152">
        <v>0</v>
      </c>
      <c r="AD65" s="151" t="s">
        <v>33</v>
      </c>
      <c r="AE65" s="151" t="s">
        <v>33</v>
      </c>
      <c r="AF65" s="151" t="s">
        <v>33</v>
      </c>
      <c r="AG65" s="151" t="s">
        <v>33</v>
      </c>
      <c r="AH65" s="149" t="s">
        <v>33</v>
      </c>
      <c r="AI65" s="83" t="s">
        <v>33</v>
      </c>
      <c r="AJ65" s="150" t="s">
        <v>33</v>
      </c>
      <c r="AK65" s="147">
        <v>0</v>
      </c>
      <c r="AL65" s="151" t="s">
        <v>33</v>
      </c>
      <c r="AM65" s="151" t="s">
        <v>33</v>
      </c>
      <c r="AN65" s="151" t="s">
        <v>33</v>
      </c>
      <c r="AO65" s="151" t="s">
        <v>33</v>
      </c>
      <c r="AP65" s="78" t="s">
        <v>33</v>
      </c>
      <c r="AQ65" s="79" t="s">
        <v>33</v>
      </c>
      <c r="AR65" s="80" t="s">
        <v>33</v>
      </c>
      <c r="AS65" s="147">
        <v>0</v>
      </c>
      <c r="AT65" s="153">
        <v>0</v>
      </c>
      <c r="AU65" s="153">
        <v>0</v>
      </c>
      <c r="AV65" s="153">
        <v>0</v>
      </c>
      <c r="AW65" s="153">
        <v>0</v>
      </c>
      <c r="AX65" s="144">
        <v>0</v>
      </c>
      <c r="AY65" s="145">
        <v>0</v>
      </c>
      <c r="AZ65" s="146">
        <v>0</v>
      </c>
      <c r="BA65" s="147">
        <v>0</v>
      </c>
      <c r="BB65" s="151" t="s">
        <v>33</v>
      </c>
      <c r="BC65" s="151" t="s">
        <v>33</v>
      </c>
      <c r="BD65" s="151" t="s">
        <v>33</v>
      </c>
      <c r="BE65" s="151" t="s">
        <v>33</v>
      </c>
      <c r="BF65" s="78" t="s">
        <v>33</v>
      </c>
      <c r="BG65" s="79" t="s">
        <v>33</v>
      </c>
      <c r="BH65" s="80" t="s">
        <v>33</v>
      </c>
      <c r="BI65" s="147">
        <v>0</v>
      </c>
      <c r="BJ65" s="151" t="s">
        <v>91</v>
      </c>
      <c r="BK65" s="151" t="s">
        <v>91</v>
      </c>
      <c r="BL65" s="151" t="s">
        <v>91</v>
      </c>
      <c r="BM65" s="151" t="s">
        <v>91</v>
      </c>
      <c r="BN65" s="78" t="s">
        <v>91</v>
      </c>
      <c r="BO65" s="79" t="s">
        <v>33</v>
      </c>
      <c r="BP65" s="80" t="s">
        <v>91</v>
      </c>
      <c r="BQ65" s="147">
        <v>0</v>
      </c>
      <c r="BR65" s="148" t="s">
        <v>33</v>
      </c>
      <c r="BS65" s="148" t="s">
        <v>33</v>
      </c>
      <c r="BT65" s="148" t="s">
        <v>33</v>
      </c>
      <c r="BU65" s="148" t="s">
        <v>33</v>
      </c>
      <c r="BV65" s="149" t="s">
        <v>33</v>
      </c>
      <c r="BW65" s="83" t="s">
        <v>33</v>
      </c>
      <c r="BX65" s="80" t="s">
        <v>33</v>
      </c>
      <c r="BY65" s="147">
        <v>0</v>
      </c>
      <c r="BZ65" s="151" t="s">
        <v>33</v>
      </c>
      <c r="CA65" s="151" t="s">
        <v>33</v>
      </c>
      <c r="CB65" s="151" t="s">
        <v>33</v>
      </c>
      <c r="CC65" s="151" t="s">
        <v>33</v>
      </c>
      <c r="CD65" s="78" t="s">
        <v>33</v>
      </c>
      <c r="CE65" s="79" t="s">
        <v>33</v>
      </c>
      <c r="CF65" s="80" t="s">
        <v>33</v>
      </c>
      <c r="CG65" s="83">
        <v>1482</v>
      </c>
      <c r="CH65" s="100" t="s">
        <v>33</v>
      </c>
      <c r="CI65" s="100" t="s">
        <v>33</v>
      </c>
      <c r="CJ65" s="100" t="s">
        <v>33</v>
      </c>
      <c r="CK65" s="100" t="s">
        <v>33</v>
      </c>
      <c r="CL65" s="101" t="s">
        <v>33</v>
      </c>
      <c r="CM65" s="99" t="s">
        <v>33</v>
      </c>
      <c r="CN65" s="103" t="s">
        <v>33</v>
      </c>
    </row>
    <row r="66" spans="1:92" ht="18" customHeight="1" x14ac:dyDescent="0.15">
      <c r="A66" s="112"/>
      <c r="B66" s="248"/>
      <c r="C66" s="251"/>
      <c r="D66" s="116" t="s">
        <v>20</v>
      </c>
      <c r="E66" s="147">
        <v>44787</v>
      </c>
      <c r="F66" s="148" t="s">
        <v>33</v>
      </c>
      <c r="G66" s="148" t="s">
        <v>33</v>
      </c>
      <c r="H66" s="148" t="s">
        <v>33</v>
      </c>
      <c r="I66" s="148" t="s">
        <v>33</v>
      </c>
      <c r="J66" s="149" t="s">
        <v>33</v>
      </c>
      <c r="K66" s="83" t="s">
        <v>33</v>
      </c>
      <c r="L66" s="150" t="s">
        <v>33</v>
      </c>
      <c r="M66" s="147">
        <v>212978</v>
      </c>
      <c r="N66" s="151" t="s">
        <v>33</v>
      </c>
      <c r="O66" s="151" t="s">
        <v>33</v>
      </c>
      <c r="P66" s="151" t="s">
        <v>33</v>
      </c>
      <c r="Q66" s="151" t="s">
        <v>33</v>
      </c>
      <c r="R66" s="78" t="s">
        <v>33</v>
      </c>
      <c r="S66" s="79" t="s">
        <v>33</v>
      </c>
      <c r="T66" s="80" t="s">
        <v>33</v>
      </c>
      <c r="U66" s="147">
        <v>324386</v>
      </c>
      <c r="V66" s="151" t="s">
        <v>33</v>
      </c>
      <c r="W66" s="151" t="s">
        <v>33</v>
      </c>
      <c r="X66" s="151" t="s">
        <v>33</v>
      </c>
      <c r="Y66" s="151" t="s">
        <v>33</v>
      </c>
      <c r="Z66" s="78" t="s">
        <v>33</v>
      </c>
      <c r="AA66" s="79" t="s">
        <v>33</v>
      </c>
      <c r="AB66" s="80" t="s">
        <v>33</v>
      </c>
      <c r="AC66" s="152">
        <v>251924</v>
      </c>
      <c r="AD66" s="151" t="s">
        <v>33</v>
      </c>
      <c r="AE66" s="151" t="s">
        <v>33</v>
      </c>
      <c r="AF66" s="151" t="s">
        <v>33</v>
      </c>
      <c r="AG66" s="151" t="s">
        <v>33</v>
      </c>
      <c r="AH66" s="149" t="s">
        <v>33</v>
      </c>
      <c r="AI66" s="83" t="s">
        <v>33</v>
      </c>
      <c r="AJ66" s="150" t="s">
        <v>33</v>
      </c>
      <c r="AK66" s="147">
        <v>44128</v>
      </c>
      <c r="AL66" s="151" t="s">
        <v>33</v>
      </c>
      <c r="AM66" s="151" t="s">
        <v>33</v>
      </c>
      <c r="AN66" s="151" t="s">
        <v>33</v>
      </c>
      <c r="AO66" s="151" t="s">
        <v>33</v>
      </c>
      <c r="AP66" s="78" t="s">
        <v>33</v>
      </c>
      <c r="AQ66" s="79" t="s">
        <v>33</v>
      </c>
      <c r="AR66" s="80" t="s">
        <v>33</v>
      </c>
      <c r="AS66" s="147">
        <v>447392</v>
      </c>
      <c r="AT66" s="153">
        <v>0</v>
      </c>
      <c r="AU66" s="153">
        <v>0</v>
      </c>
      <c r="AV66" s="153">
        <v>0</v>
      </c>
      <c r="AW66" s="153">
        <v>0</v>
      </c>
      <c r="AX66" s="144">
        <v>0</v>
      </c>
      <c r="AY66" s="145">
        <v>0</v>
      </c>
      <c r="AZ66" s="146">
        <v>0</v>
      </c>
      <c r="BA66" s="147">
        <v>177238</v>
      </c>
      <c r="BB66" s="151" t="s">
        <v>33</v>
      </c>
      <c r="BC66" s="151" t="s">
        <v>33</v>
      </c>
      <c r="BD66" s="151" t="s">
        <v>33</v>
      </c>
      <c r="BE66" s="151" t="s">
        <v>33</v>
      </c>
      <c r="BF66" s="78" t="s">
        <v>33</v>
      </c>
      <c r="BG66" s="79" t="s">
        <v>33</v>
      </c>
      <c r="BH66" s="80" t="s">
        <v>33</v>
      </c>
      <c r="BI66" s="147">
        <v>33677</v>
      </c>
      <c r="BJ66" s="151" t="s">
        <v>91</v>
      </c>
      <c r="BK66" s="151" t="s">
        <v>91</v>
      </c>
      <c r="BL66" s="151" t="s">
        <v>91</v>
      </c>
      <c r="BM66" s="151" t="s">
        <v>91</v>
      </c>
      <c r="BN66" s="78" t="s">
        <v>91</v>
      </c>
      <c r="BO66" s="79" t="s">
        <v>33</v>
      </c>
      <c r="BP66" s="80" t="s">
        <v>91</v>
      </c>
      <c r="BQ66" s="147">
        <v>185163</v>
      </c>
      <c r="BR66" s="148" t="s">
        <v>33</v>
      </c>
      <c r="BS66" s="148" t="s">
        <v>33</v>
      </c>
      <c r="BT66" s="148" t="s">
        <v>33</v>
      </c>
      <c r="BU66" s="148" t="s">
        <v>33</v>
      </c>
      <c r="BV66" s="149" t="s">
        <v>33</v>
      </c>
      <c r="BW66" s="83" t="s">
        <v>33</v>
      </c>
      <c r="BX66" s="80" t="s">
        <v>33</v>
      </c>
      <c r="BY66" s="147">
        <v>11326</v>
      </c>
      <c r="BZ66" s="151" t="s">
        <v>33</v>
      </c>
      <c r="CA66" s="151" t="s">
        <v>33</v>
      </c>
      <c r="CB66" s="151" t="s">
        <v>33</v>
      </c>
      <c r="CC66" s="151" t="s">
        <v>33</v>
      </c>
      <c r="CD66" s="78" t="s">
        <v>33</v>
      </c>
      <c r="CE66" s="79" t="s">
        <v>33</v>
      </c>
      <c r="CF66" s="80" t="s">
        <v>33</v>
      </c>
      <c r="CG66" s="83">
        <v>1732999</v>
      </c>
      <c r="CH66" s="100" t="s">
        <v>33</v>
      </c>
      <c r="CI66" s="100" t="s">
        <v>33</v>
      </c>
      <c r="CJ66" s="100" t="s">
        <v>33</v>
      </c>
      <c r="CK66" s="100" t="s">
        <v>33</v>
      </c>
      <c r="CL66" s="101" t="s">
        <v>33</v>
      </c>
      <c r="CM66" s="99" t="s">
        <v>33</v>
      </c>
      <c r="CN66" s="103" t="s">
        <v>33</v>
      </c>
    </row>
    <row r="67" spans="1:92" ht="18" customHeight="1" x14ac:dyDescent="0.15">
      <c r="A67" s="112"/>
      <c r="B67" s="249"/>
      <c r="C67" s="252"/>
      <c r="D67" s="116" t="s">
        <v>1</v>
      </c>
      <c r="E67" s="147">
        <v>234185</v>
      </c>
      <c r="F67" s="148" t="s">
        <v>33</v>
      </c>
      <c r="G67" s="148" t="s">
        <v>33</v>
      </c>
      <c r="H67" s="148" t="s">
        <v>33</v>
      </c>
      <c r="I67" s="148" t="s">
        <v>33</v>
      </c>
      <c r="J67" s="149" t="s">
        <v>33</v>
      </c>
      <c r="K67" s="83" t="s">
        <v>33</v>
      </c>
      <c r="L67" s="150" t="s">
        <v>33</v>
      </c>
      <c r="M67" s="147">
        <v>390449</v>
      </c>
      <c r="N67" s="151" t="s">
        <v>33</v>
      </c>
      <c r="O67" s="151" t="s">
        <v>33</v>
      </c>
      <c r="P67" s="151" t="s">
        <v>33</v>
      </c>
      <c r="Q67" s="151" t="s">
        <v>33</v>
      </c>
      <c r="R67" s="78" t="s">
        <v>33</v>
      </c>
      <c r="S67" s="79" t="s">
        <v>33</v>
      </c>
      <c r="T67" s="80" t="s">
        <v>33</v>
      </c>
      <c r="U67" s="147">
        <v>1509528</v>
      </c>
      <c r="V67" s="151" t="s">
        <v>33</v>
      </c>
      <c r="W67" s="151" t="s">
        <v>33</v>
      </c>
      <c r="X67" s="151" t="s">
        <v>33</v>
      </c>
      <c r="Y67" s="151" t="s">
        <v>33</v>
      </c>
      <c r="Z67" s="78" t="s">
        <v>33</v>
      </c>
      <c r="AA67" s="79" t="s">
        <v>33</v>
      </c>
      <c r="AB67" s="80" t="s">
        <v>33</v>
      </c>
      <c r="AC67" s="152">
        <v>1288699</v>
      </c>
      <c r="AD67" s="151" t="s">
        <v>33</v>
      </c>
      <c r="AE67" s="151" t="s">
        <v>33</v>
      </c>
      <c r="AF67" s="151" t="s">
        <v>33</v>
      </c>
      <c r="AG67" s="151" t="s">
        <v>33</v>
      </c>
      <c r="AH67" s="149" t="s">
        <v>33</v>
      </c>
      <c r="AI67" s="83" t="s">
        <v>33</v>
      </c>
      <c r="AJ67" s="150" t="s">
        <v>33</v>
      </c>
      <c r="AK67" s="147">
        <v>104492</v>
      </c>
      <c r="AL67" s="151" t="s">
        <v>33</v>
      </c>
      <c r="AM67" s="151" t="s">
        <v>33</v>
      </c>
      <c r="AN67" s="151" t="s">
        <v>33</v>
      </c>
      <c r="AO67" s="151" t="s">
        <v>33</v>
      </c>
      <c r="AP67" s="78" t="s">
        <v>33</v>
      </c>
      <c r="AQ67" s="79" t="s">
        <v>33</v>
      </c>
      <c r="AR67" s="80" t="s">
        <v>33</v>
      </c>
      <c r="AS67" s="147">
        <v>1151127</v>
      </c>
      <c r="AT67" s="153">
        <v>0</v>
      </c>
      <c r="AU67" s="153">
        <v>0</v>
      </c>
      <c r="AV67" s="153">
        <v>0</v>
      </c>
      <c r="AW67" s="153">
        <v>0</v>
      </c>
      <c r="AX67" s="144">
        <v>0</v>
      </c>
      <c r="AY67" s="145">
        <v>0</v>
      </c>
      <c r="AZ67" s="146">
        <v>0</v>
      </c>
      <c r="BA67" s="147">
        <v>2324191</v>
      </c>
      <c r="BB67" s="151" t="s">
        <v>33</v>
      </c>
      <c r="BC67" s="151" t="s">
        <v>33</v>
      </c>
      <c r="BD67" s="151" t="s">
        <v>33</v>
      </c>
      <c r="BE67" s="151" t="s">
        <v>33</v>
      </c>
      <c r="BF67" s="78" t="s">
        <v>33</v>
      </c>
      <c r="BG67" s="79" t="s">
        <v>33</v>
      </c>
      <c r="BH67" s="80" t="s">
        <v>33</v>
      </c>
      <c r="BI67" s="147">
        <v>156269</v>
      </c>
      <c r="BJ67" s="151" t="s">
        <v>91</v>
      </c>
      <c r="BK67" s="151" t="s">
        <v>91</v>
      </c>
      <c r="BL67" s="151" t="s">
        <v>91</v>
      </c>
      <c r="BM67" s="151" t="s">
        <v>91</v>
      </c>
      <c r="BN67" s="78" t="s">
        <v>91</v>
      </c>
      <c r="BO67" s="79" t="s">
        <v>33</v>
      </c>
      <c r="BP67" s="80" t="s">
        <v>91</v>
      </c>
      <c r="BQ67" s="147">
        <v>360133</v>
      </c>
      <c r="BR67" s="148" t="s">
        <v>33</v>
      </c>
      <c r="BS67" s="148" t="s">
        <v>33</v>
      </c>
      <c r="BT67" s="148" t="s">
        <v>33</v>
      </c>
      <c r="BU67" s="148" t="s">
        <v>33</v>
      </c>
      <c r="BV67" s="149" t="s">
        <v>33</v>
      </c>
      <c r="BW67" s="83" t="s">
        <v>33</v>
      </c>
      <c r="BX67" s="80" t="s">
        <v>33</v>
      </c>
      <c r="BY67" s="147">
        <v>11936</v>
      </c>
      <c r="BZ67" s="151" t="s">
        <v>33</v>
      </c>
      <c r="CA67" s="151" t="s">
        <v>33</v>
      </c>
      <c r="CB67" s="151" t="s">
        <v>33</v>
      </c>
      <c r="CC67" s="151" t="s">
        <v>33</v>
      </c>
      <c r="CD67" s="78" t="s">
        <v>33</v>
      </c>
      <c r="CE67" s="79" t="s">
        <v>33</v>
      </c>
      <c r="CF67" s="80" t="s">
        <v>33</v>
      </c>
      <c r="CG67" s="83">
        <v>7531009</v>
      </c>
      <c r="CH67" s="100" t="s">
        <v>33</v>
      </c>
      <c r="CI67" s="100" t="s">
        <v>33</v>
      </c>
      <c r="CJ67" s="100" t="s">
        <v>33</v>
      </c>
      <c r="CK67" s="100" t="s">
        <v>33</v>
      </c>
      <c r="CL67" s="101" t="s">
        <v>33</v>
      </c>
      <c r="CM67" s="99" t="s">
        <v>33</v>
      </c>
      <c r="CN67" s="103" t="s">
        <v>33</v>
      </c>
    </row>
    <row r="68" spans="1:92" ht="18" customHeight="1" x14ac:dyDescent="0.15">
      <c r="A68" s="112"/>
      <c r="B68" s="234" t="s">
        <v>9</v>
      </c>
      <c r="C68" s="208"/>
      <c r="D68" s="257"/>
      <c r="E68" s="131">
        <v>0</v>
      </c>
      <c r="F68" s="132">
        <v>0</v>
      </c>
      <c r="G68" s="132">
        <v>0</v>
      </c>
      <c r="H68" s="132">
        <v>0</v>
      </c>
      <c r="I68" s="132">
        <v>0</v>
      </c>
      <c r="J68" s="68">
        <v>0</v>
      </c>
      <c r="K68" s="69">
        <v>0</v>
      </c>
      <c r="L68" s="70">
        <v>0</v>
      </c>
      <c r="M68" s="131">
        <v>0</v>
      </c>
      <c r="N68" s="132">
        <v>0</v>
      </c>
      <c r="O68" s="132">
        <v>0</v>
      </c>
      <c r="P68" s="132">
        <v>0</v>
      </c>
      <c r="Q68" s="132">
        <v>0</v>
      </c>
      <c r="R68" s="68">
        <v>0</v>
      </c>
      <c r="S68" s="69">
        <v>0</v>
      </c>
      <c r="T68" s="70">
        <v>0</v>
      </c>
      <c r="U68" s="131">
        <v>0</v>
      </c>
      <c r="V68" s="132">
        <v>0</v>
      </c>
      <c r="W68" s="132">
        <v>0</v>
      </c>
      <c r="X68" s="132">
        <v>0</v>
      </c>
      <c r="Y68" s="132">
        <v>0</v>
      </c>
      <c r="Z68" s="68">
        <v>0</v>
      </c>
      <c r="AA68" s="69">
        <v>0</v>
      </c>
      <c r="AB68" s="70">
        <v>0</v>
      </c>
      <c r="AC68" s="131">
        <v>0</v>
      </c>
      <c r="AD68" s="132">
        <v>0</v>
      </c>
      <c r="AE68" s="132">
        <v>0</v>
      </c>
      <c r="AF68" s="132">
        <v>0</v>
      </c>
      <c r="AG68" s="132">
        <v>0</v>
      </c>
      <c r="AH68" s="68">
        <v>0</v>
      </c>
      <c r="AI68" s="69">
        <v>0</v>
      </c>
      <c r="AJ68" s="70">
        <v>0</v>
      </c>
      <c r="AK68" s="131">
        <v>0</v>
      </c>
      <c r="AL68" s="132">
        <v>0</v>
      </c>
      <c r="AM68" s="132">
        <v>0</v>
      </c>
      <c r="AN68" s="132">
        <v>0</v>
      </c>
      <c r="AO68" s="132">
        <v>0</v>
      </c>
      <c r="AP68" s="68">
        <v>0</v>
      </c>
      <c r="AQ68" s="69">
        <v>0</v>
      </c>
      <c r="AR68" s="70">
        <v>0</v>
      </c>
      <c r="AS68" s="131">
        <v>0</v>
      </c>
      <c r="AT68" s="133">
        <v>0</v>
      </c>
      <c r="AU68" s="133">
        <v>0</v>
      </c>
      <c r="AV68" s="133">
        <v>0</v>
      </c>
      <c r="AW68" s="133">
        <v>0</v>
      </c>
      <c r="AX68" s="134">
        <v>0</v>
      </c>
      <c r="AY68" s="135">
        <v>0</v>
      </c>
      <c r="AZ68" s="136">
        <v>0</v>
      </c>
      <c r="BA68" s="131">
        <v>0</v>
      </c>
      <c r="BB68" s="132">
        <v>0</v>
      </c>
      <c r="BC68" s="132">
        <v>0</v>
      </c>
      <c r="BD68" s="132">
        <v>0</v>
      </c>
      <c r="BE68" s="132">
        <v>0</v>
      </c>
      <c r="BF68" s="68">
        <v>0</v>
      </c>
      <c r="BG68" s="69">
        <v>0</v>
      </c>
      <c r="BH68" s="70">
        <v>0</v>
      </c>
      <c r="BI68" s="131">
        <v>0</v>
      </c>
      <c r="BJ68" s="132">
        <v>0</v>
      </c>
      <c r="BK68" s="132">
        <v>0</v>
      </c>
      <c r="BL68" s="132">
        <v>0</v>
      </c>
      <c r="BM68" s="132">
        <v>0</v>
      </c>
      <c r="BN68" s="68">
        <v>0</v>
      </c>
      <c r="BO68" s="69">
        <v>0</v>
      </c>
      <c r="BP68" s="70">
        <v>0</v>
      </c>
      <c r="BQ68" s="131">
        <v>0</v>
      </c>
      <c r="BR68" s="132">
        <v>0</v>
      </c>
      <c r="BS68" s="132">
        <v>0</v>
      </c>
      <c r="BT68" s="132">
        <v>0</v>
      </c>
      <c r="BU68" s="132">
        <v>0</v>
      </c>
      <c r="BV68" s="68">
        <v>0</v>
      </c>
      <c r="BW68" s="69">
        <v>0</v>
      </c>
      <c r="BX68" s="70">
        <v>0</v>
      </c>
      <c r="BY68" s="131">
        <v>0</v>
      </c>
      <c r="BZ68" s="132">
        <v>0</v>
      </c>
      <c r="CA68" s="132">
        <v>0</v>
      </c>
      <c r="CB68" s="132">
        <v>0</v>
      </c>
      <c r="CC68" s="132">
        <v>0</v>
      </c>
      <c r="CD68" s="68">
        <v>0</v>
      </c>
      <c r="CE68" s="69">
        <v>0</v>
      </c>
      <c r="CF68" s="70">
        <v>0</v>
      </c>
      <c r="CG68" s="71">
        <v>0</v>
      </c>
      <c r="CH68" s="67">
        <v>0</v>
      </c>
      <c r="CI68" s="67">
        <v>0</v>
      </c>
      <c r="CJ68" s="67">
        <v>0</v>
      </c>
      <c r="CK68" s="67">
        <v>0</v>
      </c>
      <c r="CL68" s="68">
        <v>0</v>
      </c>
      <c r="CM68" s="69">
        <v>0</v>
      </c>
      <c r="CN68" s="72">
        <v>0</v>
      </c>
    </row>
    <row r="69" spans="1:92" ht="18" customHeight="1" x14ac:dyDescent="0.15">
      <c r="A69" s="112"/>
      <c r="B69" s="258" t="s">
        <v>19</v>
      </c>
      <c r="C69" s="259"/>
      <c r="D69" s="117" t="s">
        <v>16</v>
      </c>
      <c r="E69" s="131">
        <v>9873</v>
      </c>
      <c r="F69" s="132">
        <v>1433</v>
      </c>
      <c r="G69" s="132">
        <v>8197</v>
      </c>
      <c r="H69" s="132">
        <v>0</v>
      </c>
      <c r="I69" s="132">
        <v>0</v>
      </c>
      <c r="J69" s="68">
        <v>8197</v>
      </c>
      <c r="K69" s="69">
        <v>0</v>
      </c>
      <c r="L69" s="70">
        <v>243</v>
      </c>
      <c r="M69" s="131">
        <v>50366</v>
      </c>
      <c r="N69" s="132">
        <v>651</v>
      </c>
      <c r="O69" s="132">
        <v>49657</v>
      </c>
      <c r="P69" s="132">
        <v>0</v>
      </c>
      <c r="Q69" s="132">
        <v>0</v>
      </c>
      <c r="R69" s="68">
        <v>49657</v>
      </c>
      <c r="S69" s="69">
        <v>0</v>
      </c>
      <c r="T69" s="70">
        <v>58</v>
      </c>
      <c r="U69" s="131">
        <v>2368</v>
      </c>
      <c r="V69" s="132">
        <v>67</v>
      </c>
      <c r="W69" s="132">
        <v>1982</v>
      </c>
      <c r="X69" s="132">
        <v>0</v>
      </c>
      <c r="Y69" s="132">
        <v>163</v>
      </c>
      <c r="Z69" s="68">
        <v>2145</v>
      </c>
      <c r="AA69" s="69">
        <v>0</v>
      </c>
      <c r="AB69" s="70">
        <v>156</v>
      </c>
      <c r="AC69" s="131">
        <v>8360</v>
      </c>
      <c r="AD69" s="132">
        <v>142</v>
      </c>
      <c r="AE69" s="132">
        <v>4964</v>
      </c>
      <c r="AF69" s="132">
        <v>0</v>
      </c>
      <c r="AG69" s="132">
        <v>0</v>
      </c>
      <c r="AH69" s="68">
        <v>4964</v>
      </c>
      <c r="AI69" s="69">
        <v>0</v>
      </c>
      <c r="AJ69" s="70">
        <v>3255</v>
      </c>
      <c r="AK69" s="131">
        <v>3011</v>
      </c>
      <c r="AL69" s="132">
        <v>1</v>
      </c>
      <c r="AM69" s="132">
        <v>2944</v>
      </c>
      <c r="AN69" s="132">
        <v>0</v>
      </c>
      <c r="AO69" s="132">
        <v>0</v>
      </c>
      <c r="AP69" s="68">
        <v>2944</v>
      </c>
      <c r="AQ69" s="69">
        <v>0</v>
      </c>
      <c r="AR69" s="70">
        <v>66</v>
      </c>
      <c r="AS69" s="131">
        <v>346</v>
      </c>
      <c r="AT69" s="133">
        <v>3</v>
      </c>
      <c r="AU69" s="133">
        <v>180</v>
      </c>
      <c r="AV69" s="133">
        <v>0</v>
      </c>
      <c r="AW69" s="133">
        <v>0</v>
      </c>
      <c r="AX69" s="134">
        <v>180</v>
      </c>
      <c r="AY69" s="135">
        <v>0</v>
      </c>
      <c r="AZ69" s="136">
        <v>164</v>
      </c>
      <c r="BA69" s="131">
        <v>4328</v>
      </c>
      <c r="BB69" s="132">
        <v>47</v>
      </c>
      <c r="BC69" s="132">
        <v>4266</v>
      </c>
      <c r="BD69" s="132">
        <v>0</v>
      </c>
      <c r="BE69" s="132">
        <v>0</v>
      </c>
      <c r="BF69" s="68">
        <v>4266</v>
      </c>
      <c r="BG69" s="69">
        <v>0</v>
      </c>
      <c r="BH69" s="70">
        <v>15</v>
      </c>
      <c r="BI69" s="131">
        <v>220</v>
      </c>
      <c r="BJ69" s="132">
        <v>0</v>
      </c>
      <c r="BK69" s="132">
        <v>0</v>
      </c>
      <c r="BL69" s="132">
        <v>0</v>
      </c>
      <c r="BM69" s="132">
        <v>0</v>
      </c>
      <c r="BN69" s="68">
        <v>0</v>
      </c>
      <c r="BO69" s="69">
        <v>0</v>
      </c>
      <c r="BP69" s="70">
        <v>220</v>
      </c>
      <c r="BQ69" s="131">
        <v>9006</v>
      </c>
      <c r="BR69" s="132">
        <v>423</v>
      </c>
      <c r="BS69" s="132">
        <v>8217</v>
      </c>
      <c r="BT69" s="132">
        <v>0</v>
      </c>
      <c r="BU69" s="132">
        <v>0</v>
      </c>
      <c r="BV69" s="68">
        <v>8217</v>
      </c>
      <c r="BW69" s="69">
        <v>0</v>
      </c>
      <c r="BX69" s="70">
        <v>366</v>
      </c>
      <c r="BY69" s="131">
        <v>0</v>
      </c>
      <c r="BZ69" s="132">
        <v>0</v>
      </c>
      <c r="CA69" s="132">
        <v>0</v>
      </c>
      <c r="CB69" s="132">
        <v>0</v>
      </c>
      <c r="CC69" s="132">
        <v>0</v>
      </c>
      <c r="CD69" s="68">
        <v>0</v>
      </c>
      <c r="CE69" s="69">
        <v>0</v>
      </c>
      <c r="CF69" s="70">
        <v>0</v>
      </c>
      <c r="CG69" s="71">
        <v>87878</v>
      </c>
      <c r="CH69" s="67">
        <v>2767</v>
      </c>
      <c r="CI69" s="67">
        <v>80407</v>
      </c>
      <c r="CJ69" s="67">
        <v>0</v>
      </c>
      <c r="CK69" s="67">
        <v>163</v>
      </c>
      <c r="CL69" s="68">
        <v>80570</v>
      </c>
      <c r="CM69" s="69">
        <v>0</v>
      </c>
      <c r="CN69" s="72">
        <v>4543</v>
      </c>
    </row>
    <row r="70" spans="1:92" ht="18" customHeight="1" x14ac:dyDescent="0.15">
      <c r="A70" s="118"/>
      <c r="B70" s="260"/>
      <c r="C70" s="261"/>
      <c r="D70" s="117" t="s">
        <v>17</v>
      </c>
      <c r="E70" s="131">
        <v>28846</v>
      </c>
      <c r="F70" s="132">
        <v>578</v>
      </c>
      <c r="G70" s="132">
        <v>27461</v>
      </c>
      <c r="H70" s="132">
        <v>0</v>
      </c>
      <c r="I70" s="132">
        <v>0</v>
      </c>
      <c r="J70" s="68">
        <v>27461</v>
      </c>
      <c r="K70" s="69">
        <v>0</v>
      </c>
      <c r="L70" s="70">
        <v>807</v>
      </c>
      <c r="M70" s="131">
        <v>50600</v>
      </c>
      <c r="N70" s="132">
        <v>635</v>
      </c>
      <c r="O70" s="132">
        <v>48820</v>
      </c>
      <c r="P70" s="132">
        <v>28</v>
      </c>
      <c r="Q70" s="132">
        <v>103</v>
      </c>
      <c r="R70" s="68">
        <v>48951</v>
      </c>
      <c r="S70" s="69">
        <v>0</v>
      </c>
      <c r="T70" s="70">
        <v>1014</v>
      </c>
      <c r="U70" s="131">
        <v>158852</v>
      </c>
      <c r="V70" s="132">
        <v>2259</v>
      </c>
      <c r="W70" s="132">
        <v>152864</v>
      </c>
      <c r="X70" s="132">
        <v>580</v>
      </c>
      <c r="Y70" s="132">
        <v>233</v>
      </c>
      <c r="Z70" s="68">
        <v>153677</v>
      </c>
      <c r="AA70" s="69">
        <v>896</v>
      </c>
      <c r="AB70" s="70">
        <v>2916</v>
      </c>
      <c r="AC70" s="131">
        <v>74185</v>
      </c>
      <c r="AD70" s="132">
        <v>1222</v>
      </c>
      <c r="AE70" s="132">
        <v>69346</v>
      </c>
      <c r="AF70" s="132">
        <v>0</v>
      </c>
      <c r="AG70" s="132">
        <v>0</v>
      </c>
      <c r="AH70" s="68">
        <v>69346</v>
      </c>
      <c r="AI70" s="69">
        <v>0</v>
      </c>
      <c r="AJ70" s="70">
        <v>3616</v>
      </c>
      <c r="AK70" s="131">
        <v>8464</v>
      </c>
      <c r="AL70" s="132">
        <v>127</v>
      </c>
      <c r="AM70" s="132">
        <v>8312</v>
      </c>
      <c r="AN70" s="132">
        <v>0</v>
      </c>
      <c r="AO70" s="132">
        <v>0</v>
      </c>
      <c r="AP70" s="68">
        <v>8312</v>
      </c>
      <c r="AQ70" s="69">
        <v>0</v>
      </c>
      <c r="AR70" s="70">
        <v>25</v>
      </c>
      <c r="AS70" s="131">
        <v>38904</v>
      </c>
      <c r="AT70" s="133">
        <v>831</v>
      </c>
      <c r="AU70" s="133">
        <v>36520</v>
      </c>
      <c r="AV70" s="133">
        <v>0</v>
      </c>
      <c r="AW70" s="133">
        <v>0</v>
      </c>
      <c r="AX70" s="134">
        <v>36520</v>
      </c>
      <c r="AY70" s="135">
        <v>0</v>
      </c>
      <c r="AZ70" s="136">
        <v>1552</v>
      </c>
      <c r="BA70" s="131">
        <v>47834</v>
      </c>
      <c r="BB70" s="132">
        <v>550</v>
      </c>
      <c r="BC70" s="132">
        <v>46828</v>
      </c>
      <c r="BD70" s="132">
        <v>0</v>
      </c>
      <c r="BE70" s="132">
        <v>0</v>
      </c>
      <c r="BF70" s="68">
        <v>46828</v>
      </c>
      <c r="BG70" s="69">
        <v>0</v>
      </c>
      <c r="BH70" s="70">
        <v>456</v>
      </c>
      <c r="BI70" s="131">
        <v>31826</v>
      </c>
      <c r="BJ70" s="132">
        <v>564</v>
      </c>
      <c r="BK70" s="132">
        <v>29773</v>
      </c>
      <c r="BL70" s="132">
        <v>182</v>
      </c>
      <c r="BM70" s="132">
        <v>0</v>
      </c>
      <c r="BN70" s="68">
        <v>29955</v>
      </c>
      <c r="BO70" s="69">
        <v>0</v>
      </c>
      <c r="BP70" s="70">
        <v>1307</v>
      </c>
      <c r="BQ70" s="131">
        <v>109318</v>
      </c>
      <c r="BR70" s="132">
        <v>1629</v>
      </c>
      <c r="BS70" s="132">
        <v>106232</v>
      </c>
      <c r="BT70" s="132">
        <v>0</v>
      </c>
      <c r="BU70" s="132">
        <v>66</v>
      </c>
      <c r="BV70" s="68">
        <v>106298</v>
      </c>
      <c r="BW70" s="69">
        <v>0</v>
      </c>
      <c r="BX70" s="70">
        <v>1392</v>
      </c>
      <c r="BY70" s="131">
        <v>1191</v>
      </c>
      <c r="BZ70" s="132">
        <v>16</v>
      </c>
      <c r="CA70" s="132">
        <v>1008</v>
      </c>
      <c r="CB70" s="132">
        <v>0</v>
      </c>
      <c r="CC70" s="132">
        <v>0</v>
      </c>
      <c r="CD70" s="68">
        <v>1008</v>
      </c>
      <c r="CE70" s="69">
        <v>0</v>
      </c>
      <c r="CF70" s="70">
        <v>167</v>
      </c>
      <c r="CG70" s="71">
        <v>550020</v>
      </c>
      <c r="CH70" s="67">
        <v>8411</v>
      </c>
      <c r="CI70" s="67">
        <v>527164</v>
      </c>
      <c r="CJ70" s="67">
        <v>790</v>
      </c>
      <c r="CK70" s="67">
        <v>402</v>
      </c>
      <c r="CL70" s="68">
        <v>528356</v>
      </c>
      <c r="CM70" s="69">
        <v>896</v>
      </c>
      <c r="CN70" s="72">
        <v>13252</v>
      </c>
    </row>
    <row r="71" spans="1:92" ht="18" customHeight="1" x14ac:dyDescent="0.15">
      <c r="A71" s="112"/>
      <c r="B71" s="260"/>
      <c r="C71" s="261"/>
      <c r="D71" s="117" t="s">
        <v>18</v>
      </c>
      <c r="E71" s="131">
        <v>1447</v>
      </c>
      <c r="F71" s="132">
        <v>152</v>
      </c>
      <c r="G71" s="132">
        <v>1295</v>
      </c>
      <c r="H71" s="132">
        <v>0</v>
      </c>
      <c r="I71" s="132">
        <v>0</v>
      </c>
      <c r="J71" s="74">
        <v>1295</v>
      </c>
      <c r="K71" s="75">
        <v>0</v>
      </c>
      <c r="L71" s="70">
        <v>0</v>
      </c>
      <c r="M71" s="131">
        <v>5454</v>
      </c>
      <c r="N71" s="132">
        <v>306</v>
      </c>
      <c r="O71" s="132">
        <v>5148</v>
      </c>
      <c r="P71" s="132">
        <v>0</v>
      </c>
      <c r="Q71" s="132">
        <v>0</v>
      </c>
      <c r="R71" s="74">
        <v>5148</v>
      </c>
      <c r="S71" s="75">
        <v>0</v>
      </c>
      <c r="T71" s="70">
        <v>0</v>
      </c>
      <c r="U71" s="131">
        <v>0</v>
      </c>
      <c r="V71" s="132">
        <v>0</v>
      </c>
      <c r="W71" s="132">
        <v>0</v>
      </c>
      <c r="X71" s="132">
        <v>0</v>
      </c>
      <c r="Y71" s="132">
        <v>0</v>
      </c>
      <c r="Z71" s="74">
        <v>0</v>
      </c>
      <c r="AA71" s="75">
        <v>0</v>
      </c>
      <c r="AB71" s="70">
        <v>0</v>
      </c>
      <c r="AC71" s="131">
        <v>0</v>
      </c>
      <c r="AD71" s="132">
        <v>0</v>
      </c>
      <c r="AE71" s="132">
        <v>0</v>
      </c>
      <c r="AF71" s="132">
        <v>0</v>
      </c>
      <c r="AG71" s="132">
        <v>0</v>
      </c>
      <c r="AH71" s="74">
        <v>0</v>
      </c>
      <c r="AI71" s="75">
        <v>0</v>
      </c>
      <c r="AJ71" s="70">
        <v>0</v>
      </c>
      <c r="AK71" s="131">
        <v>0</v>
      </c>
      <c r="AL71" s="132">
        <v>0</v>
      </c>
      <c r="AM71" s="132">
        <v>0</v>
      </c>
      <c r="AN71" s="132">
        <v>0</v>
      </c>
      <c r="AO71" s="132">
        <v>0</v>
      </c>
      <c r="AP71" s="74">
        <v>0</v>
      </c>
      <c r="AQ71" s="75">
        <v>0</v>
      </c>
      <c r="AR71" s="70">
        <v>0</v>
      </c>
      <c r="AS71" s="131">
        <v>0</v>
      </c>
      <c r="AT71" s="133">
        <v>0</v>
      </c>
      <c r="AU71" s="133">
        <v>0</v>
      </c>
      <c r="AV71" s="133">
        <v>0</v>
      </c>
      <c r="AW71" s="133">
        <v>0</v>
      </c>
      <c r="AX71" s="154">
        <v>0</v>
      </c>
      <c r="AY71" s="155">
        <v>0</v>
      </c>
      <c r="AZ71" s="136">
        <v>0</v>
      </c>
      <c r="BA71" s="131">
        <v>0</v>
      </c>
      <c r="BB71" s="132">
        <v>0</v>
      </c>
      <c r="BC71" s="132">
        <v>0</v>
      </c>
      <c r="BD71" s="132">
        <v>0</v>
      </c>
      <c r="BE71" s="132">
        <v>0</v>
      </c>
      <c r="BF71" s="74">
        <v>0</v>
      </c>
      <c r="BG71" s="75">
        <v>0</v>
      </c>
      <c r="BH71" s="70">
        <v>0</v>
      </c>
      <c r="BI71" s="131">
        <v>0</v>
      </c>
      <c r="BJ71" s="132">
        <v>0</v>
      </c>
      <c r="BK71" s="132">
        <v>0</v>
      </c>
      <c r="BL71" s="132">
        <v>0</v>
      </c>
      <c r="BM71" s="132">
        <v>0</v>
      </c>
      <c r="BN71" s="74">
        <v>0</v>
      </c>
      <c r="BO71" s="75">
        <v>0</v>
      </c>
      <c r="BP71" s="70">
        <v>0</v>
      </c>
      <c r="BQ71" s="131">
        <v>4800</v>
      </c>
      <c r="BR71" s="132">
        <v>116</v>
      </c>
      <c r="BS71" s="132">
        <v>4179</v>
      </c>
      <c r="BT71" s="132">
        <v>0</v>
      </c>
      <c r="BU71" s="132">
        <v>0</v>
      </c>
      <c r="BV71" s="74">
        <v>4179</v>
      </c>
      <c r="BW71" s="75">
        <v>0</v>
      </c>
      <c r="BX71" s="70">
        <v>505</v>
      </c>
      <c r="BY71" s="131">
        <v>0</v>
      </c>
      <c r="BZ71" s="132">
        <v>0</v>
      </c>
      <c r="CA71" s="132">
        <v>0</v>
      </c>
      <c r="CB71" s="132">
        <v>0</v>
      </c>
      <c r="CC71" s="132">
        <v>0</v>
      </c>
      <c r="CD71" s="74">
        <v>0</v>
      </c>
      <c r="CE71" s="75">
        <v>0</v>
      </c>
      <c r="CF71" s="70">
        <v>0</v>
      </c>
      <c r="CG71" s="76">
        <v>11701</v>
      </c>
      <c r="CH71" s="73">
        <v>574</v>
      </c>
      <c r="CI71" s="73">
        <v>10622</v>
      </c>
      <c r="CJ71" s="73">
        <v>0</v>
      </c>
      <c r="CK71" s="73">
        <v>0</v>
      </c>
      <c r="CL71" s="74">
        <v>10622</v>
      </c>
      <c r="CM71" s="75">
        <v>0</v>
      </c>
      <c r="CN71" s="72">
        <v>505</v>
      </c>
    </row>
    <row r="72" spans="1:92" ht="18" customHeight="1" x14ac:dyDescent="0.15">
      <c r="A72" s="112"/>
      <c r="B72" s="260"/>
      <c r="C72" s="261"/>
      <c r="D72" s="117" t="s">
        <v>89</v>
      </c>
      <c r="E72" s="156" t="s">
        <v>33</v>
      </c>
      <c r="F72" s="138">
        <v>34</v>
      </c>
      <c r="G72" s="138">
        <v>139</v>
      </c>
      <c r="H72" s="138">
        <v>0</v>
      </c>
      <c r="I72" s="138">
        <v>0</v>
      </c>
      <c r="J72" s="74">
        <v>139</v>
      </c>
      <c r="K72" s="75">
        <v>123</v>
      </c>
      <c r="L72" s="70">
        <v>0</v>
      </c>
      <c r="M72" s="156" t="s">
        <v>33</v>
      </c>
      <c r="N72" s="138">
        <v>0</v>
      </c>
      <c r="O72" s="138">
        <v>0</v>
      </c>
      <c r="P72" s="138">
        <v>0</v>
      </c>
      <c r="Q72" s="138">
        <v>0</v>
      </c>
      <c r="R72" s="74">
        <v>0</v>
      </c>
      <c r="S72" s="75">
        <v>0</v>
      </c>
      <c r="T72" s="70">
        <v>0</v>
      </c>
      <c r="U72" s="156" t="s">
        <v>33</v>
      </c>
      <c r="V72" s="138">
        <v>0</v>
      </c>
      <c r="W72" s="138">
        <v>0</v>
      </c>
      <c r="X72" s="138">
        <v>0</v>
      </c>
      <c r="Y72" s="138">
        <v>0</v>
      </c>
      <c r="Z72" s="74">
        <v>0</v>
      </c>
      <c r="AA72" s="75">
        <v>0</v>
      </c>
      <c r="AB72" s="70">
        <v>0</v>
      </c>
      <c r="AC72" s="137" t="s">
        <v>33</v>
      </c>
      <c r="AD72" s="138">
        <v>0</v>
      </c>
      <c r="AE72" s="138">
        <v>0</v>
      </c>
      <c r="AF72" s="138">
        <v>0</v>
      </c>
      <c r="AG72" s="138">
        <v>0</v>
      </c>
      <c r="AH72" s="74">
        <v>0</v>
      </c>
      <c r="AI72" s="75">
        <v>0</v>
      </c>
      <c r="AJ72" s="70">
        <v>0</v>
      </c>
      <c r="AK72" s="137">
        <v>0</v>
      </c>
      <c r="AL72" s="138">
        <v>0</v>
      </c>
      <c r="AM72" s="138">
        <v>0</v>
      </c>
      <c r="AN72" s="138">
        <v>0</v>
      </c>
      <c r="AO72" s="138">
        <v>0</v>
      </c>
      <c r="AP72" s="74">
        <v>0</v>
      </c>
      <c r="AQ72" s="75">
        <v>0</v>
      </c>
      <c r="AR72" s="70">
        <v>0</v>
      </c>
      <c r="AS72" s="156" t="s">
        <v>33</v>
      </c>
      <c r="AT72" s="139">
        <v>8</v>
      </c>
      <c r="AU72" s="139">
        <v>0</v>
      </c>
      <c r="AV72" s="139">
        <v>0</v>
      </c>
      <c r="AW72" s="139">
        <v>0</v>
      </c>
      <c r="AX72" s="154">
        <v>0</v>
      </c>
      <c r="AY72" s="155">
        <v>0</v>
      </c>
      <c r="AZ72" s="136">
        <v>15</v>
      </c>
      <c r="BA72" s="156" t="s">
        <v>33</v>
      </c>
      <c r="BB72" s="138">
        <v>0</v>
      </c>
      <c r="BC72" s="138">
        <v>0</v>
      </c>
      <c r="BD72" s="138">
        <v>0</v>
      </c>
      <c r="BE72" s="138">
        <v>0</v>
      </c>
      <c r="BF72" s="74">
        <v>0</v>
      </c>
      <c r="BG72" s="75">
        <v>0</v>
      </c>
      <c r="BH72" s="70">
        <v>0</v>
      </c>
      <c r="BI72" s="156">
        <v>0</v>
      </c>
      <c r="BJ72" s="138">
        <v>0</v>
      </c>
      <c r="BK72" s="138">
        <v>0</v>
      </c>
      <c r="BL72" s="138">
        <v>0</v>
      </c>
      <c r="BM72" s="138">
        <v>0</v>
      </c>
      <c r="BN72" s="74">
        <v>0</v>
      </c>
      <c r="BO72" s="75">
        <v>0</v>
      </c>
      <c r="BP72" s="70">
        <v>83</v>
      </c>
      <c r="BQ72" s="156" t="s">
        <v>33</v>
      </c>
      <c r="BR72" s="138">
        <v>0</v>
      </c>
      <c r="BS72" s="138">
        <v>24</v>
      </c>
      <c r="BT72" s="138">
        <v>0</v>
      </c>
      <c r="BU72" s="138">
        <v>0</v>
      </c>
      <c r="BV72" s="74">
        <v>24</v>
      </c>
      <c r="BW72" s="75">
        <v>24</v>
      </c>
      <c r="BX72" s="70">
        <v>0</v>
      </c>
      <c r="BY72" s="156" t="s">
        <v>33</v>
      </c>
      <c r="BZ72" s="138">
        <v>0</v>
      </c>
      <c r="CA72" s="138">
        <v>0</v>
      </c>
      <c r="CB72" s="138">
        <v>0</v>
      </c>
      <c r="CC72" s="138">
        <v>0</v>
      </c>
      <c r="CD72" s="74">
        <v>0</v>
      </c>
      <c r="CE72" s="75">
        <v>0</v>
      </c>
      <c r="CF72" s="70">
        <v>0</v>
      </c>
      <c r="CG72" s="76">
        <v>0</v>
      </c>
      <c r="CH72" s="73">
        <v>42</v>
      </c>
      <c r="CI72" s="73">
        <v>163</v>
      </c>
      <c r="CJ72" s="73">
        <v>0</v>
      </c>
      <c r="CK72" s="73">
        <v>0</v>
      </c>
      <c r="CL72" s="74">
        <v>163</v>
      </c>
      <c r="CM72" s="75">
        <v>147</v>
      </c>
      <c r="CN72" s="72">
        <v>98</v>
      </c>
    </row>
    <row r="73" spans="1:92" ht="18" customHeight="1" x14ac:dyDescent="0.15">
      <c r="A73" s="112"/>
      <c r="B73" s="260"/>
      <c r="C73" s="261"/>
      <c r="D73" s="114" t="s">
        <v>1</v>
      </c>
      <c r="E73" s="137">
        <v>40166</v>
      </c>
      <c r="F73" s="138">
        <v>2197</v>
      </c>
      <c r="G73" s="138">
        <v>37092</v>
      </c>
      <c r="H73" s="138">
        <v>0</v>
      </c>
      <c r="I73" s="138">
        <v>0</v>
      </c>
      <c r="J73" s="74">
        <v>37092</v>
      </c>
      <c r="K73" s="75">
        <v>123</v>
      </c>
      <c r="L73" s="70">
        <v>1050</v>
      </c>
      <c r="M73" s="137">
        <v>106420</v>
      </c>
      <c r="N73" s="138">
        <v>1592</v>
      </c>
      <c r="O73" s="138">
        <v>103625</v>
      </c>
      <c r="P73" s="138">
        <v>28</v>
      </c>
      <c r="Q73" s="138">
        <v>103</v>
      </c>
      <c r="R73" s="74">
        <v>103756</v>
      </c>
      <c r="S73" s="75">
        <v>0</v>
      </c>
      <c r="T73" s="70">
        <v>1072</v>
      </c>
      <c r="U73" s="137">
        <v>161220</v>
      </c>
      <c r="V73" s="138">
        <v>2326</v>
      </c>
      <c r="W73" s="138">
        <v>154846</v>
      </c>
      <c r="X73" s="138">
        <v>580</v>
      </c>
      <c r="Y73" s="138">
        <v>396</v>
      </c>
      <c r="Z73" s="74">
        <v>155822</v>
      </c>
      <c r="AA73" s="75">
        <v>896</v>
      </c>
      <c r="AB73" s="70">
        <v>3072</v>
      </c>
      <c r="AC73" s="137">
        <v>82545</v>
      </c>
      <c r="AD73" s="138">
        <v>1364</v>
      </c>
      <c r="AE73" s="138">
        <v>74310</v>
      </c>
      <c r="AF73" s="138">
        <v>0</v>
      </c>
      <c r="AG73" s="138">
        <v>0</v>
      </c>
      <c r="AH73" s="74">
        <v>74310</v>
      </c>
      <c r="AI73" s="75">
        <v>0</v>
      </c>
      <c r="AJ73" s="70">
        <v>6871</v>
      </c>
      <c r="AK73" s="137">
        <v>11475</v>
      </c>
      <c r="AL73" s="138">
        <v>128</v>
      </c>
      <c r="AM73" s="138">
        <v>11256</v>
      </c>
      <c r="AN73" s="138">
        <v>0</v>
      </c>
      <c r="AO73" s="138">
        <v>0</v>
      </c>
      <c r="AP73" s="74">
        <v>11256</v>
      </c>
      <c r="AQ73" s="75">
        <v>0</v>
      </c>
      <c r="AR73" s="70">
        <v>91</v>
      </c>
      <c r="AS73" s="137">
        <v>39250</v>
      </c>
      <c r="AT73" s="139">
        <v>834</v>
      </c>
      <c r="AU73" s="139">
        <v>36700</v>
      </c>
      <c r="AV73" s="139">
        <v>0</v>
      </c>
      <c r="AW73" s="139">
        <v>0</v>
      </c>
      <c r="AX73" s="154">
        <v>36700</v>
      </c>
      <c r="AY73" s="155">
        <v>0</v>
      </c>
      <c r="AZ73" s="136">
        <v>1716</v>
      </c>
      <c r="BA73" s="137">
        <v>52162</v>
      </c>
      <c r="BB73" s="138">
        <v>597</v>
      </c>
      <c r="BC73" s="138">
        <v>51095</v>
      </c>
      <c r="BD73" s="138">
        <v>0</v>
      </c>
      <c r="BE73" s="138">
        <v>0</v>
      </c>
      <c r="BF73" s="74">
        <v>51095</v>
      </c>
      <c r="BG73" s="75">
        <v>0</v>
      </c>
      <c r="BH73" s="70">
        <v>470</v>
      </c>
      <c r="BI73" s="137">
        <v>32046</v>
      </c>
      <c r="BJ73" s="138">
        <v>564</v>
      </c>
      <c r="BK73" s="138">
        <v>29773</v>
      </c>
      <c r="BL73" s="138">
        <v>182</v>
      </c>
      <c r="BM73" s="138">
        <v>0</v>
      </c>
      <c r="BN73" s="74">
        <v>29955</v>
      </c>
      <c r="BO73" s="75">
        <v>0</v>
      </c>
      <c r="BP73" s="70">
        <v>1527</v>
      </c>
      <c r="BQ73" s="137">
        <v>123124</v>
      </c>
      <c r="BR73" s="138">
        <v>2168</v>
      </c>
      <c r="BS73" s="138">
        <v>118652</v>
      </c>
      <c r="BT73" s="138">
        <v>0</v>
      </c>
      <c r="BU73" s="138">
        <v>66</v>
      </c>
      <c r="BV73" s="74">
        <v>118718</v>
      </c>
      <c r="BW73" s="75">
        <v>24</v>
      </c>
      <c r="BX73" s="70">
        <v>2263</v>
      </c>
      <c r="BY73" s="137">
        <v>1191</v>
      </c>
      <c r="BZ73" s="138">
        <v>16</v>
      </c>
      <c r="CA73" s="138">
        <v>1008</v>
      </c>
      <c r="CB73" s="138">
        <v>0</v>
      </c>
      <c r="CC73" s="138">
        <v>0</v>
      </c>
      <c r="CD73" s="74">
        <v>1008</v>
      </c>
      <c r="CE73" s="75">
        <v>0</v>
      </c>
      <c r="CF73" s="70">
        <v>167</v>
      </c>
      <c r="CG73" s="76">
        <v>649599</v>
      </c>
      <c r="CH73" s="73">
        <v>11786</v>
      </c>
      <c r="CI73" s="73">
        <v>618357</v>
      </c>
      <c r="CJ73" s="73">
        <v>790</v>
      </c>
      <c r="CK73" s="73">
        <v>565</v>
      </c>
      <c r="CL73" s="74">
        <v>619712</v>
      </c>
      <c r="CM73" s="75">
        <v>1043</v>
      </c>
      <c r="CN73" s="72">
        <v>18299</v>
      </c>
    </row>
    <row r="74" spans="1:92" ht="18" customHeight="1" x14ac:dyDescent="0.15">
      <c r="A74" s="112"/>
      <c r="B74" s="260"/>
      <c r="C74" s="261"/>
      <c r="D74" s="114" t="s">
        <v>27</v>
      </c>
      <c r="E74" s="140">
        <v>27521</v>
      </c>
      <c r="F74" s="141" t="s">
        <v>33</v>
      </c>
      <c r="G74" s="141" t="s">
        <v>33</v>
      </c>
      <c r="H74" s="141" t="s">
        <v>33</v>
      </c>
      <c r="I74" s="141" t="s">
        <v>33</v>
      </c>
      <c r="J74" s="86" t="s">
        <v>33</v>
      </c>
      <c r="K74" s="157" t="s">
        <v>33</v>
      </c>
      <c r="L74" s="88" t="s">
        <v>33</v>
      </c>
      <c r="M74" s="140">
        <v>180885</v>
      </c>
      <c r="N74" s="141" t="s">
        <v>33</v>
      </c>
      <c r="O74" s="141" t="s">
        <v>33</v>
      </c>
      <c r="P74" s="141" t="s">
        <v>33</v>
      </c>
      <c r="Q74" s="141" t="s">
        <v>33</v>
      </c>
      <c r="R74" s="86" t="s">
        <v>33</v>
      </c>
      <c r="S74" s="87" t="s">
        <v>33</v>
      </c>
      <c r="T74" s="88" t="s">
        <v>33</v>
      </c>
      <c r="U74" s="140">
        <v>107511</v>
      </c>
      <c r="V74" s="141" t="s">
        <v>33</v>
      </c>
      <c r="W74" s="141" t="s">
        <v>33</v>
      </c>
      <c r="X74" s="141" t="s">
        <v>33</v>
      </c>
      <c r="Y74" s="141" t="s">
        <v>33</v>
      </c>
      <c r="Z74" s="86" t="s">
        <v>33</v>
      </c>
      <c r="AA74" s="87" t="s">
        <v>33</v>
      </c>
      <c r="AB74" s="88" t="s">
        <v>33</v>
      </c>
      <c r="AC74" s="142">
        <v>174610</v>
      </c>
      <c r="AD74" s="141" t="s">
        <v>33</v>
      </c>
      <c r="AE74" s="141" t="s">
        <v>33</v>
      </c>
      <c r="AF74" s="141" t="s">
        <v>33</v>
      </c>
      <c r="AG74" s="141" t="s">
        <v>33</v>
      </c>
      <c r="AH74" s="86" t="s">
        <v>33</v>
      </c>
      <c r="AI74" s="157" t="s">
        <v>33</v>
      </c>
      <c r="AJ74" s="88" t="s">
        <v>33</v>
      </c>
      <c r="AK74" s="140">
        <v>34854</v>
      </c>
      <c r="AL74" s="141" t="s">
        <v>33</v>
      </c>
      <c r="AM74" s="141" t="s">
        <v>33</v>
      </c>
      <c r="AN74" s="141" t="s">
        <v>33</v>
      </c>
      <c r="AO74" s="141" t="s">
        <v>33</v>
      </c>
      <c r="AP74" s="86" t="s">
        <v>33</v>
      </c>
      <c r="AQ74" s="87" t="s">
        <v>33</v>
      </c>
      <c r="AR74" s="88" t="s">
        <v>33</v>
      </c>
      <c r="AS74" s="140">
        <v>50163</v>
      </c>
      <c r="AT74" s="143">
        <v>0</v>
      </c>
      <c r="AU74" s="143">
        <v>0</v>
      </c>
      <c r="AV74" s="143">
        <v>0</v>
      </c>
      <c r="AW74" s="143">
        <v>0</v>
      </c>
      <c r="AX74" s="154">
        <v>0</v>
      </c>
      <c r="AY74" s="158">
        <v>0</v>
      </c>
      <c r="AZ74" s="159">
        <v>0</v>
      </c>
      <c r="BA74" s="140">
        <v>86113</v>
      </c>
      <c r="BB74" s="141" t="s">
        <v>33</v>
      </c>
      <c r="BC74" s="141" t="s">
        <v>33</v>
      </c>
      <c r="BD74" s="141" t="s">
        <v>33</v>
      </c>
      <c r="BE74" s="141" t="s">
        <v>33</v>
      </c>
      <c r="BF74" s="86" t="s">
        <v>33</v>
      </c>
      <c r="BG74" s="87" t="s">
        <v>33</v>
      </c>
      <c r="BH74" s="88" t="s">
        <v>33</v>
      </c>
      <c r="BI74" s="140">
        <v>536</v>
      </c>
      <c r="BJ74" s="141" t="s">
        <v>91</v>
      </c>
      <c r="BK74" s="141" t="s">
        <v>91</v>
      </c>
      <c r="BL74" s="141" t="s">
        <v>91</v>
      </c>
      <c r="BM74" s="141" t="s">
        <v>91</v>
      </c>
      <c r="BN74" s="86" t="s">
        <v>91</v>
      </c>
      <c r="BO74" s="87" t="s">
        <v>33</v>
      </c>
      <c r="BP74" s="88" t="s">
        <v>91</v>
      </c>
      <c r="BQ74" s="140">
        <v>190387</v>
      </c>
      <c r="BR74" s="141" t="s">
        <v>33</v>
      </c>
      <c r="BS74" s="141" t="s">
        <v>33</v>
      </c>
      <c r="BT74" s="141" t="s">
        <v>33</v>
      </c>
      <c r="BU74" s="141" t="s">
        <v>33</v>
      </c>
      <c r="BV74" s="86" t="s">
        <v>33</v>
      </c>
      <c r="BW74" s="157" t="s">
        <v>33</v>
      </c>
      <c r="BX74" s="88" t="s">
        <v>33</v>
      </c>
      <c r="BY74" s="140">
        <v>6497</v>
      </c>
      <c r="BZ74" s="141" t="s">
        <v>33</v>
      </c>
      <c r="CA74" s="141" t="s">
        <v>33</v>
      </c>
      <c r="CB74" s="141" t="s">
        <v>33</v>
      </c>
      <c r="CC74" s="141" t="s">
        <v>33</v>
      </c>
      <c r="CD74" s="86" t="s">
        <v>33</v>
      </c>
      <c r="CE74" s="87" t="s">
        <v>33</v>
      </c>
      <c r="CF74" s="88" t="s">
        <v>33</v>
      </c>
      <c r="CG74" s="81">
        <v>859077</v>
      </c>
      <c r="CH74" s="84" t="s">
        <v>33</v>
      </c>
      <c r="CI74" s="84" t="s">
        <v>33</v>
      </c>
      <c r="CJ74" s="85" t="s">
        <v>33</v>
      </c>
      <c r="CK74" s="85" t="s">
        <v>33</v>
      </c>
      <c r="CL74" s="86" t="s">
        <v>33</v>
      </c>
      <c r="CM74" s="87" t="s">
        <v>33</v>
      </c>
      <c r="CN74" s="89" t="s">
        <v>33</v>
      </c>
    </row>
    <row r="75" spans="1:92" ht="18" customHeight="1" x14ac:dyDescent="0.15">
      <c r="A75" s="112"/>
      <c r="B75" s="262"/>
      <c r="C75" s="263"/>
      <c r="D75" s="114" t="s">
        <v>21</v>
      </c>
      <c r="E75" s="140">
        <v>5376</v>
      </c>
      <c r="F75" s="141" t="s">
        <v>33</v>
      </c>
      <c r="G75" s="141" t="s">
        <v>33</v>
      </c>
      <c r="H75" s="141" t="s">
        <v>33</v>
      </c>
      <c r="I75" s="141" t="s">
        <v>33</v>
      </c>
      <c r="J75" s="86" t="s">
        <v>33</v>
      </c>
      <c r="K75" s="157" t="s">
        <v>33</v>
      </c>
      <c r="L75" s="88" t="s">
        <v>33</v>
      </c>
      <c r="M75" s="140">
        <v>21071</v>
      </c>
      <c r="N75" s="141" t="s">
        <v>33</v>
      </c>
      <c r="O75" s="141" t="s">
        <v>33</v>
      </c>
      <c r="P75" s="141" t="s">
        <v>33</v>
      </c>
      <c r="Q75" s="141" t="s">
        <v>33</v>
      </c>
      <c r="R75" s="86" t="s">
        <v>33</v>
      </c>
      <c r="S75" s="87" t="s">
        <v>33</v>
      </c>
      <c r="T75" s="88" t="s">
        <v>33</v>
      </c>
      <c r="U75" s="140">
        <v>113443</v>
      </c>
      <c r="V75" s="141" t="s">
        <v>33</v>
      </c>
      <c r="W75" s="141" t="s">
        <v>33</v>
      </c>
      <c r="X75" s="141" t="s">
        <v>33</v>
      </c>
      <c r="Y75" s="141" t="s">
        <v>33</v>
      </c>
      <c r="Z75" s="86" t="s">
        <v>33</v>
      </c>
      <c r="AA75" s="87" t="s">
        <v>33</v>
      </c>
      <c r="AB75" s="88" t="s">
        <v>33</v>
      </c>
      <c r="AC75" s="142">
        <v>49732</v>
      </c>
      <c r="AD75" s="141" t="s">
        <v>33</v>
      </c>
      <c r="AE75" s="141" t="s">
        <v>33</v>
      </c>
      <c r="AF75" s="141" t="s">
        <v>33</v>
      </c>
      <c r="AG75" s="141" t="s">
        <v>33</v>
      </c>
      <c r="AH75" s="86" t="s">
        <v>33</v>
      </c>
      <c r="AI75" s="157" t="s">
        <v>33</v>
      </c>
      <c r="AJ75" s="88" t="s">
        <v>33</v>
      </c>
      <c r="AK75" s="140">
        <v>25048</v>
      </c>
      <c r="AL75" s="141" t="s">
        <v>33</v>
      </c>
      <c r="AM75" s="141" t="s">
        <v>33</v>
      </c>
      <c r="AN75" s="141" t="s">
        <v>33</v>
      </c>
      <c r="AO75" s="141" t="s">
        <v>33</v>
      </c>
      <c r="AP75" s="86" t="s">
        <v>33</v>
      </c>
      <c r="AQ75" s="87" t="s">
        <v>33</v>
      </c>
      <c r="AR75" s="88" t="s">
        <v>33</v>
      </c>
      <c r="AS75" s="140">
        <v>46795</v>
      </c>
      <c r="AT75" s="143">
        <v>0</v>
      </c>
      <c r="AU75" s="143">
        <v>0</v>
      </c>
      <c r="AV75" s="143">
        <v>0</v>
      </c>
      <c r="AW75" s="143">
        <v>0</v>
      </c>
      <c r="AX75" s="154">
        <v>0</v>
      </c>
      <c r="AY75" s="158">
        <v>0</v>
      </c>
      <c r="AZ75" s="159">
        <v>0</v>
      </c>
      <c r="BA75" s="140">
        <v>34662</v>
      </c>
      <c r="BB75" s="141" t="s">
        <v>33</v>
      </c>
      <c r="BC75" s="141" t="s">
        <v>33</v>
      </c>
      <c r="BD75" s="141" t="s">
        <v>33</v>
      </c>
      <c r="BE75" s="141" t="s">
        <v>33</v>
      </c>
      <c r="BF75" s="86" t="s">
        <v>33</v>
      </c>
      <c r="BG75" s="87" t="s">
        <v>33</v>
      </c>
      <c r="BH75" s="88" t="s">
        <v>33</v>
      </c>
      <c r="BI75" s="140">
        <v>388</v>
      </c>
      <c r="BJ75" s="141" t="s">
        <v>91</v>
      </c>
      <c r="BK75" s="141" t="s">
        <v>91</v>
      </c>
      <c r="BL75" s="141" t="s">
        <v>91</v>
      </c>
      <c r="BM75" s="141" t="s">
        <v>91</v>
      </c>
      <c r="BN75" s="86" t="s">
        <v>91</v>
      </c>
      <c r="BO75" s="87" t="s">
        <v>33</v>
      </c>
      <c r="BP75" s="88" t="s">
        <v>91</v>
      </c>
      <c r="BQ75" s="140">
        <v>51019</v>
      </c>
      <c r="BR75" s="141" t="s">
        <v>33</v>
      </c>
      <c r="BS75" s="141" t="s">
        <v>33</v>
      </c>
      <c r="BT75" s="141" t="s">
        <v>33</v>
      </c>
      <c r="BU75" s="141" t="s">
        <v>33</v>
      </c>
      <c r="BV75" s="86" t="s">
        <v>33</v>
      </c>
      <c r="BW75" s="157" t="s">
        <v>33</v>
      </c>
      <c r="BX75" s="88" t="s">
        <v>33</v>
      </c>
      <c r="BY75" s="140">
        <v>4622</v>
      </c>
      <c r="BZ75" s="141" t="s">
        <v>33</v>
      </c>
      <c r="CA75" s="141" t="s">
        <v>33</v>
      </c>
      <c r="CB75" s="141" t="s">
        <v>33</v>
      </c>
      <c r="CC75" s="141" t="s">
        <v>33</v>
      </c>
      <c r="CD75" s="86" t="s">
        <v>33</v>
      </c>
      <c r="CE75" s="87" t="s">
        <v>33</v>
      </c>
      <c r="CF75" s="88" t="s">
        <v>33</v>
      </c>
      <c r="CG75" s="81">
        <v>352156</v>
      </c>
      <c r="CH75" s="84" t="s">
        <v>33</v>
      </c>
      <c r="CI75" s="84" t="s">
        <v>33</v>
      </c>
      <c r="CJ75" s="85" t="s">
        <v>33</v>
      </c>
      <c r="CK75" s="85" t="s">
        <v>33</v>
      </c>
      <c r="CL75" s="86" t="s">
        <v>33</v>
      </c>
      <c r="CM75" s="87" t="s">
        <v>33</v>
      </c>
      <c r="CN75" s="89" t="s">
        <v>33</v>
      </c>
    </row>
    <row r="76" spans="1:92" ht="18" customHeight="1" x14ac:dyDescent="0.15">
      <c r="A76" s="112"/>
      <c r="B76" s="264" t="s">
        <v>20</v>
      </c>
      <c r="C76" s="265"/>
      <c r="D76" s="117" t="s">
        <v>23</v>
      </c>
      <c r="E76" s="137">
        <v>0</v>
      </c>
      <c r="F76" s="138">
        <v>0</v>
      </c>
      <c r="G76" s="138">
        <v>0</v>
      </c>
      <c r="H76" s="138">
        <v>0</v>
      </c>
      <c r="I76" s="138">
        <v>0</v>
      </c>
      <c r="J76" s="74">
        <v>0</v>
      </c>
      <c r="K76" s="75">
        <v>0</v>
      </c>
      <c r="L76" s="90">
        <v>0</v>
      </c>
      <c r="M76" s="137">
        <v>0</v>
      </c>
      <c r="N76" s="138">
        <v>0</v>
      </c>
      <c r="O76" s="138">
        <v>0</v>
      </c>
      <c r="P76" s="138">
        <v>0</v>
      </c>
      <c r="Q76" s="138">
        <v>0</v>
      </c>
      <c r="R76" s="74">
        <v>0</v>
      </c>
      <c r="S76" s="75">
        <v>0</v>
      </c>
      <c r="T76" s="90">
        <v>0</v>
      </c>
      <c r="U76" s="137">
        <v>0</v>
      </c>
      <c r="V76" s="138">
        <v>0</v>
      </c>
      <c r="W76" s="138">
        <v>0</v>
      </c>
      <c r="X76" s="138">
        <v>0</v>
      </c>
      <c r="Y76" s="138">
        <v>0</v>
      </c>
      <c r="Z76" s="74">
        <v>0</v>
      </c>
      <c r="AA76" s="75">
        <v>0</v>
      </c>
      <c r="AB76" s="90">
        <v>0</v>
      </c>
      <c r="AC76" s="137">
        <v>0</v>
      </c>
      <c r="AD76" s="138">
        <v>0</v>
      </c>
      <c r="AE76" s="138">
        <v>0</v>
      </c>
      <c r="AF76" s="138">
        <v>0</v>
      </c>
      <c r="AG76" s="138">
        <v>0</v>
      </c>
      <c r="AH76" s="74">
        <v>0</v>
      </c>
      <c r="AI76" s="75">
        <v>0</v>
      </c>
      <c r="AJ76" s="90">
        <v>0</v>
      </c>
      <c r="AK76" s="137">
        <v>0</v>
      </c>
      <c r="AL76" s="138">
        <v>0</v>
      </c>
      <c r="AM76" s="138">
        <v>0</v>
      </c>
      <c r="AN76" s="138">
        <v>0</v>
      </c>
      <c r="AO76" s="138">
        <v>0</v>
      </c>
      <c r="AP76" s="74">
        <v>0</v>
      </c>
      <c r="AQ76" s="75">
        <v>0</v>
      </c>
      <c r="AR76" s="90">
        <v>0</v>
      </c>
      <c r="AS76" s="137">
        <v>0</v>
      </c>
      <c r="AT76" s="139">
        <v>0</v>
      </c>
      <c r="AU76" s="139">
        <v>0</v>
      </c>
      <c r="AV76" s="139">
        <v>0</v>
      </c>
      <c r="AW76" s="139">
        <v>0</v>
      </c>
      <c r="AX76" s="154">
        <v>0</v>
      </c>
      <c r="AY76" s="155">
        <v>0</v>
      </c>
      <c r="AZ76" s="160">
        <v>0</v>
      </c>
      <c r="BA76" s="137">
        <v>0</v>
      </c>
      <c r="BB76" s="138">
        <v>0</v>
      </c>
      <c r="BC76" s="138">
        <v>0</v>
      </c>
      <c r="BD76" s="138">
        <v>0</v>
      </c>
      <c r="BE76" s="138">
        <v>0</v>
      </c>
      <c r="BF76" s="74">
        <v>0</v>
      </c>
      <c r="BG76" s="75">
        <v>0</v>
      </c>
      <c r="BH76" s="90">
        <v>0</v>
      </c>
      <c r="BI76" s="137">
        <v>0</v>
      </c>
      <c r="BJ76" s="138">
        <v>0</v>
      </c>
      <c r="BK76" s="138">
        <v>0</v>
      </c>
      <c r="BL76" s="138">
        <v>0</v>
      </c>
      <c r="BM76" s="138">
        <v>0</v>
      </c>
      <c r="BN76" s="74">
        <v>0</v>
      </c>
      <c r="BO76" s="75">
        <v>0</v>
      </c>
      <c r="BP76" s="90">
        <v>0</v>
      </c>
      <c r="BQ76" s="137">
        <v>0</v>
      </c>
      <c r="BR76" s="138">
        <v>0</v>
      </c>
      <c r="BS76" s="138">
        <v>0</v>
      </c>
      <c r="BT76" s="138">
        <v>0</v>
      </c>
      <c r="BU76" s="138">
        <v>0</v>
      </c>
      <c r="BV76" s="74">
        <v>0</v>
      </c>
      <c r="BW76" s="75">
        <v>0</v>
      </c>
      <c r="BX76" s="90">
        <v>0</v>
      </c>
      <c r="BY76" s="137">
        <v>0</v>
      </c>
      <c r="BZ76" s="138">
        <v>0</v>
      </c>
      <c r="CA76" s="138">
        <v>0</v>
      </c>
      <c r="CB76" s="138">
        <v>0</v>
      </c>
      <c r="CC76" s="138">
        <v>0</v>
      </c>
      <c r="CD76" s="74">
        <v>0</v>
      </c>
      <c r="CE76" s="75">
        <v>0</v>
      </c>
      <c r="CF76" s="90">
        <v>0</v>
      </c>
      <c r="CG76" s="76">
        <v>0</v>
      </c>
      <c r="CH76" s="73">
        <v>0</v>
      </c>
      <c r="CI76" s="73">
        <v>0</v>
      </c>
      <c r="CJ76" s="73">
        <v>0</v>
      </c>
      <c r="CK76" s="73">
        <v>0</v>
      </c>
      <c r="CL76" s="74">
        <v>0</v>
      </c>
      <c r="CM76" s="75">
        <v>0</v>
      </c>
      <c r="CN76" s="91">
        <v>0</v>
      </c>
    </row>
    <row r="77" spans="1:92" s="170" customFormat="1" ht="18" customHeight="1" x14ac:dyDescent="0.15">
      <c r="A77" s="119"/>
      <c r="B77" s="242" t="s">
        <v>10</v>
      </c>
      <c r="C77" s="242"/>
      <c r="D77" s="243"/>
      <c r="E77" s="161">
        <v>290622</v>
      </c>
      <c r="F77" s="162">
        <v>27033</v>
      </c>
      <c r="G77" s="162">
        <v>62504</v>
      </c>
      <c r="H77" s="162">
        <v>1143</v>
      </c>
      <c r="I77" s="162">
        <v>3</v>
      </c>
      <c r="J77" s="93">
        <v>63650</v>
      </c>
      <c r="K77" s="94">
        <v>123</v>
      </c>
      <c r="L77" s="95">
        <v>200113</v>
      </c>
      <c r="M77" s="161">
        <v>545748</v>
      </c>
      <c r="N77" s="162">
        <v>34837</v>
      </c>
      <c r="O77" s="162">
        <v>188447</v>
      </c>
      <c r="P77" s="162">
        <v>18538</v>
      </c>
      <c r="Q77" s="162">
        <v>103</v>
      </c>
      <c r="R77" s="93">
        <v>207088</v>
      </c>
      <c r="S77" s="94">
        <v>4329</v>
      </c>
      <c r="T77" s="95">
        <v>303823</v>
      </c>
      <c r="U77" s="161">
        <v>1690714</v>
      </c>
      <c r="V77" s="162">
        <v>161615</v>
      </c>
      <c r="W77" s="162">
        <v>298049</v>
      </c>
      <c r="X77" s="162">
        <v>206017</v>
      </c>
      <c r="Y77" s="162">
        <v>2960</v>
      </c>
      <c r="Z77" s="93">
        <v>507026</v>
      </c>
      <c r="AA77" s="94">
        <v>1224</v>
      </c>
      <c r="AB77" s="95">
        <v>1022073</v>
      </c>
      <c r="AC77" s="161">
        <v>1394149</v>
      </c>
      <c r="AD77" s="162">
        <v>130488</v>
      </c>
      <c r="AE77" s="162">
        <v>209491</v>
      </c>
      <c r="AF77" s="162">
        <v>93386</v>
      </c>
      <c r="AG77" s="162">
        <v>7078</v>
      </c>
      <c r="AH77" s="93">
        <v>309954</v>
      </c>
      <c r="AI77" s="94">
        <v>1832</v>
      </c>
      <c r="AJ77" s="95">
        <v>953708</v>
      </c>
      <c r="AK77" s="161">
        <v>116300</v>
      </c>
      <c r="AL77" s="162">
        <v>16249</v>
      </c>
      <c r="AM77" s="162">
        <v>38670</v>
      </c>
      <c r="AN77" s="162">
        <v>82</v>
      </c>
      <c r="AO77" s="162">
        <v>0</v>
      </c>
      <c r="AP77" s="93">
        <v>38752</v>
      </c>
      <c r="AQ77" s="94">
        <v>0</v>
      </c>
      <c r="AR77" s="95">
        <v>61299</v>
      </c>
      <c r="AS77" s="161">
        <v>1190521</v>
      </c>
      <c r="AT77" s="163">
        <v>89636</v>
      </c>
      <c r="AU77" s="163">
        <v>132800</v>
      </c>
      <c r="AV77" s="163">
        <v>31603</v>
      </c>
      <c r="AW77" s="163">
        <v>219</v>
      </c>
      <c r="AX77" s="164">
        <v>164622</v>
      </c>
      <c r="AY77" s="165">
        <v>0</v>
      </c>
      <c r="AZ77" s="166">
        <v>936262</v>
      </c>
      <c r="BA77" s="161">
        <v>2376353</v>
      </c>
      <c r="BB77" s="162">
        <v>179285</v>
      </c>
      <c r="BC77" s="162">
        <v>465748</v>
      </c>
      <c r="BD77" s="162">
        <v>54020</v>
      </c>
      <c r="BE77" s="162">
        <v>1790</v>
      </c>
      <c r="BF77" s="93">
        <v>521558</v>
      </c>
      <c r="BG77" s="94">
        <v>1573</v>
      </c>
      <c r="BH77" s="95">
        <v>1675510</v>
      </c>
      <c r="BI77" s="161">
        <v>188314</v>
      </c>
      <c r="BJ77" s="162">
        <v>19796</v>
      </c>
      <c r="BK77" s="162">
        <v>50374</v>
      </c>
      <c r="BL77" s="162">
        <v>192</v>
      </c>
      <c r="BM77" s="162">
        <v>568</v>
      </c>
      <c r="BN77" s="93">
        <v>51134</v>
      </c>
      <c r="BO77" s="94">
        <v>0</v>
      </c>
      <c r="BP77" s="95">
        <v>117384</v>
      </c>
      <c r="BQ77" s="161">
        <v>505690</v>
      </c>
      <c r="BR77" s="162">
        <v>49566</v>
      </c>
      <c r="BS77" s="162">
        <v>184787</v>
      </c>
      <c r="BT77" s="162">
        <v>22171</v>
      </c>
      <c r="BU77" s="162">
        <v>66</v>
      </c>
      <c r="BV77" s="93">
        <v>207024</v>
      </c>
      <c r="BW77" s="94">
        <v>24</v>
      </c>
      <c r="BX77" s="95">
        <v>249124</v>
      </c>
      <c r="BY77" s="161">
        <v>13678</v>
      </c>
      <c r="BZ77" s="162">
        <v>2061</v>
      </c>
      <c r="CA77" s="162">
        <v>5515</v>
      </c>
      <c r="CB77" s="162">
        <v>0</v>
      </c>
      <c r="CC77" s="162">
        <v>852</v>
      </c>
      <c r="CD77" s="93">
        <v>6367</v>
      </c>
      <c r="CE77" s="94">
        <v>0</v>
      </c>
      <c r="CF77" s="95">
        <v>5250</v>
      </c>
      <c r="CG77" s="96">
        <v>8312089</v>
      </c>
      <c r="CH77" s="92">
        <v>710566</v>
      </c>
      <c r="CI77" s="92">
        <v>1636385</v>
      </c>
      <c r="CJ77" s="92">
        <v>427152</v>
      </c>
      <c r="CK77" s="92">
        <v>13639</v>
      </c>
      <c r="CL77" s="93">
        <v>2077175</v>
      </c>
      <c r="CM77" s="94">
        <v>9105</v>
      </c>
      <c r="CN77" s="97">
        <v>5524546</v>
      </c>
    </row>
    <row r="78" spans="1:92" ht="18" customHeight="1" x14ac:dyDescent="0.15">
      <c r="A78" s="120"/>
      <c r="B78" s="244" t="s">
        <v>6</v>
      </c>
      <c r="C78" s="245"/>
      <c r="D78" s="246"/>
      <c r="E78" s="125">
        <v>15433</v>
      </c>
      <c r="F78" s="126">
        <v>164</v>
      </c>
      <c r="G78" s="126">
        <v>0</v>
      </c>
      <c r="H78" s="126">
        <v>596</v>
      </c>
      <c r="I78" s="126">
        <v>0</v>
      </c>
      <c r="J78" s="62">
        <v>596</v>
      </c>
      <c r="K78" s="63">
        <v>0</v>
      </c>
      <c r="L78" s="64">
        <v>14673</v>
      </c>
      <c r="M78" s="125">
        <v>41995</v>
      </c>
      <c r="N78" s="126">
        <v>1468</v>
      </c>
      <c r="O78" s="126">
        <v>18276</v>
      </c>
      <c r="P78" s="126">
        <v>11241</v>
      </c>
      <c r="Q78" s="126">
        <v>0</v>
      </c>
      <c r="R78" s="62">
        <v>29517</v>
      </c>
      <c r="S78" s="63">
        <v>0</v>
      </c>
      <c r="T78" s="64">
        <v>11010</v>
      </c>
      <c r="U78" s="125">
        <v>19638</v>
      </c>
      <c r="V78" s="126">
        <v>565</v>
      </c>
      <c r="W78" s="126">
        <v>10283</v>
      </c>
      <c r="X78" s="126">
        <v>8726</v>
      </c>
      <c r="Y78" s="126">
        <v>0</v>
      </c>
      <c r="Z78" s="62">
        <v>19009</v>
      </c>
      <c r="AA78" s="63">
        <v>0</v>
      </c>
      <c r="AB78" s="64">
        <v>64</v>
      </c>
      <c r="AC78" s="125">
        <v>19858</v>
      </c>
      <c r="AD78" s="126">
        <v>676</v>
      </c>
      <c r="AE78" s="126">
        <v>3753</v>
      </c>
      <c r="AF78" s="126">
        <v>0</v>
      </c>
      <c r="AG78" s="126">
        <v>0</v>
      </c>
      <c r="AH78" s="62">
        <v>3753</v>
      </c>
      <c r="AI78" s="63">
        <v>0</v>
      </c>
      <c r="AJ78" s="64">
        <v>15428</v>
      </c>
      <c r="AK78" s="125">
        <v>908</v>
      </c>
      <c r="AL78" s="126">
        <v>364</v>
      </c>
      <c r="AM78" s="126">
        <v>487</v>
      </c>
      <c r="AN78" s="126">
        <v>57</v>
      </c>
      <c r="AO78" s="126">
        <v>0</v>
      </c>
      <c r="AP78" s="62">
        <v>544</v>
      </c>
      <c r="AQ78" s="63">
        <v>0</v>
      </c>
      <c r="AR78" s="64">
        <v>0</v>
      </c>
      <c r="AS78" s="125">
        <v>68</v>
      </c>
      <c r="AT78" s="127">
        <v>1</v>
      </c>
      <c r="AU78" s="127">
        <v>59</v>
      </c>
      <c r="AV78" s="127">
        <v>0</v>
      </c>
      <c r="AW78" s="127">
        <v>0</v>
      </c>
      <c r="AX78" s="128">
        <v>59</v>
      </c>
      <c r="AY78" s="129">
        <v>0</v>
      </c>
      <c r="AZ78" s="130">
        <v>7</v>
      </c>
      <c r="BA78" s="125">
        <v>0</v>
      </c>
      <c r="BB78" s="126">
        <v>0</v>
      </c>
      <c r="BC78" s="126">
        <v>0</v>
      </c>
      <c r="BD78" s="126">
        <v>0</v>
      </c>
      <c r="BE78" s="126">
        <v>0</v>
      </c>
      <c r="BF78" s="62">
        <v>0</v>
      </c>
      <c r="BG78" s="63">
        <v>0</v>
      </c>
      <c r="BH78" s="64">
        <v>0</v>
      </c>
      <c r="BI78" s="125">
        <v>0</v>
      </c>
      <c r="BJ78" s="126">
        <v>0</v>
      </c>
      <c r="BK78" s="126">
        <v>0</v>
      </c>
      <c r="BL78" s="126">
        <v>0</v>
      </c>
      <c r="BM78" s="126">
        <v>0</v>
      </c>
      <c r="BN78" s="62">
        <v>0</v>
      </c>
      <c r="BO78" s="63">
        <v>0</v>
      </c>
      <c r="BP78" s="64">
        <v>0</v>
      </c>
      <c r="BQ78" s="125">
        <v>23417</v>
      </c>
      <c r="BR78" s="126">
        <v>899</v>
      </c>
      <c r="BS78" s="126">
        <v>2455</v>
      </c>
      <c r="BT78" s="126">
        <v>4964</v>
      </c>
      <c r="BU78" s="126">
        <v>0</v>
      </c>
      <c r="BV78" s="62">
        <v>7419</v>
      </c>
      <c r="BW78" s="63">
        <v>0</v>
      </c>
      <c r="BX78" s="64">
        <v>15100</v>
      </c>
      <c r="BY78" s="125">
        <v>485</v>
      </c>
      <c r="BZ78" s="126">
        <v>2</v>
      </c>
      <c r="CA78" s="126">
        <v>460</v>
      </c>
      <c r="CB78" s="126">
        <v>0</v>
      </c>
      <c r="CC78" s="126">
        <v>0</v>
      </c>
      <c r="CD78" s="62">
        <v>460</v>
      </c>
      <c r="CE78" s="63">
        <v>0</v>
      </c>
      <c r="CF78" s="64">
        <v>23</v>
      </c>
      <c r="CG78" s="65">
        <v>121802</v>
      </c>
      <c r="CH78" s="61">
        <v>4139</v>
      </c>
      <c r="CI78" s="61">
        <v>35773</v>
      </c>
      <c r="CJ78" s="61">
        <v>25584</v>
      </c>
      <c r="CK78" s="61">
        <v>0</v>
      </c>
      <c r="CL78" s="62">
        <v>61357</v>
      </c>
      <c r="CM78" s="63">
        <v>0</v>
      </c>
      <c r="CN78" s="66">
        <v>56305</v>
      </c>
    </row>
    <row r="79" spans="1:92" ht="18" customHeight="1" x14ac:dyDescent="0.15">
      <c r="A79" s="112"/>
      <c r="B79" s="247" t="s">
        <v>7</v>
      </c>
      <c r="C79" s="250" t="s">
        <v>28</v>
      </c>
      <c r="D79" s="122" t="s">
        <v>11</v>
      </c>
      <c r="E79" s="131">
        <v>187093</v>
      </c>
      <c r="F79" s="132">
        <v>21877</v>
      </c>
      <c r="G79" s="132">
        <v>21350</v>
      </c>
      <c r="H79" s="132">
        <v>0</v>
      </c>
      <c r="I79" s="132">
        <v>0</v>
      </c>
      <c r="J79" s="68">
        <v>21350</v>
      </c>
      <c r="K79" s="69">
        <v>0</v>
      </c>
      <c r="L79" s="70">
        <v>143866</v>
      </c>
      <c r="M79" s="131">
        <v>254921</v>
      </c>
      <c r="N79" s="132">
        <v>29363</v>
      </c>
      <c r="O79" s="132">
        <v>64343</v>
      </c>
      <c r="P79" s="132">
        <v>4182</v>
      </c>
      <c r="Q79" s="132">
        <v>0</v>
      </c>
      <c r="R79" s="68">
        <v>68525</v>
      </c>
      <c r="S79" s="69">
        <v>4002</v>
      </c>
      <c r="T79" s="70">
        <v>157033</v>
      </c>
      <c r="U79" s="131">
        <v>716798</v>
      </c>
      <c r="V79" s="132">
        <v>109706</v>
      </c>
      <c r="W79" s="132">
        <v>110774</v>
      </c>
      <c r="X79" s="132">
        <v>127961</v>
      </c>
      <c r="Y79" s="132">
        <v>2550</v>
      </c>
      <c r="Z79" s="68">
        <v>241285</v>
      </c>
      <c r="AA79" s="69">
        <v>15</v>
      </c>
      <c r="AB79" s="70">
        <v>365807</v>
      </c>
      <c r="AC79" s="131">
        <v>920472</v>
      </c>
      <c r="AD79" s="132">
        <v>114314</v>
      </c>
      <c r="AE79" s="132">
        <v>107605</v>
      </c>
      <c r="AF79" s="132">
        <v>96250</v>
      </c>
      <c r="AG79" s="132">
        <v>139</v>
      </c>
      <c r="AH79" s="68">
        <v>203995</v>
      </c>
      <c r="AI79" s="69">
        <v>1769</v>
      </c>
      <c r="AJ79" s="70">
        <v>602163</v>
      </c>
      <c r="AK79" s="131">
        <v>92395</v>
      </c>
      <c r="AL79" s="132">
        <v>14643</v>
      </c>
      <c r="AM79" s="132">
        <v>23892</v>
      </c>
      <c r="AN79" s="132">
        <v>16</v>
      </c>
      <c r="AO79" s="132">
        <v>0</v>
      </c>
      <c r="AP79" s="68">
        <v>23908</v>
      </c>
      <c r="AQ79" s="69">
        <v>0</v>
      </c>
      <c r="AR79" s="70">
        <v>53844</v>
      </c>
      <c r="AS79" s="131">
        <v>704608</v>
      </c>
      <c r="AT79" s="133">
        <v>66400</v>
      </c>
      <c r="AU79" s="133">
        <v>46621</v>
      </c>
      <c r="AV79" s="133">
        <v>20095</v>
      </c>
      <c r="AW79" s="133">
        <v>43</v>
      </c>
      <c r="AX79" s="134">
        <v>66758</v>
      </c>
      <c r="AY79" s="135">
        <v>0</v>
      </c>
      <c r="AZ79" s="136">
        <v>571450</v>
      </c>
      <c r="BA79" s="131">
        <v>1731237</v>
      </c>
      <c r="BB79" s="132">
        <v>162267</v>
      </c>
      <c r="BC79" s="132">
        <v>300735</v>
      </c>
      <c r="BD79" s="132">
        <v>62230</v>
      </c>
      <c r="BE79" s="132">
        <v>2073</v>
      </c>
      <c r="BF79" s="68">
        <v>365038</v>
      </c>
      <c r="BG79" s="69">
        <v>6741</v>
      </c>
      <c r="BH79" s="70">
        <v>1203931</v>
      </c>
      <c r="BI79" s="131">
        <v>116091</v>
      </c>
      <c r="BJ79" s="132">
        <v>18643</v>
      </c>
      <c r="BK79" s="132">
        <v>17697</v>
      </c>
      <c r="BL79" s="132">
        <v>14</v>
      </c>
      <c r="BM79" s="132">
        <v>505</v>
      </c>
      <c r="BN79" s="68">
        <v>18216</v>
      </c>
      <c r="BO79" s="69">
        <v>0</v>
      </c>
      <c r="BP79" s="70">
        <v>79232</v>
      </c>
      <c r="BQ79" s="131">
        <v>290364</v>
      </c>
      <c r="BR79" s="132">
        <v>45879</v>
      </c>
      <c r="BS79" s="132">
        <v>56982</v>
      </c>
      <c r="BT79" s="132">
        <v>8628</v>
      </c>
      <c r="BU79" s="132">
        <v>0</v>
      </c>
      <c r="BV79" s="68">
        <v>65610</v>
      </c>
      <c r="BW79" s="69">
        <v>0</v>
      </c>
      <c r="BX79" s="70">
        <v>178875</v>
      </c>
      <c r="BY79" s="131">
        <v>13204</v>
      </c>
      <c r="BZ79" s="132">
        <v>2223</v>
      </c>
      <c r="CA79" s="132">
        <v>3173</v>
      </c>
      <c r="CB79" s="132">
        <v>0</v>
      </c>
      <c r="CC79" s="132">
        <v>715</v>
      </c>
      <c r="CD79" s="68">
        <v>3888</v>
      </c>
      <c r="CE79" s="69">
        <v>0</v>
      </c>
      <c r="CF79" s="70">
        <v>7093</v>
      </c>
      <c r="CG79" s="71">
        <v>5027183</v>
      </c>
      <c r="CH79" s="67">
        <v>585315</v>
      </c>
      <c r="CI79" s="67">
        <v>753172</v>
      </c>
      <c r="CJ79" s="67">
        <v>319376</v>
      </c>
      <c r="CK79" s="67">
        <v>6025</v>
      </c>
      <c r="CL79" s="68">
        <v>1078573</v>
      </c>
      <c r="CM79" s="69">
        <v>12527</v>
      </c>
      <c r="CN79" s="72">
        <v>3363294</v>
      </c>
    </row>
    <row r="80" spans="1:92" ht="18" customHeight="1" x14ac:dyDescent="0.15">
      <c r="A80" s="112"/>
      <c r="B80" s="248"/>
      <c r="C80" s="251"/>
      <c r="D80" s="113" t="s">
        <v>3</v>
      </c>
      <c r="E80" s="131">
        <v>8163</v>
      </c>
      <c r="F80" s="132">
        <v>150</v>
      </c>
      <c r="G80" s="132">
        <v>0</v>
      </c>
      <c r="H80" s="132">
        <v>0</v>
      </c>
      <c r="I80" s="132">
        <v>0</v>
      </c>
      <c r="J80" s="68">
        <v>0</v>
      </c>
      <c r="K80" s="69">
        <v>0</v>
      </c>
      <c r="L80" s="70">
        <v>8013</v>
      </c>
      <c r="M80" s="131">
        <v>47167</v>
      </c>
      <c r="N80" s="132">
        <v>1137</v>
      </c>
      <c r="O80" s="132">
        <v>0</v>
      </c>
      <c r="P80" s="132">
        <v>0</v>
      </c>
      <c r="Q80" s="132">
        <v>0</v>
      </c>
      <c r="R80" s="68">
        <v>0</v>
      </c>
      <c r="S80" s="69">
        <v>0</v>
      </c>
      <c r="T80" s="70">
        <v>46030</v>
      </c>
      <c r="U80" s="131">
        <v>521766</v>
      </c>
      <c r="V80" s="132">
        <v>34437</v>
      </c>
      <c r="W80" s="132">
        <v>12287</v>
      </c>
      <c r="X80" s="132">
        <v>3434</v>
      </c>
      <c r="Y80" s="132">
        <v>0</v>
      </c>
      <c r="Z80" s="68">
        <v>15721</v>
      </c>
      <c r="AA80" s="69">
        <v>0</v>
      </c>
      <c r="AB80" s="70">
        <v>471608</v>
      </c>
      <c r="AC80" s="131">
        <v>259928</v>
      </c>
      <c r="AD80" s="132">
        <v>8472</v>
      </c>
      <c r="AE80" s="132">
        <v>9960</v>
      </c>
      <c r="AF80" s="132">
        <v>0</v>
      </c>
      <c r="AG80" s="132">
        <v>6072</v>
      </c>
      <c r="AH80" s="68">
        <v>16033</v>
      </c>
      <c r="AI80" s="69">
        <v>0</v>
      </c>
      <c r="AJ80" s="70">
        <v>235423</v>
      </c>
      <c r="AK80" s="131">
        <v>465</v>
      </c>
      <c r="AL80" s="132">
        <v>38</v>
      </c>
      <c r="AM80" s="132">
        <v>0</v>
      </c>
      <c r="AN80" s="132">
        <v>0</v>
      </c>
      <c r="AO80" s="132">
        <v>0</v>
      </c>
      <c r="AP80" s="68">
        <v>0</v>
      </c>
      <c r="AQ80" s="69">
        <v>0</v>
      </c>
      <c r="AR80" s="70">
        <v>427</v>
      </c>
      <c r="AS80" s="131">
        <v>382489</v>
      </c>
      <c r="AT80" s="133">
        <v>14741</v>
      </c>
      <c r="AU80" s="133">
        <v>31699</v>
      </c>
      <c r="AV80" s="133">
        <v>12252</v>
      </c>
      <c r="AW80" s="133">
        <v>0</v>
      </c>
      <c r="AX80" s="134">
        <v>43952</v>
      </c>
      <c r="AY80" s="135">
        <v>0</v>
      </c>
      <c r="AZ80" s="136">
        <v>323796</v>
      </c>
      <c r="BA80" s="131">
        <v>583058</v>
      </c>
      <c r="BB80" s="132">
        <v>11133</v>
      </c>
      <c r="BC80" s="132">
        <v>143500</v>
      </c>
      <c r="BD80" s="132">
        <v>0</v>
      </c>
      <c r="BE80" s="132">
        <v>0</v>
      </c>
      <c r="BF80" s="68">
        <v>143500</v>
      </c>
      <c r="BG80" s="69">
        <v>0</v>
      </c>
      <c r="BH80" s="70">
        <v>428425</v>
      </c>
      <c r="BI80" s="131">
        <v>46892</v>
      </c>
      <c r="BJ80" s="132">
        <v>1610</v>
      </c>
      <c r="BK80" s="132">
        <v>3027</v>
      </c>
      <c r="BL80" s="132">
        <v>0</v>
      </c>
      <c r="BM80" s="132">
        <v>0</v>
      </c>
      <c r="BN80" s="68">
        <v>3027</v>
      </c>
      <c r="BO80" s="69">
        <v>0</v>
      </c>
      <c r="BP80" s="70">
        <v>42255</v>
      </c>
      <c r="BQ80" s="131">
        <v>57907</v>
      </c>
      <c r="BR80" s="132">
        <v>1018</v>
      </c>
      <c r="BS80" s="132">
        <v>1709</v>
      </c>
      <c r="BT80" s="132">
        <v>7158</v>
      </c>
      <c r="BU80" s="132">
        <v>0</v>
      </c>
      <c r="BV80" s="68">
        <v>8867</v>
      </c>
      <c r="BW80" s="69">
        <v>0</v>
      </c>
      <c r="BX80" s="70">
        <v>48023</v>
      </c>
      <c r="BY80" s="131">
        <v>0</v>
      </c>
      <c r="BZ80" s="132">
        <v>0</v>
      </c>
      <c r="CA80" s="132">
        <v>0</v>
      </c>
      <c r="CB80" s="132">
        <v>0</v>
      </c>
      <c r="CC80" s="132">
        <v>0</v>
      </c>
      <c r="CD80" s="68">
        <v>0</v>
      </c>
      <c r="CE80" s="69">
        <v>0</v>
      </c>
      <c r="CF80" s="70">
        <v>0</v>
      </c>
      <c r="CG80" s="71">
        <v>1907835</v>
      </c>
      <c r="CH80" s="67">
        <v>72736</v>
      </c>
      <c r="CI80" s="67">
        <v>202182</v>
      </c>
      <c r="CJ80" s="67">
        <v>22844</v>
      </c>
      <c r="CK80" s="67">
        <v>6072</v>
      </c>
      <c r="CL80" s="68">
        <v>231100</v>
      </c>
      <c r="CM80" s="69">
        <v>0</v>
      </c>
      <c r="CN80" s="72">
        <v>1604000</v>
      </c>
    </row>
    <row r="81" spans="1:92" ht="18" customHeight="1" x14ac:dyDescent="0.15">
      <c r="A81" s="112"/>
      <c r="B81" s="248"/>
      <c r="C81" s="251"/>
      <c r="D81" s="123" t="s">
        <v>8</v>
      </c>
      <c r="E81" s="131">
        <v>29378</v>
      </c>
      <c r="F81" s="132">
        <v>1420</v>
      </c>
      <c r="G81" s="132">
        <v>2022</v>
      </c>
      <c r="H81" s="132">
        <v>674</v>
      </c>
      <c r="I81" s="132">
        <v>145</v>
      </c>
      <c r="J81" s="68">
        <v>2841</v>
      </c>
      <c r="K81" s="69">
        <v>0</v>
      </c>
      <c r="L81" s="70">
        <v>25117</v>
      </c>
      <c r="M81" s="131">
        <v>32670</v>
      </c>
      <c r="N81" s="132">
        <v>1239</v>
      </c>
      <c r="O81" s="132">
        <v>813</v>
      </c>
      <c r="P81" s="132">
        <v>392</v>
      </c>
      <c r="Q81" s="132">
        <v>0</v>
      </c>
      <c r="R81" s="68">
        <v>1205</v>
      </c>
      <c r="S81" s="69">
        <v>0</v>
      </c>
      <c r="T81" s="70">
        <v>30226</v>
      </c>
      <c r="U81" s="131">
        <v>236463</v>
      </c>
      <c r="V81" s="132">
        <v>10531</v>
      </c>
      <c r="W81" s="132">
        <v>11781</v>
      </c>
      <c r="X81" s="132">
        <v>13967</v>
      </c>
      <c r="Y81" s="132">
        <v>335</v>
      </c>
      <c r="Z81" s="68">
        <v>26083</v>
      </c>
      <c r="AA81" s="69">
        <v>31</v>
      </c>
      <c r="AB81" s="70">
        <v>199849</v>
      </c>
      <c r="AC81" s="131">
        <v>123669</v>
      </c>
      <c r="AD81" s="132">
        <v>5289</v>
      </c>
      <c r="AE81" s="132">
        <v>34</v>
      </c>
      <c r="AF81" s="132">
        <v>159</v>
      </c>
      <c r="AG81" s="132">
        <v>1001</v>
      </c>
      <c r="AH81" s="68">
        <v>1194</v>
      </c>
      <c r="AI81" s="69">
        <v>0</v>
      </c>
      <c r="AJ81" s="70">
        <v>117186</v>
      </c>
      <c r="AK81" s="131">
        <v>1725</v>
      </c>
      <c r="AL81" s="132">
        <v>108</v>
      </c>
      <c r="AM81" s="132">
        <v>0</v>
      </c>
      <c r="AN81" s="132">
        <v>0</v>
      </c>
      <c r="AO81" s="132">
        <v>0</v>
      </c>
      <c r="AP81" s="68">
        <v>0</v>
      </c>
      <c r="AQ81" s="69">
        <v>0</v>
      </c>
      <c r="AR81" s="70">
        <v>1617</v>
      </c>
      <c r="AS81" s="131">
        <v>41918</v>
      </c>
      <c r="AT81" s="133">
        <v>2686</v>
      </c>
      <c r="AU81" s="133">
        <v>3531</v>
      </c>
      <c r="AV81" s="133">
        <v>0</v>
      </c>
      <c r="AW81" s="133">
        <v>0</v>
      </c>
      <c r="AX81" s="134">
        <v>3531</v>
      </c>
      <c r="AY81" s="135">
        <v>0</v>
      </c>
      <c r="AZ81" s="136">
        <v>35701</v>
      </c>
      <c r="BA81" s="131">
        <v>55015</v>
      </c>
      <c r="BB81" s="132">
        <v>1815</v>
      </c>
      <c r="BC81" s="132">
        <v>4916</v>
      </c>
      <c r="BD81" s="132">
        <v>0</v>
      </c>
      <c r="BE81" s="132">
        <v>0</v>
      </c>
      <c r="BF81" s="68">
        <v>4916</v>
      </c>
      <c r="BG81" s="69">
        <v>0</v>
      </c>
      <c r="BH81" s="70">
        <v>48285</v>
      </c>
      <c r="BI81" s="131">
        <v>1741</v>
      </c>
      <c r="BJ81" s="132">
        <v>128</v>
      </c>
      <c r="BK81" s="132">
        <v>0</v>
      </c>
      <c r="BL81" s="132">
        <v>0</v>
      </c>
      <c r="BM81" s="132">
        <v>0</v>
      </c>
      <c r="BN81" s="68">
        <v>0</v>
      </c>
      <c r="BO81" s="69">
        <v>0</v>
      </c>
      <c r="BP81" s="70">
        <v>1613</v>
      </c>
      <c r="BQ81" s="131">
        <v>8438</v>
      </c>
      <c r="BR81" s="132">
        <v>779</v>
      </c>
      <c r="BS81" s="132">
        <v>407</v>
      </c>
      <c r="BT81" s="132">
        <v>0</v>
      </c>
      <c r="BU81" s="132">
        <v>0</v>
      </c>
      <c r="BV81" s="68">
        <v>407</v>
      </c>
      <c r="BW81" s="69">
        <v>0</v>
      </c>
      <c r="BX81" s="70">
        <v>7252</v>
      </c>
      <c r="BY81" s="131">
        <v>1696</v>
      </c>
      <c r="BZ81" s="132">
        <v>92</v>
      </c>
      <c r="CA81" s="132">
        <v>621</v>
      </c>
      <c r="CB81" s="132">
        <v>0</v>
      </c>
      <c r="CC81" s="132">
        <v>0</v>
      </c>
      <c r="CD81" s="68">
        <v>621</v>
      </c>
      <c r="CE81" s="69">
        <v>0</v>
      </c>
      <c r="CF81" s="70">
        <v>983</v>
      </c>
      <c r="CG81" s="71">
        <v>532713</v>
      </c>
      <c r="CH81" s="67">
        <v>24087</v>
      </c>
      <c r="CI81" s="67">
        <v>24125</v>
      </c>
      <c r="CJ81" s="67">
        <v>15192</v>
      </c>
      <c r="CK81" s="67">
        <v>1481</v>
      </c>
      <c r="CL81" s="68">
        <v>40798</v>
      </c>
      <c r="CM81" s="69">
        <v>31</v>
      </c>
      <c r="CN81" s="72">
        <v>467829</v>
      </c>
    </row>
    <row r="82" spans="1:92" ht="18" customHeight="1" x14ac:dyDescent="0.15">
      <c r="A82" s="112"/>
      <c r="B82" s="248"/>
      <c r="C82" s="251"/>
      <c r="D82" s="114" t="s">
        <v>1</v>
      </c>
      <c r="E82" s="137">
        <v>224634</v>
      </c>
      <c r="F82" s="138">
        <v>23447</v>
      </c>
      <c r="G82" s="138">
        <v>23372</v>
      </c>
      <c r="H82" s="138">
        <v>674</v>
      </c>
      <c r="I82" s="138">
        <v>145</v>
      </c>
      <c r="J82" s="68">
        <v>24191</v>
      </c>
      <c r="K82" s="69">
        <v>0</v>
      </c>
      <c r="L82" s="70">
        <v>176996</v>
      </c>
      <c r="M82" s="137">
        <v>334758</v>
      </c>
      <c r="N82" s="138">
        <v>31739</v>
      </c>
      <c r="O82" s="138">
        <v>65156</v>
      </c>
      <c r="P82" s="138">
        <v>4574</v>
      </c>
      <c r="Q82" s="138">
        <v>0</v>
      </c>
      <c r="R82" s="68">
        <v>69730</v>
      </c>
      <c r="S82" s="69">
        <v>4002</v>
      </c>
      <c r="T82" s="70">
        <v>233289</v>
      </c>
      <c r="U82" s="137">
        <v>1475027</v>
      </c>
      <c r="V82" s="138">
        <v>154674</v>
      </c>
      <c r="W82" s="138">
        <v>134842</v>
      </c>
      <c r="X82" s="138">
        <v>145362</v>
      </c>
      <c r="Y82" s="138">
        <v>2885</v>
      </c>
      <c r="Z82" s="68">
        <v>283089</v>
      </c>
      <c r="AA82" s="69">
        <v>46</v>
      </c>
      <c r="AB82" s="70">
        <v>1037264</v>
      </c>
      <c r="AC82" s="137">
        <v>1304068</v>
      </c>
      <c r="AD82" s="138">
        <v>128074</v>
      </c>
      <c r="AE82" s="138">
        <v>117599</v>
      </c>
      <c r="AF82" s="138">
        <v>96409</v>
      </c>
      <c r="AG82" s="138">
        <v>7213</v>
      </c>
      <c r="AH82" s="68">
        <v>221222</v>
      </c>
      <c r="AI82" s="69">
        <v>1769</v>
      </c>
      <c r="AJ82" s="70">
        <v>954772</v>
      </c>
      <c r="AK82" s="137">
        <v>94585</v>
      </c>
      <c r="AL82" s="138">
        <v>14789</v>
      </c>
      <c r="AM82" s="138">
        <v>23892</v>
      </c>
      <c r="AN82" s="138">
        <v>16</v>
      </c>
      <c r="AO82" s="138">
        <v>0</v>
      </c>
      <c r="AP82" s="68">
        <v>23908</v>
      </c>
      <c r="AQ82" s="69">
        <v>0</v>
      </c>
      <c r="AR82" s="70">
        <v>55888</v>
      </c>
      <c r="AS82" s="137">
        <v>1129015</v>
      </c>
      <c r="AT82" s="139">
        <v>83828</v>
      </c>
      <c r="AU82" s="139">
        <v>81851</v>
      </c>
      <c r="AV82" s="139">
        <v>32347</v>
      </c>
      <c r="AW82" s="139">
        <v>43</v>
      </c>
      <c r="AX82" s="134">
        <v>114240</v>
      </c>
      <c r="AY82" s="135">
        <v>0</v>
      </c>
      <c r="AZ82" s="136">
        <v>930947</v>
      </c>
      <c r="BA82" s="137">
        <v>2369310</v>
      </c>
      <c r="BB82" s="138">
        <v>175215</v>
      </c>
      <c r="BC82" s="138">
        <v>449151</v>
      </c>
      <c r="BD82" s="138">
        <v>62230</v>
      </c>
      <c r="BE82" s="138">
        <v>2073</v>
      </c>
      <c r="BF82" s="68">
        <v>513454</v>
      </c>
      <c r="BG82" s="69">
        <v>6741</v>
      </c>
      <c r="BH82" s="70">
        <v>1680641</v>
      </c>
      <c r="BI82" s="137">
        <v>164724</v>
      </c>
      <c r="BJ82" s="138">
        <v>20381</v>
      </c>
      <c r="BK82" s="138">
        <v>20724</v>
      </c>
      <c r="BL82" s="138">
        <v>14</v>
      </c>
      <c r="BM82" s="138">
        <v>505</v>
      </c>
      <c r="BN82" s="68">
        <v>21243</v>
      </c>
      <c r="BO82" s="69">
        <v>0</v>
      </c>
      <c r="BP82" s="70">
        <v>123100</v>
      </c>
      <c r="BQ82" s="137">
        <v>356709</v>
      </c>
      <c r="BR82" s="138">
        <v>47676</v>
      </c>
      <c r="BS82" s="138">
        <v>59098</v>
      </c>
      <c r="BT82" s="138">
        <v>15786</v>
      </c>
      <c r="BU82" s="138">
        <v>0</v>
      </c>
      <c r="BV82" s="68">
        <v>74884</v>
      </c>
      <c r="BW82" s="69">
        <v>0</v>
      </c>
      <c r="BX82" s="70">
        <v>234150</v>
      </c>
      <c r="BY82" s="137">
        <v>14899</v>
      </c>
      <c r="BZ82" s="138">
        <v>2315</v>
      </c>
      <c r="CA82" s="138">
        <v>3794</v>
      </c>
      <c r="CB82" s="138">
        <v>0</v>
      </c>
      <c r="CC82" s="138">
        <v>715</v>
      </c>
      <c r="CD82" s="68">
        <v>4509</v>
      </c>
      <c r="CE82" s="69">
        <v>0</v>
      </c>
      <c r="CF82" s="70">
        <v>8076</v>
      </c>
      <c r="CG82" s="71">
        <v>7467729</v>
      </c>
      <c r="CH82" s="67">
        <v>682138</v>
      </c>
      <c r="CI82" s="67">
        <v>979479</v>
      </c>
      <c r="CJ82" s="67">
        <v>357412</v>
      </c>
      <c r="CK82" s="67">
        <v>13579</v>
      </c>
      <c r="CL82" s="68">
        <v>1350470</v>
      </c>
      <c r="CM82" s="69">
        <v>12558</v>
      </c>
      <c r="CN82" s="72">
        <v>5435123</v>
      </c>
    </row>
    <row r="83" spans="1:92" ht="18" customHeight="1" x14ac:dyDescent="0.15">
      <c r="A83" s="112"/>
      <c r="B83" s="248"/>
      <c r="C83" s="252"/>
      <c r="D83" s="115" t="s">
        <v>66</v>
      </c>
      <c r="E83" s="140">
        <v>33254</v>
      </c>
      <c r="F83" s="141" t="s">
        <v>33</v>
      </c>
      <c r="G83" s="141" t="s">
        <v>33</v>
      </c>
      <c r="H83" s="141" t="s">
        <v>33</v>
      </c>
      <c r="I83" s="141" t="s">
        <v>33</v>
      </c>
      <c r="J83" s="78" t="s">
        <v>33</v>
      </c>
      <c r="K83" s="79" t="s">
        <v>33</v>
      </c>
      <c r="L83" s="80" t="s">
        <v>33</v>
      </c>
      <c r="M83" s="140">
        <v>103435</v>
      </c>
      <c r="N83" s="141" t="s">
        <v>33</v>
      </c>
      <c r="O83" s="141" t="s">
        <v>33</v>
      </c>
      <c r="P83" s="141" t="s">
        <v>33</v>
      </c>
      <c r="Q83" s="141" t="s">
        <v>33</v>
      </c>
      <c r="R83" s="78" t="s">
        <v>33</v>
      </c>
      <c r="S83" s="79" t="s">
        <v>33</v>
      </c>
      <c r="T83" s="80" t="s">
        <v>33</v>
      </c>
      <c r="U83" s="140">
        <v>617193</v>
      </c>
      <c r="V83" s="141" t="s">
        <v>33</v>
      </c>
      <c r="W83" s="141" t="s">
        <v>33</v>
      </c>
      <c r="X83" s="141" t="s">
        <v>33</v>
      </c>
      <c r="Y83" s="141" t="s">
        <v>33</v>
      </c>
      <c r="Z83" s="78" t="s">
        <v>33</v>
      </c>
      <c r="AA83" s="79" t="s">
        <v>33</v>
      </c>
      <c r="AB83" s="80" t="s">
        <v>33</v>
      </c>
      <c r="AC83" s="142">
        <v>422858</v>
      </c>
      <c r="AD83" s="141" t="s">
        <v>33</v>
      </c>
      <c r="AE83" s="141" t="s">
        <v>33</v>
      </c>
      <c r="AF83" s="141" t="s">
        <v>33</v>
      </c>
      <c r="AG83" s="141" t="s">
        <v>33</v>
      </c>
      <c r="AH83" s="78" t="s">
        <v>33</v>
      </c>
      <c r="AI83" s="79" t="s">
        <v>33</v>
      </c>
      <c r="AJ83" s="80" t="s">
        <v>33</v>
      </c>
      <c r="AK83" s="140">
        <v>75800</v>
      </c>
      <c r="AL83" s="141" t="s">
        <v>33</v>
      </c>
      <c r="AM83" s="141" t="s">
        <v>33</v>
      </c>
      <c r="AN83" s="141" t="s">
        <v>33</v>
      </c>
      <c r="AO83" s="141" t="s">
        <v>33</v>
      </c>
      <c r="AP83" s="78" t="s">
        <v>33</v>
      </c>
      <c r="AQ83" s="79" t="s">
        <v>33</v>
      </c>
      <c r="AR83" s="80" t="s">
        <v>33</v>
      </c>
      <c r="AS83" s="140">
        <v>270215</v>
      </c>
      <c r="AT83" s="143">
        <v>0</v>
      </c>
      <c r="AU83" s="143">
        <v>0</v>
      </c>
      <c r="AV83" s="143">
        <v>0</v>
      </c>
      <c r="AW83" s="143">
        <v>0</v>
      </c>
      <c r="AX83" s="144">
        <v>0</v>
      </c>
      <c r="AY83" s="145">
        <v>0</v>
      </c>
      <c r="AZ83" s="146">
        <v>0</v>
      </c>
      <c r="BA83" s="140">
        <v>886571</v>
      </c>
      <c r="BB83" s="141" t="s">
        <v>33</v>
      </c>
      <c r="BC83" s="141" t="s">
        <v>33</v>
      </c>
      <c r="BD83" s="141" t="s">
        <v>33</v>
      </c>
      <c r="BE83" s="141" t="s">
        <v>33</v>
      </c>
      <c r="BF83" s="78" t="s">
        <v>33</v>
      </c>
      <c r="BG83" s="79" t="s">
        <v>33</v>
      </c>
      <c r="BH83" s="80" t="s">
        <v>33</v>
      </c>
      <c r="BI83" s="140">
        <v>131248</v>
      </c>
      <c r="BJ83" s="141" t="s">
        <v>91</v>
      </c>
      <c r="BK83" s="141" t="s">
        <v>91</v>
      </c>
      <c r="BL83" s="141" t="s">
        <v>91</v>
      </c>
      <c r="BM83" s="141" t="s">
        <v>91</v>
      </c>
      <c r="BN83" s="78" t="s">
        <v>91</v>
      </c>
      <c r="BO83" s="79" t="s">
        <v>33</v>
      </c>
      <c r="BP83" s="80" t="s">
        <v>91</v>
      </c>
      <c r="BQ83" s="140">
        <v>14719</v>
      </c>
      <c r="BR83" s="141" t="s">
        <v>33</v>
      </c>
      <c r="BS83" s="141" t="s">
        <v>33</v>
      </c>
      <c r="BT83" s="141" t="s">
        <v>33</v>
      </c>
      <c r="BU83" s="141" t="s">
        <v>33</v>
      </c>
      <c r="BV83" s="78" t="s">
        <v>33</v>
      </c>
      <c r="BW83" s="79" t="s">
        <v>33</v>
      </c>
      <c r="BX83" s="80" t="s">
        <v>33</v>
      </c>
      <c r="BY83" s="140">
        <v>4151</v>
      </c>
      <c r="BZ83" s="141" t="s">
        <v>33</v>
      </c>
      <c r="CA83" s="141" t="s">
        <v>33</v>
      </c>
      <c r="CB83" s="141" t="s">
        <v>33</v>
      </c>
      <c r="CC83" s="141" t="s">
        <v>33</v>
      </c>
      <c r="CD83" s="78" t="s">
        <v>33</v>
      </c>
      <c r="CE83" s="79" t="s">
        <v>33</v>
      </c>
      <c r="CF83" s="80" t="s">
        <v>33</v>
      </c>
      <c r="CG83" s="81">
        <v>2559444</v>
      </c>
      <c r="CH83" s="77" t="s">
        <v>33</v>
      </c>
      <c r="CI83" s="77" t="s">
        <v>33</v>
      </c>
      <c r="CJ83" s="77" t="s">
        <v>33</v>
      </c>
      <c r="CK83" s="77" t="s">
        <v>33</v>
      </c>
      <c r="CL83" s="98" t="s">
        <v>33</v>
      </c>
      <c r="CM83" s="99" t="s">
        <v>33</v>
      </c>
      <c r="CN83" s="82" t="s">
        <v>33</v>
      </c>
    </row>
    <row r="84" spans="1:92" ht="18" customHeight="1" x14ac:dyDescent="0.15">
      <c r="A84" s="112"/>
      <c r="B84" s="248"/>
      <c r="C84" s="250" t="s">
        <v>29</v>
      </c>
      <c r="D84" s="116" t="s">
        <v>24</v>
      </c>
      <c r="E84" s="147">
        <v>147600</v>
      </c>
      <c r="F84" s="148" t="s">
        <v>33</v>
      </c>
      <c r="G84" s="148" t="s">
        <v>33</v>
      </c>
      <c r="H84" s="148" t="s">
        <v>33</v>
      </c>
      <c r="I84" s="148" t="s">
        <v>33</v>
      </c>
      <c r="J84" s="149" t="s">
        <v>33</v>
      </c>
      <c r="K84" s="83" t="s">
        <v>33</v>
      </c>
      <c r="L84" s="150" t="s">
        <v>33</v>
      </c>
      <c r="M84" s="147">
        <v>31220</v>
      </c>
      <c r="N84" s="151" t="s">
        <v>33</v>
      </c>
      <c r="O84" s="151" t="s">
        <v>33</v>
      </c>
      <c r="P84" s="151" t="s">
        <v>33</v>
      </c>
      <c r="Q84" s="151" t="s">
        <v>33</v>
      </c>
      <c r="R84" s="78" t="s">
        <v>33</v>
      </c>
      <c r="S84" s="79" t="s">
        <v>33</v>
      </c>
      <c r="T84" s="80" t="s">
        <v>33</v>
      </c>
      <c r="U84" s="147">
        <v>10854</v>
      </c>
      <c r="V84" s="151" t="s">
        <v>33</v>
      </c>
      <c r="W84" s="151" t="s">
        <v>33</v>
      </c>
      <c r="X84" s="151" t="s">
        <v>33</v>
      </c>
      <c r="Y84" s="151" t="s">
        <v>33</v>
      </c>
      <c r="Z84" s="78" t="s">
        <v>33</v>
      </c>
      <c r="AA84" s="79" t="s">
        <v>33</v>
      </c>
      <c r="AB84" s="80" t="s">
        <v>33</v>
      </c>
      <c r="AC84" s="152">
        <v>499044</v>
      </c>
      <c r="AD84" s="151" t="s">
        <v>33</v>
      </c>
      <c r="AE84" s="151" t="s">
        <v>33</v>
      </c>
      <c r="AF84" s="151" t="s">
        <v>33</v>
      </c>
      <c r="AG84" s="151" t="s">
        <v>33</v>
      </c>
      <c r="AH84" s="149" t="s">
        <v>33</v>
      </c>
      <c r="AI84" s="83" t="s">
        <v>33</v>
      </c>
      <c r="AJ84" s="150" t="s">
        <v>33</v>
      </c>
      <c r="AK84" s="147">
        <v>22232</v>
      </c>
      <c r="AL84" s="151" t="s">
        <v>33</v>
      </c>
      <c r="AM84" s="151" t="s">
        <v>33</v>
      </c>
      <c r="AN84" s="151" t="s">
        <v>33</v>
      </c>
      <c r="AO84" s="151" t="s">
        <v>33</v>
      </c>
      <c r="AP84" s="78" t="s">
        <v>33</v>
      </c>
      <c r="AQ84" s="79" t="s">
        <v>33</v>
      </c>
      <c r="AR84" s="80" t="s">
        <v>33</v>
      </c>
      <c r="AS84" s="147">
        <v>192233</v>
      </c>
      <c r="AT84" s="153">
        <v>0</v>
      </c>
      <c r="AU84" s="153">
        <v>0</v>
      </c>
      <c r="AV84" s="153">
        <v>0</v>
      </c>
      <c r="AW84" s="153">
        <v>0</v>
      </c>
      <c r="AX84" s="144">
        <v>0</v>
      </c>
      <c r="AY84" s="145">
        <v>0</v>
      </c>
      <c r="AZ84" s="146">
        <v>0</v>
      </c>
      <c r="BA84" s="147">
        <v>805588</v>
      </c>
      <c r="BB84" s="151" t="s">
        <v>33</v>
      </c>
      <c r="BC84" s="151" t="s">
        <v>33</v>
      </c>
      <c r="BD84" s="151" t="s">
        <v>33</v>
      </c>
      <c r="BE84" s="151" t="s">
        <v>33</v>
      </c>
      <c r="BF84" s="78" t="s">
        <v>33</v>
      </c>
      <c r="BG84" s="79" t="s">
        <v>33</v>
      </c>
      <c r="BH84" s="80" t="s">
        <v>33</v>
      </c>
      <c r="BI84" s="147">
        <v>69493</v>
      </c>
      <c r="BJ84" s="151" t="s">
        <v>91</v>
      </c>
      <c r="BK84" s="151" t="s">
        <v>91</v>
      </c>
      <c r="BL84" s="151" t="s">
        <v>91</v>
      </c>
      <c r="BM84" s="151" t="s">
        <v>91</v>
      </c>
      <c r="BN84" s="78" t="s">
        <v>91</v>
      </c>
      <c r="BO84" s="79" t="s">
        <v>33</v>
      </c>
      <c r="BP84" s="80" t="s">
        <v>91</v>
      </c>
      <c r="BQ84" s="147">
        <v>87912</v>
      </c>
      <c r="BR84" s="148" t="s">
        <v>33</v>
      </c>
      <c r="BS84" s="148" t="s">
        <v>33</v>
      </c>
      <c r="BT84" s="148" t="s">
        <v>33</v>
      </c>
      <c r="BU84" s="148" t="s">
        <v>33</v>
      </c>
      <c r="BV84" s="149" t="s">
        <v>33</v>
      </c>
      <c r="BW84" s="83" t="s">
        <v>33</v>
      </c>
      <c r="BX84" s="80" t="s">
        <v>33</v>
      </c>
      <c r="BY84" s="147">
        <v>0</v>
      </c>
      <c r="BZ84" s="151" t="s">
        <v>33</v>
      </c>
      <c r="CA84" s="151" t="s">
        <v>33</v>
      </c>
      <c r="CB84" s="151" t="s">
        <v>33</v>
      </c>
      <c r="CC84" s="151" t="s">
        <v>33</v>
      </c>
      <c r="CD84" s="78" t="s">
        <v>33</v>
      </c>
      <c r="CE84" s="79" t="s">
        <v>33</v>
      </c>
      <c r="CF84" s="80" t="s">
        <v>33</v>
      </c>
      <c r="CG84" s="83">
        <v>1866176</v>
      </c>
      <c r="CH84" s="100" t="s">
        <v>33</v>
      </c>
      <c r="CI84" s="100" t="s">
        <v>33</v>
      </c>
      <c r="CJ84" s="100" t="s">
        <v>33</v>
      </c>
      <c r="CK84" s="100" t="s">
        <v>33</v>
      </c>
      <c r="CL84" s="101" t="s">
        <v>33</v>
      </c>
      <c r="CM84" s="99" t="s">
        <v>33</v>
      </c>
      <c r="CN84" s="103" t="s">
        <v>33</v>
      </c>
    </row>
    <row r="85" spans="1:92" ht="18" customHeight="1" x14ac:dyDescent="0.15">
      <c r="A85" s="112"/>
      <c r="B85" s="248"/>
      <c r="C85" s="251"/>
      <c r="D85" s="116" t="s">
        <v>30</v>
      </c>
      <c r="E85" s="147">
        <v>2270</v>
      </c>
      <c r="F85" s="148" t="s">
        <v>33</v>
      </c>
      <c r="G85" s="148" t="s">
        <v>33</v>
      </c>
      <c r="H85" s="148" t="s">
        <v>33</v>
      </c>
      <c r="I85" s="148" t="s">
        <v>33</v>
      </c>
      <c r="J85" s="149" t="s">
        <v>33</v>
      </c>
      <c r="K85" s="83" t="s">
        <v>33</v>
      </c>
      <c r="L85" s="150" t="s">
        <v>33</v>
      </c>
      <c r="M85" s="147">
        <v>5348</v>
      </c>
      <c r="N85" s="151" t="s">
        <v>33</v>
      </c>
      <c r="O85" s="151" t="s">
        <v>33</v>
      </c>
      <c r="P85" s="151" t="s">
        <v>33</v>
      </c>
      <c r="Q85" s="151" t="s">
        <v>33</v>
      </c>
      <c r="R85" s="78" t="s">
        <v>33</v>
      </c>
      <c r="S85" s="79" t="s">
        <v>33</v>
      </c>
      <c r="T85" s="80" t="s">
        <v>33</v>
      </c>
      <c r="U85" s="147">
        <v>136265</v>
      </c>
      <c r="V85" s="151" t="s">
        <v>33</v>
      </c>
      <c r="W85" s="151" t="s">
        <v>33</v>
      </c>
      <c r="X85" s="151" t="s">
        <v>33</v>
      </c>
      <c r="Y85" s="151" t="s">
        <v>33</v>
      </c>
      <c r="Z85" s="78" t="s">
        <v>33</v>
      </c>
      <c r="AA85" s="79" t="s">
        <v>33</v>
      </c>
      <c r="AB85" s="80" t="s">
        <v>33</v>
      </c>
      <c r="AC85" s="152">
        <v>30212</v>
      </c>
      <c r="AD85" s="151" t="s">
        <v>33</v>
      </c>
      <c r="AE85" s="151" t="s">
        <v>33</v>
      </c>
      <c r="AF85" s="151" t="s">
        <v>33</v>
      </c>
      <c r="AG85" s="151" t="s">
        <v>33</v>
      </c>
      <c r="AH85" s="149" t="s">
        <v>33</v>
      </c>
      <c r="AI85" s="83" t="s">
        <v>33</v>
      </c>
      <c r="AJ85" s="150" t="s">
        <v>33</v>
      </c>
      <c r="AK85" s="147">
        <v>1648</v>
      </c>
      <c r="AL85" s="151" t="s">
        <v>33</v>
      </c>
      <c r="AM85" s="151" t="s">
        <v>33</v>
      </c>
      <c r="AN85" s="151" t="s">
        <v>33</v>
      </c>
      <c r="AO85" s="151" t="s">
        <v>33</v>
      </c>
      <c r="AP85" s="78" t="s">
        <v>33</v>
      </c>
      <c r="AQ85" s="79" t="s">
        <v>33</v>
      </c>
      <c r="AR85" s="80" t="s">
        <v>33</v>
      </c>
      <c r="AS85" s="147">
        <v>14632</v>
      </c>
      <c r="AT85" s="153">
        <v>0</v>
      </c>
      <c r="AU85" s="153">
        <v>0</v>
      </c>
      <c r="AV85" s="153">
        <v>0</v>
      </c>
      <c r="AW85" s="153">
        <v>0</v>
      </c>
      <c r="AX85" s="144">
        <v>0</v>
      </c>
      <c r="AY85" s="145">
        <v>0</v>
      </c>
      <c r="AZ85" s="146">
        <v>0</v>
      </c>
      <c r="BA85" s="147">
        <v>66252</v>
      </c>
      <c r="BB85" s="151" t="s">
        <v>33</v>
      </c>
      <c r="BC85" s="151" t="s">
        <v>33</v>
      </c>
      <c r="BD85" s="151" t="s">
        <v>33</v>
      </c>
      <c r="BE85" s="151" t="s">
        <v>33</v>
      </c>
      <c r="BF85" s="78" t="s">
        <v>33</v>
      </c>
      <c r="BG85" s="79" t="s">
        <v>33</v>
      </c>
      <c r="BH85" s="80" t="s">
        <v>33</v>
      </c>
      <c r="BI85" s="147">
        <v>9265</v>
      </c>
      <c r="BJ85" s="151" t="s">
        <v>91</v>
      </c>
      <c r="BK85" s="151" t="s">
        <v>91</v>
      </c>
      <c r="BL85" s="151" t="s">
        <v>91</v>
      </c>
      <c r="BM85" s="151" t="s">
        <v>91</v>
      </c>
      <c r="BN85" s="78" t="s">
        <v>91</v>
      </c>
      <c r="BO85" s="79" t="s">
        <v>33</v>
      </c>
      <c r="BP85" s="80" t="s">
        <v>91</v>
      </c>
      <c r="BQ85" s="147">
        <v>358</v>
      </c>
      <c r="BR85" s="148" t="s">
        <v>33</v>
      </c>
      <c r="BS85" s="148" t="s">
        <v>33</v>
      </c>
      <c r="BT85" s="148" t="s">
        <v>33</v>
      </c>
      <c r="BU85" s="148" t="s">
        <v>33</v>
      </c>
      <c r="BV85" s="149" t="s">
        <v>33</v>
      </c>
      <c r="BW85" s="83" t="s">
        <v>33</v>
      </c>
      <c r="BX85" s="80" t="s">
        <v>33</v>
      </c>
      <c r="BY85" s="147">
        <v>0</v>
      </c>
      <c r="BZ85" s="151" t="s">
        <v>33</v>
      </c>
      <c r="CA85" s="151" t="s">
        <v>33</v>
      </c>
      <c r="CB85" s="151" t="s">
        <v>33</v>
      </c>
      <c r="CC85" s="151" t="s">
        <v>33</v>
      </c>
      <c r="CD85" s="78" t="s">
        <v>33</v>
      </c>
      <c r="CE85" s="79" t="s">
        <v>33</v>
      </c>
      <c r="CF85" s="80" t="s">
        <v>33</v>
      </c>
      <c r="CG85" s="83">
        <v>266250</v>
      </c>
      <c r="CH85" s="100" t="s">
        <v>33</v>
      </c>
      <c r="CI85" s="100" t="s">
        <v>33</v>
      </c>
      <c r="CJ85" s="100" t="s">
        <v>33</v>
      </c>
      <c r="CK85" s="100" t="s">
        <v>33</v>
      </c>
      <c r="CL85" s="101" t="s">
        <v>33</v>
      </c>
      <c r="CM85" s="99" t="s">
        <v>33</v>
      </c>
      <c r="CN85" s="103" t="s">
        <v>33</v>
      </c>
    </row>
    <row r="86" spans="1:92" ht="18" customHeight="1" x14ac:dyDescent="0.15">
      <c r="A86" s="112"/>
      <c r="B86" s="248"/>
      <c r="C86" s="251"/>
      <c r="D86" s="116" t="s">
        <v>25</v>
      </c>
      <c r="E86" s="147">
        <v>18278</v>
      </c>
      <c r="F86" s="148" t="s">
        <v>33</v>
      </c>
      <c r="G86" s="148" t="s">
        <v>33</v>
      </c>
      <c r="H86" s="148" t="s">
        <v>33</v>
      </c>
      <c r="I86" s="148" t="s">
        <v>33</v>
      </c>
      <c r="J86" s="149" t="s">
        <v>33</v>
      </c>
      <c r="K86" s="83" t="s">
        <v>33</v>
      </c>
      <c r="L86" s="150" t="s">
        <v>33</v>
      </c>
      <c r="M86" s="147">
        <v>13399</v>
      </c>
      <c r="N86" s="151" t="s">
        <v>33</v>
      </c>
      <c r="O86" s="151" t="s">
        <v>33</v>
      </c>
      <c r="P86" s="151" t="s">
        <v>33</v>
      </c>
      <c r="Q86" s="151" t="s">
        <v>33</v>
      </c>
      <c r="R86" s="78" t="s">
        <v>33</v>
      </c>
      <c r="S86" s="79" t="s">
        <v>33</v>
      </c>
      <c r="T86" s="80" t="s">
        <v>33</v>
      </c>
      <c r="U86" s="147">
        <v>262929</v>
      </c>
      <c r="V86" s="151" t="s">
        <v>33</v>
      </c>
      <c r="W86" s="151" t="s">
        <v>33</v>
      </c>
      <c r="X86" s="151" t="s">
        <v>33</v>
      </c>
      <c r="Y86" s="151" t="s">
        <v>33</v>
      </c>
      <c r="Z86" s="78" t="s">
        <v>33</v>
      </c>
      <c r="AA86" s="79" t="s">
        <v>33</v>
      </c>
      <c r="AB86" s="80" t="s">
        <v>33</v>
      </c>
      <c r="AC86" s="152">
        <v>115764</v>
      </c>
      <c r="AD86" s="151" t="s">
        <v>33</v>
      </c>
      <c r="AE86" s="151" t="s">
        <v>33</v>
      </c>
      <c r="AF86" s="151" t="s">
        <v>33</v>
      </c>
      <c r="AG86" s="151" t="s">
        <v>33</v>
      </c>
      <c r="AH86" s="149" t="s">
        <v>33</v>
      </c>
      <c r="AI86" s="83" t="s">
        <v>33</v>
      </c>
      <c r="AJ86" s="150" t="s">
        <v>33</v>
      </c>
      <c r="AK86" s="147">
        <v>28007</v>
      </c>
      <c r="AL86" s="151" t="s">
        <v>33</v>
      </c>
      <c r="AM86" s="151" t="s">
        <v>33</v>
      </c>
      <c r="AN86" s="151" t="s">
        <v>33</v>
      </c>
      <c r="AO86" s="151" t="s">
        <v>33</v>
      </c>
      <c r="AP86" s="78" t="s">
        <v>33</v>
      </c>
      <c r="AQ86" s="79" t="s">
        <v>33</v>
      </c>
      <c r="AR86" s="80" t="s">
        <v>33</v>
      </c>
      <c r="AS86" s="147">
        <v>57010</v>
      </c>
      <c r="AT86" s="153">
        <v>0</v>
      </c>
      <c r="AU86" s="153">
        <v>0</v>
      </c>
      <c r="AV86" s="153">
        <v>0</v>
      </c>
      <c r="AW86" s="153">
        <v>0</v>
      </c>
      <c r="AX86" s="144">
        <v>0</v>
      </c>
      <c r="AY86" s="145">
        <v>0</v>
      </c>
      <c r="AZ86" s="146">
        <v>0</v>
      </c>
      <c r="BA86" s="147">
        <v>107077</v>
      </c>
      <c r="BB86" s="151" t="s">
        <v>33</v>
      </c>
      <c r="BC86" s="151" t="s">
        <v>33</v>
      </c>
      <c r="BD86" s="151" t="s">
        <v>33</v>
      </c>
      <c r="BE86" s="151" t="s">
        <v>33</v>
      </c>
      <c r="BF86" s="78" t="s">
        <v>33</v>
      </c>
      <c r="BG86" s="79" t="s">
        <v>33</v>
      </c>
      <c r="BH86" s="80" t="s">
        <v>33</v>
      </c>
      <c r="BI86" s="147">
        <v>10161</v>
      </c>
      <c r="BJ86" s="151" t="s">
        <v>91</v>
      </c>
      <c r="BK86" s="151" t="s">
        <v>91</v>
      </c>
      <c r="BL86" s="151" t="s">
        <v>91</v>
      </c>
      <c r="BM86" s="151" t="s">
        <v>91</v>
      </c>
      <c r="BN86" s="78" t="s">
        <v>91</v>
      </c>
      <c r="BO86" s="79" t="s">
        <v>33</v>
      </c>
      <c r="BP86" s="80" t="s">
        <v>91</v>
      </c>
      <c r="BQ86" s="147">
        <v>46900</v>
      </c>
      <c r="BR86" s="148" t="s">
        <v>33</v>
      </c>
      <c r="BS86" s="148" t="s">
        <v>33</v>
      </c>
      <c r="BT86" s="148" t="s">
        <v>33</v>
      </c>
      <c r="BU86" s="148" t="s">
        <v>33</v>
      </c>
      <c r="BV86" s="149" t="s">
        <v>33</v>
      </c>
      <c r="BW86" s="83" t="s">
        <v>33</v>
      </c>
      <c r="BX86" s="80" t="s">
        <v>33</v>
      </c>
      <c r="BY86" s="147">
        <v>442</v>
      </c>
      <c r="BZ86" s="151" t="s">
        <v>33</v>
      </c>
      <c r="CA86" s="151" t="s">
        <v>33</v>
      </c>
      <c r="CB86" s="151" t="s">
        <v>33</v>
      </c>
      <c r="CC86" s="151" t="s">
        <v>33</v>
      </c>
      <c r="CD86" s="78" t="s">
        <v>33</v>
      </c>
      <c r="CE86" s="79" t="s">
        <v>33</v>
      </c>
      <c r="CF86" s="80" t="s">
        <v>33</v>
      </c>
      <c r="CG86" s="83">
        <v>659967</v>
      </c>
      <c r="CH86" s="100" t="s">
        <v>33</v>
      </c>
      <c r="CI86" s="100" t="s">
        <v>33</v>
      </c>
      <c r="CJ86" s="100" t="s">
        <v>33</v>
      </c>
      <c r="CK86" s="100" t="s">
        <v>33</v>
      </c>
      <c r="CL86" s="101" t="s">
        <v>33</v>
      </c>
      <c r="CM86" s="99" t="s">
        <v>33</v>
      </c>
      <c r="CN86" s="103" t="s">
        <v>33</v>
      </c>
    </row>
    <row r="87" spans="1:92" ht="18" customHeight="1" x14ac:dyDescent="0.15">
      <c r="A87" s="112"/>
      <c r="B87" s="248"/>
      <c r="C87" s="251"/>
      <c r="D87" s="116" t="s">
        <v>31</v>
      </c>
      <c r="E87" s="147">
        <v>0</v>
      </c>
      <c r="F87" s="148" t="s">
        <v>33</v>
      </c>
      <c r="G87" s="148" t="s">
        <v>33</v>
      </c>
      <c r="H87" s="148" t="s">
        <v>33</v>
      </c>
      <c r="I87" s="148" t="s">
        <v>33</v>
      </c>
      <c r="J87" s="149" t="s">
        <v>33</v>
      </c>
      <c r="K87" s="83" t="s">
        <v>33</v>
      </c>
      <c r="L87" s="150" t="s">
        <v>33</v>
      </c>
      <c r="M87" s="147">
        <v>0</v>
      </c>
      <c r="N87" s="151" t="s">
        <v>33</v>
      </c>
      <c r="O87" s="151" t="s">
        <v>33</v>
      </c>
      <c r="P87" s="151" t="s">
        <v>33</v>
      </c>
      <c r="Q87" s="151" t="s">
        <v>33</v>
      </c>
      <c r="R87" s="78" t="s">
        <v>33</v>
      </c>
      <c r="S87" s="79" t="s">
        <v>33</v>
      </c>
      <c r="T87" s="80" t="s">
        <v>33</v>
      </c>
      <c r="U87" s="147">
        <v>4429</v>
      </c>
      <c r="V87" s="151" t="s">
        <v>33</v>
      </c>
      <c r="W87" s="151" t="s">
        <v>33</v>
      </c>
      <c r="X87" s="151" t="s">
        <v>33</v>
      </c>
      <c r="Y87" s="151" t="s">
        <v>33</v>
      </c>
      <c r="Z87" s="78" t="s">
        <v>33</v>
      </c>
      <c r="AA87" s="79" t="s">
        <v>33</v>
      </c>
      <c r="AB87" s="80" t="s">
        <v>33</v>
      </c>
      <c r="AC87" s="152">
        <v>0</v>
      </c>
      <c r="AD87" s="151" t="s">
        <v>33</v>
      </c>
      <c r="AE87" s="151" t="s">
        <v>33</v>
      </c>
      <c r="AF87" s="151" t="s">
        <v>33</v>
      </c>
      <c r="AG87" s="151" t="s">
        <v>33</v>
      </c>
      <c r="AH87" s="149" t="s">
        <v>33</v>
      </c>
      <c r="AI87" s="83" t="s">
        <v>33</v>
      </c>
      <c r="AJ87" s="150" t="s">
        <v>33</v>
      </c>
      <c r="AK87" s="147">
        <v>67</v>
      </c>
      <c r="AL87" s="151" t="s">
        <v>33</v>
      </c>
      <c r="AM87" s="151" t="s">
        <v>33</v>
      </c>
      <c r="AN87" s="151" t="s">
        <v>33</v>
      </c>
      <c r="AO87" s="151" t="s">
        <v>33</v>
      </c>
      <c r="AP87" s="78" t="s">
        <v>33</v>
      </c>
      <c r="AQ87" s="79" t="s">
        <v>33</v>
      </c>
      <c r="AR87" s="80" t="s">
        <v>33</v>
      </c>
      <c r="AS87" s="147">
        <v>20306</v>
      </c>
      <c r="AT87" s="153">
        <v>0</v>
      </c>
      <c r="AU87" s="153">
        <v>0</v>
      </c>
      <c r="AV87" s="153">
        <v>0</v>
      </c>
      <c r="AW87" s="153">
        <v>0</v>
      </c>
      <c r="AX87" s="144">
        <v>0</v>
      </c>
      <c r="AY87" s="145">
        <v>0</v>
      </c>
      <c r="AZ87" s="146">
        <v>0</v>
      </c>
      <c r="BA87" s="147">
        <v>0</v>
      </c>
      <c r="BB87" s="151" t="s">
        <v>33</v>
      </c>
      <c r="BC87" s="151" t="s">
        <v>33</v>
      </c>
      <c r="BD87" s="151" t="s">
        <v>33</v>
      </c>
      <c r="BE87" s="151" t="s">
        <v>33</v>
      </c>
      <c r="BF87" s="78" t="s">
        <v>33</v>
      </c>
      <c r="BG87" s="79" t="s">
        <v>33</v>
      </c>
      <c r="BH87" s="80" t="s">
        <v>33</v>
      </c>
      <c r="BI87" s="147">
        <v>0</v>
      </c>
      <c r="BJ87" s="151" t="s">
        <v>91</v>
      </c>
      <c r="BK87" s="151" t="s">
        <v>91</v>
      </c>
      <c r="BL87" s="151" t="s">
        <v>91</v>
      </c>
      <c r="BM87" s="151" t="s">
        <v>91</v>
      </c>
      <c r="BN87" s="78" t="s">
        <v>91</v>
      </c>
      <c r="BO87" s="79" t="s">
        <v>33</v>
      </c>
      <c r="BP87" s="80" t="s">
        <v>91</v>
      </c>
      <c r="BQ87" s="147">
        <v>12</v>
      </c>
      <c r="BR87" s="148" t="s">
        <v>33</v>
      </c>
      <c r="BS87" s="148" t="s">
        <v>33</v>
      </c>
      <c r="BT87" s="148" t="s">
        <v>33</v>
      </c>
      <c r="BU87" s="148" t="s">
        <v>33</v>
      </c>
      <c r="BV87" s="149" t="s">
        <v>33</v>
      </c>
      <c r="BW87" s="83" t="s">
        <v>33</v>
      </c>
      <c r="BX87" s="80" t="s">
        <v>33</v>
      </c>
      <c r="BY87" s="147">
        <v>0</v>
      </c>
      <c r="BZ87" s="151" t="s">
        <v>33</v>
      </c>
      <c r="CA87" s="151" t="s">
        <v>33</v>
      </c>
      <c r="CB87" s="151" t="s">
        <v>33</v>
      </c>
      <c r="CC87" s="151" t="s">
        <v>33</v>
      </c>
      <c r="CD87" s="78" t="s">
        <v>33</v>
      </c>
      <c r="CE87" s="79" t="s">
        <v>33</v>
      </c>
      <c r="CF87" s="80" t="s">
        <v>33</v>
      </c>
      <c r="CG87" s="83">
        <v>24814</v>
      </c>
      <c r="CH87" s="100" t="s">
        <v>33</v>
      </c>
      <c r="CI87" s="100" t="s">
        <v>33</v>
      </c>
      <c r="CJ87" s="100" t="s">
        <v>33</v>
      </c>
      <c r="CK87" s="100" t="s">
        <v>33</v>
      </c>
      <c r="CL87" s="101" t="s">
        <v>33</v>
      </c>
      <c r="CM87" s="99" t="s">
        <v>33</v>
      </c>
      <c r="CN87" s="103" t="s">
        <v>33</v>
      </c>
    </row>
    <row r="88" spans="1:92" ht="18" customHeight="1" x14ac:dyDescent="0.15">
      <c r="A88" s="112">
        <v>1</v>
      </c>
      <c r="B88" s="248"/>
      <c r="C88" s="251"/>
      <c r="D88" s="116" t="s">
        <v>26</v>
      </c>
      <c r="E88" s="147">
        <v>18039</v>
      </c>
      <c r="F88" s="148" t="s">
        <v>33</v>
      </c>
      <c r="G88" s="148" t="s">
        <v>33</v>
      </c>
      <c r="H88" s="148" t="s">
        <v>33</v>
      </c>
      <c r="I88" s="148" t="s">
        <v>33</v>
      </c>
      <c r="J88" s="149" t="s">
        <v>33</v>
      </c>
      <c r="K88" s="83" t="s">
        <v>33</v>
      </c>
      <c r="L88" s="150" t="s">
        <v>33</v>
      </c>
      <c r="M88" s="147">
        <v>102665</v>
      </c>
      <c r="N88" s="151" t="s">
        <v>33</v>
      </c>
      <c r="O88" s="151" t="s">
        <v>33</v>
      </c>
      <c r="P88" s="151" t="s">
        <v>33</v>
      </c>
      <c r="Q88" s="151" t="s">
        <v>33</v>
      </c>
      <c r="R88" s="78" t="s">
        <v>33</v>
      </c>
      <c r="S88" s="79" t="s">
        <v>33</v>
      </c>
      <c r="T88" s="80" t="s">
        <v>33</v>
      </c>
      <c r="U88" s="147">
        <v>732042</v>
      </c>
      <c r="V88" s="151" t="s">
        <v>33</v>
      </c>
      <c r="W88" s="151" t="s">
        <v>33</v>
      </c>
      <c r="X88" s="151" t="s">
        <v>33</v>
      </c>
      <c r="Y88" s="151" t="s">
        <v>33</v>
      </c>
      <c r="Z88" s="78" t="s">
        <v>33</v>
      </c>
      <c r="AA88" s="79" t="s">
        <v>33</v>
      </c>
      <c r="AB88" s="80" t="s">
        <v>33</v>
      </c>
      <c r="AC88" s="152">
        <v>407940</v>
      </c>
      <c r="AD88" s="151" t="s">
        <v>33</v>
      </c>
      <c r="AE88" s="151" t="s">
        <v>33</v>
      </c>
      <c r="AF88" s="151" t="s">
        <v>33</v>
      </c>
      <c r="AG88" s="151" t="s">
        <v>33</v>
      </c>
      <c r="AH88" s="149" t="s">
        <v>33</v>
      </c>
      <c r="AI88" s="83" t="s">
        <v>33</v>
      </c>
      <c r="AJ88" s="150" t="s">
        <v>33</v>
      </c>
      <c r="AK88" s="147">
        <v>0</v>
      </c>
      <c r="AL88" s="151" t="s">
        <v>33</v>
      </c>
      <c r="AM88" s="151" t="s">
        <v>33</v>
      </c>
      <c r="AN88" s="151" t="s">
        <v>33</v>
      </c>
      <c r="AO88" s="151" t="s">
        <v>33</v>
      </c>
      <c r="AP88" s="78" t="s">
        <v>33</v>
      </c>
      <c r="AQ88" s="79" t="s">
        <v>33</v>
      </c>
      <c r="AR88" s="80" t="s">
        <v>33</v>
      </c>
      <c r="AS88" s="147">
        <v>412383</v>
      </c>
      <c r="AT88" s="153">
        <v>0</v>
      </c>
      <c r="AU88" s="153">
        <v>0</v>
      </c>
      <c r="AV88" s="153">
        <v>0</v>
      </c>
      <c r="AW88" s="153">
        <v>0</v>
      </c>
      <c r="AX88" s="144">
        <v>0</v>
      </c>
      <c r="AY88" s="145">
        <v>0</v>
      </c>
      <c r="AZ88" s="146">
        <v>0</v>
      </c>
      <c r="BA88" s="147">
        <v>1227011</v>
      </c>
      <c r="BB88" s="151" t="s">
        <v>33</v>
      </c>
      <c r="BC88" s="151" t="s">
        <v>33</v>
      </c>
      <c r="BD88" s="151" t="s">
        <v>33</v>
      </c>
      <c r="BE88" s="151" t="s">
        <v>33</v>
      </c>
      <c r="BF88" s="78" t="s">
        <v>33</v>
      </c>
      <c r="BG88" s="79" t="s">
        <v>33</v>
      </c>
      <c r="BH88" s="80" t="s">
        <v>33</v>
      </c>
      <c r="BI88" s="147">
        <v>41454</v>
      </c>
      <c r="BJ88" s="151" t="s">
        <v>91</v>
      </c>
      <c r="BK88" s="151" t="s">
        <v>91</v>
      </c>
      <c r="BL88" s="151" t="s">
        <v>91</v>
      </c>
      <c r="BM88" s="151" t="s">
        <v>91</v>
      </c>
      <c r="BN88" s="78" t="s">
        <v>91</v>
      </c>
      <c r="BO88" s="79" t="s">
        <v>33</v>
      </c>
      <c r="BP88" s="80" t="s">
        <v>91</v>
      </c>
      <c r="BQ88" s="147">
        <v>41813</v>
      </c>
      <c r="BR88" s="148" t="s">
        <v>33</v>
      </c>
      <c r="BS88" s="148" t="s">
        <v>33</v>
      </c>
      <c r="BT88" s="148" t="s">
        <v>33</v>
      </c>
      <c r="BU88" s="148" t="s">
        <v>33</v>
      </c>
      <c r="BV88" s="149" t="s">
        <v>33</v>
      </c>
      <c r="BW88" s="83" t="s">
        <v>33</v>
      </c>
      <c r="BX88" s="80" t="s">
        <v>33</v>
      </c>
      <c r="BY88" s="147">
        <v>0</v>
      </c>
      <c r="BZ88" s="151" t="s">
        <v>33</v>
      </c>
      <c r="CA88" s="151" t="s">
        <v>33</v>
      </c>
      <c r="CB88" s="151" t="s">
        <v>33</v>
      </c>
      <c r="CC88" s="151" t="s">
        <v>33</v>
      </c>
      <c r="CD88" s="78" t="s">
        <v>33</v>
      </c>
      <c r="CE88" s="79" t="s">
        <v>33</v>
      </c>
      <c r="CF88" s="80" t="s">
        <v>33</v>
      </c>
      <c r="CG88" s="83">
        <v>2983347</v>
      </c>
      <c r="CH88" s="100" t="s">
        <v>33</v>
      </c>
      <c r="CI88" s="100" t="s">
        <v>33</v>
      </c>
      <c r="CJ88" s="100" t="s">
        <v>33</v>
      </c>
      <c r="CK88" s="100" t="s">
        <v>33</v>
      </c>
      <c r="CL88" s="101" t="s">
        <v>33</v>
      </c>
      <c r="CM88" s="99" t="s">
        <v>33</v>
      </c>
      <c r="CN88" s="103" t="s">
        <v>33</v>
      </c>
    </row>
    <row r="89" spans="1:92" ht="18" customHeight="1" x14ac:dyDescent="0.15">
      <c r="A89" s="112" t="s">
        <v>22</v>
      </c>
      <c r="B89" s="248"/>
      <c r="C89" s="251"/>
      <c r="D89" s="116" t="s">
        <v>32</v>
      </c>
      <c r="E89" s="147">
        <v>0</v>
      </c>
      <c r="F89" s="148" t="s">
        <v>33</v>
      </c>
      <c r="G89" s="148" t="s">
        <v>33</v>
      </c>
      <c r="H89" s="148" t="s">
        <v>33</v>
      </c>
      <c r="I89" s="148" t="s">
        <v>33</v>
      </c>
      <c r="J89" s="149" t="s">
        <v>33</v>
      </c>
      <c r="K89" s="83" t="s">
        <v>33</v>
      </c>
      <c r="L89" s="150" t="s">
        <v>33</v>
      </c>
      <c r="M89" s="147">
        <v>0</v>
      </c>
      <c r="N89" s="151" t="s">
        <v>33</v>
      </c>
      <c r="O89" s="151" t="s">
        <v>33</v>
      </c>
      <c r="P89" s="151" t="s">
        <v>33</v>
      </c>
      <c r="Q89" s="151" t="s">
        <v>33</v>
      </c>
      <c r="R89" s="78" t="s">
        <v>33</v>
      </c>
      <c r="S89" s="79" t="s">
        <v>33</v>
      </c>
      <c r="T89" s="80" t="s">
        <v>33</v>
      </c>
      <c r="U89" s="147">
        <v>1482</v>
      </c>
      <c r="V89" s="151" t="s">
        <v>33</v>
      </c>
      <c r="W89" s="151" t="s">
        <v>33</v>
      </c>
      <c r="X89" s="151" t="s">
        <v>33</v>
      </c>
      <c r="Y89" s="151" t="s">
        <v>33</v>
      </c>
      <c r="Z89" s="78" t="s">
        <v>33</v>
      </c>
      <c r="AA89" s="79" t="s">
        <v>33</v>
      </c>
      <c r="AB89" s="80" t="s">
        <v>33</v>
      </c>
      <c r="AC89" s="152">
        <v>0</v>
      </c>
      <c r="AD89" s="151" t="s">
        <v>33</v>
      </c>
      <c r="AE89" s="151" t="s">
        <v>33</v>
      </c>
      <c r="AF89" s="151" t="s">
        <v>33</v>
      </c>
      <c r="AG89" s="151" t="s">
        <v>33</v>
      </c>
      <c r="AH89" s="149" t="s">
        <v>33</v>
      </c>
      <c r="AI89" s="83" t="s">
        <v>33</v>
      </c>
      <c r="AJ89" s="150" t="s">
        <v>33</v>
      </c>
      <c r="AK89" s="147">
        <v>0</v>
      </c>
      <c r="AL89" s="151" t="s">
        <v>33</v>
      </c>
      <c r="AM89" s="151" t="s">
        <v>33</v>
      </c>
      <c r="AN89" s="151" t="s">
        <v>33</v>
      </c>
      <c r="AO89" s="151" t="s">
        <v>33</v>
      </c>
      <c r="AP89" s="78" t="s">
        <v>33</v>
      </c>
      <c r="AQ89" s="79" t="s">
        <v>33</v>
      </c>
      <c r="AR89" s="80" t="s">
        <v>33</v>
      </c>
      <c r="AS89" s="147">
        <v>0</v>
      </c>
      <c r="AT89" s="153">
        <v>0</v>
      </c>
      <c r="AU89" s="153">
        <v>0</v>
      </c>
      <c r="AV89" s="153">
        <v>0</v>
      </c>
      <c r="AW89" s="153">
        <v>0</v>
      </c>
      <c r="AX89" s="144">
        <v>0</v>
      </c>
      <c r="AY89" s="145">
        <v>0</v>
      </c>
      <c r="AZ89" s="146">
        <v>0</v>
      </c>
      <c r="BA89" s="147">
        <v>0</v>
      </c>
      <c r="BB89" s="151" t="s">
        <v>33</v>
      </c>
      <c r="BC89" s="151" t="s">
        <v>33</v>
      </c>
      <c r="BD89" s="151" t="s">
        <v>33</v>
      </c>
      <c r="BE89" s="151" t="s">
        <v>33</v>
      </c>
      <c r="BF89" s="78" t="s">
        <v>33</v>
      </c>
      <c r="BG89" s="79" t="s">
        <v>33</v>
      </c>
      <c r="BH89" s="80" t="s">
        <v>33</v>
      </c>
      <c r="BI89" s="147">
        <v>0</v>
      </c>
      <c r="BJ89" s="151" t="s">
        <v>91</v>
      </c>
      <c r="BK89" s="151" t="s">
        <v>91</v>
      </c>
      <c r="BL89" s="151" t="s">
        <v>91</v>
      </c>
      <c r="BM89" s="151" t="s">
        <v>91</v>
      </c>
      <c r="BN89" s="78" t="s">
        <v>91</v>
      </c>
      <c r="BO89" s="79" t="s">
        <v>33</v>
      </c>
      <c r="BP89" s="80" t="s">
        <v>91</v>
      </c>
      <c r="BQ89" s="147">
        <v>0</v>
      </c>
      <c r="BR89" s="148" t="s">
        <v>33</v>
      </c>
      <c r="BS89" s="148" t="s">
        <v>33</v>
      </c>
      <c r="BT89" s="148" t="s">
        <v>33</v>
      </c>
      <c r="BU89" s="148" t="s">
        <v>33</v>
      </c>
      <c r="BV89" s="149" t="s">
        <v>33</v>
      </c>
      <c r="BW89" s="83" t="s">
        <v>33</v>
      </c>
      <c r="BX89" s="80" t="s">
        <v>33</v>
      </c>
      <c r="BY89" s="147">
        <v>0</v>
      </c>
      <c r="BZ89" s="151" t="s">
        <v>33</v>
      </c>
      <c r="CA89" s="151" t="s">
        <v>33</v>
      </c>
      <c r="CB89" s="151" t="s">
        <v>33</v>
      </c>
      <c r="CC89" s="151" t="s">
        <v>33</v>
      </c>
      <c r="CD89" s="78" t="s">
        <v>33</v>
      </c>
      <c r="CE89" s="79" t="s">
        <v>33</v>
      </c>
      <c r="CF89" s="80" t="s">
        <v>33</v>
      </c>
      <c r="CG89" s="83">
        <v>1482</v>
      </c>
      <c r="CH89" s="100" t="s">
        <v>33</v>
      </c>
      <c r="CI89" s="100" t="s">
        <v>33</v>
      </c>
      <c r="CJ89" s="100" t="s">
        <v>33</v>
      </c>
      <c r="CK89" s="100" t="s">
        <v>33</v>
      </c>
      <c r="CL89" s="101" t="s">
        <v>33</v>
      </c>
      <c r="CM89" s="99" t="s">
        <v>33</v>
      </c>
      <c r="CN89" s="103" t="s">
        <v>33</v>
      </c>
    </row>
    <row r="90" spans="1:92" ht="18" customHeight="1" x14ac:dyDescent="0.15">
      <c r="A90" s="112"/>
      <c r="B90" s="248"/>
      <c r="C90" s="251"/>
      <c r="D90" s="116" t="s">
        <v>20</v>
      </c>
      <c r="E90" s="147">
        <v>38447</v>
      </c>
      <c r="F90" s="148" t="s">
        <v>33</v>
      </c>
      <c r="G90" s="148" t="s">
        <v>33</v>
      </c>
      <c r="H90" s="148" t="s">
        <v>33</v>
      </c>
      <c r="I90" s="148" t="s">
        <v>33</v>
      </c>
      <c r="J90" s="149" t="s">
        <v>33</v>
      </c>
      <c r="K90" s="83" t="s">
        <v>33</v>
      </c>
      <c r="L90" s="150" t="s">
        <v>33</v>
      </c>
      <c r="M90" s="147">
        <v>182126</v>
      </c>
      <c r="N90" s="151" t="s">
        <v>33</v>
      </c>
      <c r="O90" s="151" t="s">
        <v>33</v>
      </c>
      <c r="P90" s="151" t="s">
        <v>33</v>
      </c>
      <c r="Q90" s="151" t="s">
        <v>33</v>
      </c>
      <c r="R90" s="78" t="s">
        <v>33</v>
      </c>
      <c r="S90" s="79" t="s">
        <v>33</v>
      </c>
      <c r="T90" s="80" t="s">
        <v>33</v>
      </c>
      <c r="U90" s="147">
        <v>327026</v>
      </c>
      <c r="V90" s="151" t="s">
        <v>33</v>
      </c>
      <c r="W90" s="151" t="s">
        <v>33</v>
      </c>
      <c r="X90" s="151" t="s">
        <v>33</v>
      </c>
      <c r="Y90" s="151" t="s">
        <v>33</v>
      </c>
      <c r="Z90" s="78" t="s">
        <v>33</v>
      </c>
      <c r="AA90" s="79" t="s">
        <v>33</v>
      </c>
      <c r="AB90" s="80" t="s">
        <v>33</v>
      </c>
      <c r="AC90" s="152">
        <v>251108</v>
      </c>
      <c r="AD90" s="151" t="s">
        <v>33</v>
      </c>
      <c r="AE90" s="151" t="s">
        <v>33</v>
      </c>
      <c r="AF90" s="151" t="s">
        <v>33</v>
      </c>
      <c r="AG90" s="151" t="s">
        <v>33</v>
      </c>
      <c r="AH90" s="149" t="s">
        <v>33</v>
      </c>
      <c r="AI90" s="83" t="s">
        <v>33</v>
      </c>
      <c r="AJ90" s="150" t="s">
        <v>33</v>
      </c>
      <c r="AK90" s="147">
        <v>42631</v>
      </c>
      <c r="AL90" s="151" t="s">
        <v>33</v>
      </c>
      <c r="AM90" s="151" t="s">
        <v>33</v>
      </c>
      <c r="AN90" s="151" t="s">
        <v>33</v>
      </c>
      <c r="AO90" s="151" t="s">
        <v>33</v>
      </c>
      <c r="AP90" s="78" t="s">
        <v>33</v>
      </c>
      <c r="AQ90" s="79" t="s">
        <v>33</v>
      </c>
      <c r="AR90" s="80" t="s">
        <v>33</v>
      </c>
      <c r="AS90" s="147">
        <v>432451</v>
      </c>
      <c r="AT90" s="153">
        <v>0</v>
      </c>
      <c r="AU90" s="153">
        <v>0</v>
      </c>
      <c r="AV90" s="153">
        <v>0</v>
      </c>
      <c r="AW90" s="153">
        <v>0</v>
      </c>
      <c r="AX90" s="144">
        <v>0</v>
      </c>
      <c r="AY90" s="145">
        <v>0</v>
      </c>
      <c r="AZ90" s="146">
        <v>0</v>
      </c>
      <c r="BA90" s="147">
        <v>163381</v>
      </c>
      <c r="BB90" s="151" t="s">
        <v>33</v>
      </c>
      <c r="BC90" s="151" t="s">
        <v>33</v>
      </c>
      <c r="BD90" s="151" t="s">
        <v>33</v>
      </c>
      <c r="BE90" s="151" t="s">
        <v>33</v>
      </c>
      <c r="BF90" s="78" t="s">
        <v>33</v>
      </c>
      <c r="BG90" s="79" t="s">
        <v>33</v>
      </c>
      <c r="BH90" s="80" t="s">
        <v>33</v>
      </c>
      <c r="BI90" s="147">
        <v>34352</v>
      </c>
      <c r="BJ90" s="151" t="s">
        <v>91</v>
      </c>
      <c r="BK90" s="151" t="s">
        <v>91</v>
      </c>
      <c r="BL90" s="151" t="s">
        <v>91</v>
      </c>
      <c r="BM90" s="151" t="s">
        <v>91</v>
      </c>
      <c r="BN90" s="78" t="s">
        <v>91</v>
      </c>
      <c r="BO90" s="79" t="s">
        <v>33</v>
      </c>
      <c r="BP90" s="80" t="s">
        <v>91</v>
      </c>
      <c r="BQ90" s="147">
        <v>179714</v>
      </c>
      <c r="BR90" s="148" t="s">
        <v>33</v>
      </c>
      <c r="BS90" s="148" t="s">
        <v>33</v>
      </c>
      <c r="BT90" s="148" t="s">
        <v>33</v>
      </c>
      <c r="BU90" s="148" t="s">
        <v>33</v>
      </c>
      <c r="BV90" s="149" t="s">
        <v>33</v>
      </c>
      <c r="BW90" s="83" t="s">
        <v>33</v>
      </c>
      <c r="BX90" s="80" t="s">
        <v>33</v>
      </c>
      <c r="BY90" s="147">
        <v>14458</v>
      </c>
      <c r="BZ90" s="151" t="s">
        <v>33</v>
      </c>
      <c r="CA90" s="151" t="s">
        <v>33</v>
      </c>
      <c r="CB90" s="151" t="s">
        <v>33</v>
      </c>
      <c r="CC90" s="151" t="s">
        <v>33</v>
      </c>
      <c r="CD90" s="78" t="s">
        <v>33</v>
      </c>
      <c r="CE90" s="79" t="s">
        <v>33</v>
      </c>
      <c r="CF90" s="80" t="s">
        <v>33</v>
      </c>
      <c r="CG90" s="83">
        <v>1665694</v>
      </c>
      <c r="CH90" s="100" t="s">
        <v>33</v>
      </c>
      <c r="CI90" s="100" t="s">
        <v>33</v>
      </c>
      <c r="CJ90" s="100" t="s">
        <v>33</v>
      </c>
      <c r="CK90" s="100" t="s">
        <v>33</v>
      </c>
      <c r="CL90" s="101" t="s">
        <v>33</v>
      </c>
      <c r="CM90" s="99" t="s">
        <v>33</v>
      </c>
      <c r="CN90" s="103" t="s">
        <v>33</v>
      </c>
    </row>
    <row r="91" spans="1:92" ht="18" customHeight="1" x14ac:dyDescent="0.15">
      <c r="A91" s="112"/>
      <c r="B91" s="249"/>
      <c r="C91" s="252"/>
      <c r="D91" s="116" t="s">
        <v>1</v>
      </c>
      <c r="E91" s="147">
        <v>224634</v>
      </c>
      <c r="F91" s="148" t="s">
        <v>33</v>
      </c>
      <c r="G91" s="148" t="s">
        <v>33</v>
      </c>
      <c r="H91" s="148" t="s">
        <v>33</v>
      </c>
      <c r="I91" s="148" t="s">
        <v>33</v>
      </c>
      <c r="J91" s="149" t="s">
        <v>33</v>
      </c>
      <c r="K91" s="83" t="s">
        <v>33</v>
      </c>
      <c r="L91" s="150" t="s">
        <v>33</v>
      </c>
      <c r="M91" s="147">
        <v>334758</v>
      </c>
      <c r="N91" s="151" t="s">
        <v>33</v>
      </c>
      <c r="O91" s="151" t="s">
        <v>33</v>
      </c>
      <c r="P91" s="151" t="s">
        <v>33</v>
      </c>
      <c r="Q91" s="151" t="s">
        <v>33</v>
      </c>
      <c r="R91" s="78" t="s">
        <v>33</v>
      </c>
      <c r="S91" s="79" t="s">
        <v>33</v>
      </c>
      <c r="T91" s="80" t="s">
        <v>33</v>
      </c>
      <c r="U91" s="147">
        <v>1475027</v>
      </c>
      <c r="V91" s="151" t="s">
        <v>33</v>
      </c>
      <c r="W91" s="151" t="s">
        <v>33</v>
      </c>
      <c r="X91" s="151" t="s">
        <v>33</v>
      </c>
      <c r="Y91" s="151" t="s">
        <v>33</v>
      </c>
      <c r="Z91" s="78" t="s">
        <v>33</v>
      </c>
      <c r="AA91" s="79" t="s">
        <v>33</v>
      </c>
      <c r="AB91" s="80" t="s">
        <v>33</v>
      </c>
      <c r="AC91" s="152">
        <v>1304068</v>
      </c>
      <c r="AD91" s="151" t="s">
        <v>33</v>
      </c>
      <c r="AE91" s="151" t="s">
        <v>33</v>
      </c>
      <c r="AF91" s="151" t="s">
        <v>33</v>
      </c>
      <c r="AG91" s="151" t="s">
        <v>33</v>
      </c>
      <c r="AH91" s="149" t="s">
        <v>33</v>
      </c>
      <c r="AI91" s="83" t="s">
        <v>33</v>
      </c>
      <c r="AJ91" s="150" t="s">
        <v>33</v>
      </c>
      <c r="AK91" s="147">
        <v>94585</v>
      </c>
      <c r="AL91" s="151" t="s">
        <v>33</v>
      </c>
      <c r="AM91" s="151" t="s">
        <v>33</v>
      </c>
      <c r="AN91" s="151" t="s">
        <v>33</v>
      </c>
      <c r="AO91" s="151" t="s">
        <v>33</v>
      </c>
      <c r="AP91" s="78" t="s">
        <v>33</v>
      </c>
      <c r="AQ91" s="79" t="s">
        <v>33</v>
      </c>
      <c r="AR91" s="80" t="s">
        <v>33</v>
      </c>
      <c r="AS91" s="147">
        <v>1129015</v>
      </c>
      <c r="AT91" s="153">
        <v>0</v>
      </c>
      <c r="AU91" s="153">
        <v>0</v>
      </c>
      <c r="AV91" s="153">
        <v>0</v>
      </c>
      <c r="AW91" s="153">
        <v>0</v>
      </c>
      <c r="AX91" s="144">
        <v>0</v>
      </c>
      <c r="AY91" s="145">
        <v>0</v>
      </c>
      <c r="AZ91" s="146">
        <v>0</v>
      </c>
      <c r="BA91" s="147">
        <v>2369310</v>
      </c>
      <c r="BB91" s="151" t="s">
        <v>33</v>
      </c>
      <c r="BC91" s="151" t="s">
        <v>33</v>
      </c>
      <c r="BD91" s="151" t="s">
        <v>33</v>
      </c>
      <c r="BE91" s="151" t="s">
        <v>33</v>
      </c>
      <c r="BF91" s="78" t="s">
        <v>33</v>
      </c>
      <c r="BG91" s="79" t="s">
        <v>33</v>
      </c>
      <c r="BH91" s="80" t="s">
        <v>33</v>
      </c>
      <c r="BI91" s="147">
        <v>164725</v>
      </c>
      <c r="BJ91" s="151" t="s">
        <v>91</v>
      </c>
      <c r="BK91" s="151" t="s">
        <v>91</v>
      </c>
      <c r="BL91" s="151" t="s">
        <v>91</v>
      </c>
      <c r="BM91" s="151" t="s">
        <v>91</v>
      </c>
      <c r="BN91" s="78" t="s">
        <v>91</v>
      </c>
      <c r="BO91" s="79" t="s">
        <v>33</v>
      </c>
      <c r="BP91" s="80" t="s">
        <v>91</v>
      </c>
      <c r="BQ91" s="147">
        <v>356709</v>
      </c>
      <c r="BR91" s="148" t="s">
        <v>33</v>
      </c>
      <c r="BS91" s="148" t="s">
        <v>33</v>
      </c>
      <c r="BT91" s="148" t="s">
        <v>33</v>
      </c>
      <c r="BU91" s="148" t="s">
        <v>33</v>
      </c>
      <c r="BV91" s="149" t="s">
        <v>33</v>
      </c>
      <c r="BW91" s="83" t="s">
        <v>33</v>
      </c>
      <c r="BX91" s="80" t="s">
        <v>33</v>
      </c>
      <c r="BY91" s="147">
        <v>14899</v>
      </c>
      <c r="BZ91" s="151" t="s">
        <v>33</v>
      </c>
      <c r="CA91" s="151" t="s">
        <v>33</v>
      </c>
      <c r="CB91" s="151" t="s">
        <v>33</v>
      </c>
      <c r="CC91" s="151" t="s">
        <v>33</v>
      </c>
      <c r="CD91" s="78" t="s">
        <v>33</v>
      </c>
      <c r="CE91" s="79" t="s">
        <v>33</v>
      </c>
      <c r="CF91" s="80" t="s">
        <v>33</v>
      </c>
      <c r="CG91" s="83">
        <v>7467730</v>
      </c>
      <c r="CH91" s="100" t="s">
        <v>33</v>
      </c>
      <c r="CI91" s="100" t="s">
        <v>33</v>
      </c>
      <c r="CJ91" s="100" t="s">
        <v>33</v>
      </c>
      <c r="CK91" s="100" t="s">
        <v>33</v>
      </c>
      <c r="CL91" s="101" t="s">
        <v>33</v>
      </c>
      <c r="CM91" s="99" t="s">
        <v>33</v>
      </c>
      <c r="CN91" s="103" t="s">
        <v>33</v>
      </c>
    </row>
    <row r="92" spans="1:92" ht="18" customHeight="1" x14ac:dyDescent="0.15">
      <c r="A92" s="112"/>
      <c r="B92" s="234" t="s">
        <v>9</v>
      </c>
      <c r="C92" s="208"/>
      <c r="D92" s="257"/>
      <c r="E92" s="131">
        <v>0</v>
      </c>
      <c r="F92" s="132">
        <v>0</v>
      </c>
      <c r="G92" s="132">
        <v>0</v>
      </c>
      <c r="H92" s="132">
        <v>0</v>
      </c>
      <c r="I92" s="132">
        <v>0</v>
      </c>
      <c r="J92" s="68">
        <v>0</v>
      </c>
      <c r="K92" s="69">
        <v>0</v>
      </c>
      <c r="L92" s="70">
        <v>0</v>
      </c>
      <c r="M92" s="131">
        <v>0</v>
      </c>
      <c r="N92" s="132">
        <v>0</v>
      </c>
      <c r="O92" s="132">
        <v>0</v>
      </c>
      <c r="P92" s="132">
        <v>0</v>
      </c>
      <c r="Q92" s="132">
        <v>0</v>
      </c>
      <c r="R92" s="68">
        <v>0</v>
      </c>
      <c r="S92" s="69">
        <v>0</v>
      </c>
      <c r="T92" s="70">
        <v>0</v>
      </c>
      <c r="U92" s="131">
        <v>0</v>
      </c>
      <c r="V92" s="132">
        <v>0</v>
      </c>
      <c r="W92" s="132">
        <v>0</v>
      </c>
      <c r="X92" s="132">
        <v>0</v>
      </c>
      <c r="Y92" s="132">
        <v>0</v>
      </c>
      <c r="Z92" s="68">
        <v>0</v>
      </c>
      <c r="AA92" s="69">
        <v>0</v>
      </c>
      <c r="AB92" s="70">
        <v>0</v>
      </c>
      <c r="AC92" s="131">
        <v>0</v>
      </c>
      <c r="AD92" s="132">
        <v>0</v>
      </c>
      <c r="AE92" s="132">
        <v>0</v>
      </c>
      <c r="AF92" s="132">
        <v>0</v>
      </c>
      <c r="AG92" s="132">
        <v>0</v>
      </c>
      <c r="AH92" s="68">
        <v>0</v>
      </c>
      <c r="AI92" s="69">
        <v>0</v>
      </c>
      <c r="AJ92" s="70">
        <v>0</v>
      </c>
      <c r="AK92" s="131">
        <v>0</v>
      </c>
      <c r="AL92" s="132">
        <v>0</v>
      </c>
      <c r="AM92" s="132">
        <v>0</v>
      </c>
      <c r="AN92" s="132">
        <v>0</v>
      </c>
      <c r="AO92" s="132">
        <v>0</v>
      </c>
      <c r="AP92" s="68">
        <v>0</v>
      </c>
      <c r="AQ92" s="69">
        <v>0</v>
      </c>
      <c r="AR92" s="70">
        <v>0</v>
      </c>
      <c r="AS92" s="131">
        <v>0</v>
      </c>
      <c r="AT92" s="133">
        <v>0</v>
      </c>
      <c r="AU92" s="133">
        <v>0</v>
      </c>
      <c r="AV92" s="133">
        <v>0</v>
      </c>
      <c r="AW92" s="133">
        <v>0</v>
      </c>
      <c r="AX92" s="134">
        <v>0</v>
      </c>
      <c r="AY92" s="135">
        <v>0</v>
      </c>
      <c r="AZ92" s="136">
        <v>0</v>
      </c>
      <c r="BA92" s="131">
        <v>0</v>
      </c>
      <c r="BB92" s="132">
        <v>0</v>
      </c>
      <c r="BC92" s="132">
        <v>0</v>
      </c>
      <c r="BD92" s="132">
        <v>0</v>
      </c>
      <c r="BE92" s="132">
        <v>0</v>
      </c>
      <c r="BF92" s="68">
        <v>0</v>
      </c>
      <c r="BG92" s="69">
        <v>0</v>
      </c>
      <c r="BH92" s="70">
        <v>0</v>
      </c>
      <c r="BI92" s="131">
        <v>0</v>
      </c>
      <c r="BJ92" s="132">
        <v>0</v>
      </c>
      <c r="BK92" s="132">
        <v>0</v>
      </c>
      <c r="BL92" s="132">
        <v>0</v>
      </c>
      <c r="BM92" s="132">
        <v>0</v>
      </c>
      <c r="BN92" s="68">
        <v>0</v>
      </c>
      <c r="BO92" s="69">
        <v>0</v>
      </c>
      <c r="BP92" s="70">
        <v>0</v>
      </c>
      <c r="BQ92" s="131">
        <v>0</v>
      </c>
      <c r="BR92" s="132">
        <v>0</v>
      </c>
      <c r="BS92" s="132">
        <v>0</v>
      </c>
      <c r="BT92" s="132">
        <v>0</v>
      </c>
      <c r="BU92" s="132">
        <v>0</v>
      </c>
      <c r="BV92" s="68">
        <v>0</v>
      </c>
      <c r="BW92" s="69">
        <v>0</v>
      </c>
      <c r="BX92" s="70">
        <v>0</v>
      </c>
      <c r="BY92" s="131">
        <v>0</v>
      </c>
      <c r="BZ92" s="132">
        <v>0</v>
      </c>
      <c r="CA92" s="132">
        <v>0</v>
      </c>
      <c r="CB92" s="132">
        <v>0</v>
      </c>
      <c r="CC92" s="132">
        <v>0</v>
      </c>
      <c r="CD92" s="68">
        <v>0</v>
      </c>
      <c r="CE92" s="69">
        <v>0</v>
      </c>
      <c r="CF92" s="70">
        <v>0</v>
      </c>
      <c r="CG92" s="71">
        <v>0</v>
      </c>
      <c r="CH92" s="67">
        <v>0</v>
      </c>
      <c r="CI92" s="67">
        <v>0</v>
      </c>
      <c r="CJ92" s="67">
        <v>0</v>
      </c>
      <c r="CK92" s="67">
        <v>0</v>
      </c>
      <c r="CL92" s="68">
        <v>0</v>
      </c>
      <c r="CM92" s="69">
        <v>0</v>
      </c>
      <c r="CN92" s="72">
        <v>0</v>
      </c>
    </row>
    <row r="93" spans="1:92" ht="18" customHeight="1" x14ac:dyDescent="0.15">
      <c r="A93" s="112"/>
      <c r="B93" s="258" t="s">
        <v>19</v>
      </c>
      <c r="C93" s="259"/>
      <c r="D93" s="117" t="s">
        <v>16</v>
      </c>
      <c r="E93" s="131">
        <v>9399</v>
      </c>
      <c r="F93" s="132">
        <v>1445</v>
      </c>
      <c r="G93" s="132">
        <v>7846</v>
      </c>
      <c r="H93" s="132">
        <v>0</v>
      </c>
      <c r="I93" s="132">
        <v>0</v>
      </c>
      <c r="J93" s="68">
        <v>7846</v>
      </c>
      <c r="K93" s="69">
        <v>0</v>
      </c>
      <c r="L93" s="70">
        <v>108</v>
      </c>
      <c r="M93" s="131">
        <v>59270</v>
      </c>
      <c r="N93" s="132">
        <v>833</v>
      </c>
      <c r="O93" s="132">
        <v>58341</v>
      </c>
      <c r="P93" s="132">
        <v>0</v>
      </c>
      <c r="Q93" s="132">
        <v>0</v>
      </c>
      <c r="R93" s="68">
        <v>58341</v>
      </c>
      <c r="S93" s="69">
        <v>0</v>
      </c>
      <c r="T93" s="70">
        <v>96</v>
      </c>
      <c r="U93" s="131">
        <v>3524</v>
      </c>
      <c r="V93" s="132">
        <v>74</v>
      </c>
      <c r="W93" s="132">
        <v>2862</v>
      </c>
      <c r="X93" s="132">
        <v>0</v>
      </c>
      <c r="Y93" s="132">
        <v>259</v>
      </c>
      <c r="Z93" s="68">
        <v>3121</v>
      </c>
      <c r="AA93" s="69">
        <v>0</v>
      </c>
      <c r="AB93" s="70">
        <v>329</v>
      </c>
      <c r="AC93" s="131">
        <v>11242</v>
      </c>
      <c r="AD93" s="132">
        <v>90</v>
      </c>
      <c r="AE93" s="132">
        <v>6335</v>
      </c>
      <c r="AF93" s="132">
        <v>0</v>
      </c>
      <c r="AG93" s="132">
        <v>0</v>
      </c>
      <c r="AH93" s="68">
        <v>6335</v>
      </c>
      <c r="AI93" s="69">
        <v>0</v>
      </c>
      <c r="AJ93" s="70">
        <v>4817</v>
      </c>
      <c r="AK93" s="131">
        <v>391</v>
      </c>
      <c r="AL93" s="132">
        <v>2</v>
      </c>
      <c r="AM93" s="132">
        <v>318</v>
      </c>
      <c r="AN93" s="132">
        <v>0</v>
      </c>
      <c r="AO93" s="132">
        <v>0</v>
      </c>
      <c r="AP93" s="68">
        <v>318</v>
      </c>
      <c r="AQ93" s="69">
        <v>0</v>
      </c>
      <c r="AR93" s="70">
        <v>71</v>
      </c>
      <c r="AS93" s="131">
        <v>268</v>
      </c>
      <c r="AT93" s="133">
        <v>2</v>
      </c>
      <c r="AU93" s="133">
        <v>105</v>
      </c>
      <c r="AV93" s="133">
        <v>0</v>
      </c>
      <c r="AW93" s="133">
        <v>0</v>
      </c>
      <c r="AX93" s="134">
        <v>105</v>
      </c>
      <c r="AY93" s="135">
        <v>0</v>
      </c>
      <c r="AZ93" s="136">
        <v>161</v>
      </c>
      <c r="BA93" s="131">
        <v>3963</v>
      </c>
      <c r="BB93" s="132">
        <v>41</v>
      </c>
      <c r="BC93" s="132">
        <v>3907</v>
      </c>
      <c r="BD93" s="132">
        <v>0</v>
      </c>
      <c r="BE93" s="132">
        <v>0</v>
      </c>
      <c r="BF93" s="68">
        <v>3907</v>
      </c>
      <c r="BG93" s="69">
        <v>0</v>
      </c>
      <c r="BH93" s="70">
        <v>15</v>
      </c>
      <c r="BI93" s="131">
        <v>551</v>
      </c>
      <c r="BJ93" s="132">
        <v>0</v>
      </c>
      <c r="BK93" s="132">
        <v>0</v>
      </c>
      <c r="BL93" s="132">
        <v>0</v>
      </c>
      <c r="BM93" s="132">
        <v>0</v>
      </c>
      <c r="BN93" s="68">
        <v>0</v>
      </c>
      <c r="BO93" s="69">
        <v>0</v>
      </c>
      <c r="BP93" s="70">
        <v>551</v>
      </c>
      <c r="BQ93" s="131">
        <v>8531</v>
      </c>
      <c r="BR93" s="132">
        <v>85</v>
      </c>
      <c r="BS93" s="132">
        <v>8174</v>
      </c>
      <c r="BT93" s="132">
        <v>0</v>
      </c>
      <c r="BU93" s="132">
        <v>0</v>
      </c>
      <c r="BV93" s="68">
        <v>8174</v>
      </c>
      <c r="BW93" s="69">
        <v>0</v>
      </c>
      <c r="BX93" s="70">
        <v>271</v>
      </c>
      <c r="BY93" s="131">
        <v>0</v>
      </c>
      <c r="BZ93" s="132">
        <v>0</v>
      </c>
      <c r="CA93" s="132">
        <v>0</v>
      </c>
      <c r="CB93" s="132">
        <v>0</v>
      </c>
      <c r="CC93" s="132">
        <v>0</v>
      </c>
      <c r="CD93" s="68">
        <v>0</v>
      </c>
      <c r="CE93" s="69">
        <v>0</v>
      </c>
      <c r="CF93" s="70">
        <v>0</v>
      </c>
      <c r="CG93" s="71">
        <v>97139</v>
      </c>
      <c r="CH93" s="67">
        <v>2572</v>
      </c>
      <c r="CI93" s="67">
        <v>87888</v>
      </c>
      <c r="CJ93" s="67">
        <v>0</v>
      </c>
      <c r="CK93" s="67">
        <v>259</v>
      </c>
      <c r="CL93" s="68">
        <v>88147</v>
      </c>
      <c r="CM93" s="69">
        <v>0</v>
      </c>
      <c r="CN93" s="72">
        <v>6419</v>
      </c>
    </row>
    <row r="94" spans="1:92" ht="18" customHeight="1" x14ac:dyDescent="0.15">
      <c r="A94" s="118"/>
      <c r="B94" s="260"/>
      <c r="C94" s="261"/>
      <c r="D94" s="117" t="s">
        <v>17</v>
      </c>
      <c r="E94" s="131">
        <v>26541</v>
      </c>
      <c r="F94" s="132">
        <v>592</v>
      </c>
      <c r="G94" s="132">
        <v>25256</v>
      </c>
      <c r="H94" s="132">
        <v>0</v>
      </c>
      <c r="I94" s="132">
        <v>0</v>
      </c>
      <c r="J94" s="68">
        <v>25256</v>
      </c>
      <c r="K94" s="69">
        <v>0</v>
      </c>
      <c r="L94" s="70">
        <v>693</v>
      </c>
      <c r="M94" s="131">
        <v>57746</v>
      </c>
      <c r="N94" s="132">
        <v>720</v>
      </c>
      <c r="O94" s="132">
        <v>55761</v>
      </c>
      <c r="P94" s="132">
        <v>45</v>
      </c>
      <c r="Q94" s="132">
        <v>120</v>
      </c>
      <c r="R94" s="68">
        <v>55926</v>
      </c>
      <c r="S94" s="69">
        <v>0</v>
      </c>
      <c r="T94" s="70">
        <v>1100</v>
      </c>
      <c r="U94" s="131">
        <v>174357</v>
      </c>
      <c r="V94" s="132">
        <v>2426</v>
      </c>
      <c r="W94" s="132">
        <v>167722</v>
      </c>
      <c r="X94" s="132">
        <v>608</v>
      </c>
      <c r="Y94" s="132">
        <v>257</v>
      </c>
      <c r="Z94" s="68">
        <v>168587</v>
      </c>
      <c r="AA94" s="69">
        <v>1026</v>
      </c>
      <c r="AB94" s="70">
        <v>3344</v>
      </c>
      <c r="AC94" s="131">
        <v>73597</v>
      </c>
      <c r="AD94" s="132">
        <v>1210</v>
      </c>
      <c r="AE94" s="132">
        <v>68602</v>
      </c>
      <c r="AF94" s="132">
        <v>0</v>
      </c>
      <c r="AG94" s="132">
        <v>0</v>
      </c>
      <c r="AH94" s="68">
        <v>68602</v>
      </c>
      <c r="AI94" s="69">
        <v>0</v>
      </c>
      <c r="AJ94" s="70">
        <v>3786</v>
      </c>
      <c r="AK94" s="131">
        <v>7140</v>
      </c>
      <c r="AL94" s="132">
        <v>106</v>
      </c>
      <c r="AM94" s="132">
        <v>7021</v>
      </c>
      <c r="AN94" s="132">
        <v>0</v>
      </c>
      <c r="AO94" s="132">
        <v>0</v>
      </c>
      <c r="AP94" s="68">
        <v>7021</v>
      </c>
      <c r="AQ94" s="69">
        <v>0</v>
      </c>
      <c r="AR94" s="70">
        <v>13</v>
      </c>
      <c r="AS94" s="131">
        <v>35903</v>
      </c>
      <c r="AT94" s="133">
        <v>813</v>
      </c>
      <c r="AU94" s="133">
        <v>33539</v>
      </c>
      <c r="AV94" s="133">
        <v>0</v>
      </c>
      <c r="AW94" s="133">
        <v>0</v>
      </c>
      <c r="AX94" s="134">
        <v>33539</v>
      </c>
      <c r="AY94" s="135">
        <v>0</v>
      </c>
      <c r="AZ94" s="136">
        <v>1551</v>
      </c>
      <c r="BA94" s="131">
        <v>49675</v>
      </c>
      <c r="BB94" s="132">
        <v>678</v>
      </c>
      <c r="BC94" s="132">
        <v>48252</v>
      </c>
      <c r="BD94" s="132">
        <v>0</v>
      </c>
      <c r="BE94" s="132">
        <v>0</v>
      </c>
      <c r="BF94" s="68">
        <v>48252</v>
      </c>
      <c r="BG94" s="69">
        <v>0</v>
      </c>
      <c r="BH94" s="70">
        <v>745</v>
      </c>
      <c r="BI94" s="131">
        <v>36002</v>
      </c>
      <c r="BJ94" s="132">
        <v>570</v>
      </c>
      <c r="BK94" s="132">
        <v>33884</v>
      </c>
      <c r="BL94" s="132">
        <v>204</v>
      </c>
      <c r="BM94" s="132">
        <v>0</v>
      </c>
      <c r="BN94" s="68">
        <v>34088</v>
      </c>
      <c r="BO94" s="69">
        <v>0</v>
      </c>
      <c r="BP94" s="70">
        <v>1344</v>
      </c>
      <c r="BQ94" s="131">
        <v>124876</v>
      </c>
      <c r="BR94" s="132">
        <v>2040</v>
      </c>
      <c r="BS94" s="132">
        <v>121235</v>
      </c>
      <c r="BT94" s="132">
        <v>0</v>
      </c>
      <c r="BU94" s="132">
        <v>79</v>
      </c>
      <c r="BV94" s="68">
        <v>121314</v>
      </c>
      <c r="BW94" s="69">
        <v>0</v>
      </c>
      <c r="BX94" s="70">
        <v>1522</v>
      </c>
      <c r="BY94" s="131">
        <v>1338</v>
      </c>
      <c r="BZ94" s="132">
        <v>16</v>
      </c>
      <c r="CA94" s="132">
        <v>1231</v>
      </c>
      <c r="CB94" s="132">
        <v>0</v>
      </c>
      <c r="CC94" s="132">
        <v>0</v>
      </c>
      <c r="CD94" s="68">
        <v>1231</v>
      </c>
      <c r="CE94" s="69">
        <v>0</v>
      </c>
      <c r="CF94" s="70">
        <v>91</v>
      </c>
      <c r="CG94" s="71">
        <v>587175</v>
      </c>
      <c r="CH94" s="67">
        <v>9171</v>
      </c>
      <c r="CI94" s="67">
        <v>562503</v>
      </c>
      <c r="CJ94" s="67">
        <v>857</v>
      </c>
      <c r="CK94" s="67">
        <v>456</v>
      </c>
      <c r="CL94" s="68">
        <v>563816</v>
      </c>
      <c r="CM94" s="69">
        <v>1026</v>
      </c>
      <c r="CN94" s="72">
        <v>14189</v>
      </c>
    </row>
    <row r="95" spans="1:92" ht="18" customHeight="1" x14ac:dyDescent="0.15">
      <c r="A95" s="112"/>
      <c r="B95" s="260"/>
      <c r="C95" s="261"/>
      <c r="D95" s="117" t="s">
        <v>18</v>
      </c>
      <c r="E95" s="131">
        <v>1152</v>
      </c>
      <c r="F95" s="132">
        <v>126</v>
      </c>
      <c r="G95" s="132">
        <v>1026</v>
      </c>
      <c r="H95" s="132">
        <v>0</v>
      </c>
      <c r="I95" s="132">
        <v>0</v>
      </c>
      <c r="J95" s="74">
        <v>1026</v>
      </c>
      <c r="K95" s="75">
        <v>0</v>
      </c>
      <c r="L95" s="70">
        <v>0</v>
      </c>
      <c r="M95" s="131">
        <v>5516</v>
      </c>
      <c r="N95" s="132">
        <v>309</v>
      </c>
      <c r="O95" s="132">
        <v>5207</v>
      </c>
      <c r="P95" s="132">
        <v>0</v>
      </c>
      <c r="Q95" s="132">
        <v>0</v>
      </c>
      <c r="R95" s="74">
        <v>5207</v>
      </c>
      <c r="S95" s="75">
        <v>0</v>
      </c>
      <c r="T95" s="70">
        <v>0</v>
      </c>
      <c r="U95" s="131">
        <v>0</v>
      </c>
      <c r="V95" s="132">
        <v>0</v>
      </c>
      <c r="W95" s="132">
        <v>0</v>
      </c>
      <c r="X95" s="132">
        <v>0</v>
      </c>
      <c r="Y95" s="132">
        <v>0</v>
      </c>
      <c r="Z95" s="74">
        <v>0</v>
      </c>
      <c r="AA95" s="75">
        <v>0</v>
      </c>
      <c r="AB95" s="70">
        <v>0</v>
      </c>
      <c r="AC95" s="131">
        <v>0</v>
      </c>
      <c r="AD95" s="132">
        <v>0</v>
      </c>
      <c r="AE95" s="132">
        <v>0</v>
      </c>
      <c r="AF95" s="132">
        <v>0</v>
      </c>
      <c r="AG95" s="132">
        <v>0</v>
      </c>
      <c r="AH95" s="74">
        <v>0</v>
      </c>
      <c r="AI95" s="75">
        <v>0</v>
      </c>
      <c r="AJ95" s="70">
        <v>0</v>
      </c>
      <c r="AK95" s="131">
        <v>0</v>
      </c>
      <c r="AL95" s="132">
        <v>0</v>
      </c>
      <c r="AM95" s="132">
        <v>0</v>
      </c>
      <c r="AN95" s="132">
        <v>0</v>
      </c>
      <c r="AO95" s="132">
        <v>0</v>
      </c>
      <c r="AP95" s="74">
        <v>0</v>
      </c>
      <c r="AQ95" s="75">
        <v>0</v>
      </c>
      <c r="AR95" s="70">
        <v>0</v>
      </c>
      <c r="AS95" s="131">
        <v>0</v>
      </c>
      <c r="AT95" s="133">
        <v>0</v>
      </c>
      <c r="AU95" s="133">
        <v>0</v>
      </c>
      <c r="AV95" s="133">
        <v>0</v>
      </c>
      <c r="AW95" s="133">
        <v>0</v>
      </c>
      <c r="AX95" s="154">
        <v>0</v>
      </c>
      <c r="AY95" s="155">
        <v>0</v>
      </c>
      <c r="AZ95" s="136">
        <v>0</v>
      </c>
      <c r="BA95" s="131">
        <v>0</v>
      </c>
      <c r="BB95" s="132">
        <v>0</v>
      </c>
      <c r="BC95" s="132">
        <v>0</v>
      </c>
      <c r="BD95" s="132">
        <v>0</v>
      </c>
      <c r="BE95" s="132">
        <v>0</v>
      </c>
      <c r="BF95" s="74">
        <v>0</v>
      </c>
      <c r="BG95" s="75">
        <v>0</v>
      </c>
      <c r="BH95" s="70">
        <v>0</v>
      </c>
      <c r="BI95" s="131">
        <v>0</v>
      </c>
      <c r="BJ95" s="132">
        <v>0</v>
      </c>
      <c r="BK95" s="132">
        <v>0</v>
      </c>
      <c r="BL95" s="132">
        <v>0</v>
      </c>
      <c r="BM95" s="132">
        <v>0</v>
      </c>
      <c r="BN95" s="74">
        <v>0</v>
      </c>
      <c r="BO95" s="75">
        <v>0</v>
      </c>
      <c r="BP95" s="70">
        <v>0</v>
      </c>
      <c r="BQ95" s="131">
        <v>4828</v>
      </c>
      <c r="BR95" s="132">
        <v>101</v>
      </c>
      <c r="BS95" s="132">
        <v>4215</v>
      </c>
      <c r="BT95" s="132">
        <v>0</v>
      </c>
      <c r="BU95" s="132">
        <v>0</v>
      </c>
      <c r="BV95" s="74">
        <v>4215</v>
      </c>
      <c r="BW95" s="75">
        <v>0</v>
      </c>
      <c r="BX95" s="70">
        <v>512</v>
      </c>
      <c r="BY95" s="131">
        <v>0</v>
      </c>
      <c r="BZ95" s="132">
        <v>0</v>
      </c>
      <c r="CA95" s="132">
        <v>0</v>
      </c>
      <c r="CB95" s="132">
        <v>0</v>
      </c>
      <c r="CC95" s="132">
        <v>0</v>
      </c>
      <c r="CD95" s="74">
        <v>0</v>
      </c>
      <c r="CE95" s="75">
        <v>0</v>
      </c>
      <c r="CF95" s="70">
        <v>0</v>
      </c>
      <c r="CG95" s="76">
        <v>11496</v>
      </c>
      <c r="CH95" s="73">
        <v>536</v>
      </c>
      <c r="CI95" s="73">
        <v>10448</v>
      </c>
      <c r="CJ95" s="73">
        <v>0</v>
      </c>
      <c r="CK95" s="73">
        <v>0</v>
      </c>
      <c r="CL95" s="74">
        <v>10448</v>
      </c>
      <c r="CM95" s="75">
        <v>0</v>
      </c>
      <c r="CN95" s="72">
        <v>512</v>
      </c>
    </row>
    <row r="96" spans="1:92" ht="18" customHeight="1" x14ac:dyDescent="0.15">
      <c r="A96" s="112"/>
      <c r="B96" s="260"/>
      <c r="C96" s="261"/>
      <c r="D96" s="117" t="s">
        <v>89</v>
      </c>
      <c r="E96" s="156" t="s">
        <v>33</v>
      </c>
      <c r="F96" s="138">
        <v>14</v>
      </c>
      <c r="G96" s="138">
        <v>34</v>
      </c>
      <c r="H96" s="138">
        <v>0</v>
      </c>
      <c r="I96" s="138">
        <v>0</v>
      </c>
      <c r="J96" s="74">
        <v>34</v>
      </c>
      <c r="K96" s="75">
        <v>18</v>
      </c>
      <c r="L96" s="70">
        <v>0</v>
      </c>
      <c r="M96" s="156" t="s">
        <v>33</v>
      </c>
      <c r="N96" s="138">
        <v>0</v>
      </c>
      <c r="O96" s="138">
        <v>0</v>
      </c>
      <c r="P96" s="138">
        <v>0</v>
      </c>
      <c r="Q96" s="138">
        <v>0</v>
      </c>
      <c r="R96" s="74">
        <v>0</v>
      </c>
      <c r="S96" s="75">
        <v>0</v>
      </c>
      <c r="T96" s="70">
        <v>0</v>
      </c>
      <c r="U96" s="156" t="s">
        <v>33</v>
      </c>
      <c r="V96" s="138">
        <v>0</v>
      </c>
      <c r="W96" s="138">
        <v>0</v>
      </c>
      <c r="X96" s="138">
        <v>0</v>
      </c>
      <c r="Y96" s="138">
        <v>0</v>
      </c>
      <c r="Z96" s="74">
        <v>0</v>
      </c>
      <c r="AA96" s="75">
        <v>0</v>
      </c>
      <c r="AB96" s="70">
        <v>0</v>
      </c>
      <c r="AC96" s="137" t="s">
        <v>33</v>
      </c>
      <c r="AD96" s="138">
        <v>0</v>
      </c>
      <c r="AE96" s="138">
        <v>0</v>
      </c>
      <c r="AF96" s="138">
        <v>0</v>
      </c>
      <c r="AG96" s="138">
        <v>0</v>
      </c>
      <c r="AH96" s="74">
        <v>0</v>
      </c>
      <c r="AI96" s="75">
        <v>0</v>
      </c>
      <c r="AJ96" s="70">
        <v>0</v>
      </c>
      <c r="AK96" s="137">
        <v>0</v>
      </c>
      <c r="AL96" s="138">
        <v>0</v>
      </c>
      <c r="AM96" s="138">
        <v>0</v>
      </c>
      <c r="AN96" s="138">
        <v>0</v>
      </c>
      <c r="AO96" s="138">
        <v>0</v>
      </c>
      <c r="AP96" s="74">
        <v>0</v>
      </c>
      <c r="AQ96" s="75">
        <v>0</v>
      </c>
      <c r="AR96" s="70">
        <v>0</v>
      </c>
      <c r="AS96" s="156" t="s">
        <v>33</v>
      </c>
      <c r="AT96" s="139">
        <v>7</v>
      </c>
      <c r="AU96" s="139">
        <v>0</v>
      </c>
      <c r="AV96" s="139">
        <v>0</v>
      </c>
      <c r="AW96" s="139">
        <v>0</v>
      </c>
      <c r="AX96" s="154">
        <v>0</v>
      </c>
      <c r="AY96" s="155">
        <v>0</v>
      </c>
      <c r="AZ96" s="136">
        <v>12</v>
      </c>
      <c r="BA96" s="156" t="s">
        <v>33</v>
      </c>
      <c r="BB96" s="138">
        <v>0</v>
      </c>
      <c r="BC96" s="138">
        <v>0</v>
      </c>
      <c r="BD96" s="138">
        <v>0</v>
      </c>
      <c r="BE96" s="138">
        <v>0</v>
      </c>
      <c r="BF96" s="74">
        <v>0</v>
      </c>
      <c r="BG96" s="75">
        <v>0</v>
      </c>
      <c r="BH96" s="70">
        <v>0</v>
      </c>
      <c r="BI96" s="156">
        <v>0</v>
      </c>
      <c r="BJ96" s="138">
        <v>0</v>
      </c>
      <c r="BK96" s="138">
        <v>0</v>
      </c>
      <c r="BL96" s="138">
        <v>0</v>
      </c>
      <c r="BM96" s="138">
        <v>0</v>
      </c>
      <c r="BN96" s="74">
        <v>0</v>
      </c>
      <c r="BO96" s="75">
        <v>0</v>
      </c>
      <c r="BP96" s="70">
        <v>95</v>
      </c>
      <c r="BQ96" s="156" t="s">
        <v>33</v>
      </c>
      <c r="BR96" s="138">
        <v>0</v>
      </c>
      <c r="BS96" s="138">
        <v>20</v>
      </c>
      <c r="BT96" s="138">
        <v>0</v>
      </c>
      <c r="BU96" s="138">
        <v>0</v>
      </c>
      <c r="BV96" s="74">
        <v>20</v>
      </c>
      <c r="BW96" s="75">
        <v>20</v>
      </c>
      <c r="BX96" s="70">
        <v>0</v>
      </c>
      <c r="BY96" s="156" t="s">
        <v>33</v>
      </c>
      <c r="BZ96" s="138">
        <v>0</v>
      </c>
      <c r="CA96" s="138">
        <v>0</v>
      </c>
      <c r="CB96" s="138">
        <v>0</v>
      </c>
      <c r="CC96" s="138">
        <v>0</v>
      </c>
      <c r="CD96" s="74">
        <v>0</v>
      </c>
      <c r="CE96" s="75">
        <v>0</v>
      </c>
      <c r="CF96" s="70">
        <v>0</v>
      </c>
      <c r="CG96" s="76">
        <v>0</v>
      </c>
      <c r="CH96" s="73">
        <v>21</v>
      </c>
      <c r="CI96" s="73">
        <v>54</v>
      </c>
      <c r="CJ96" s="73">
        <v>0</v>
      </c>
      <c r="CK96" s="73">
        <v>0</v>
      </c>
      <c r="CL96" s="74">
        <v>54</v>
      </c>
      <c r="CM96" s="75">
        <v>38</v>
      </c>
      <c r="CN96" s="72">
        <v>107</v>
      </c>
    </row>
    <row r="97" spans="1:92" ht="18" customHeight="1" x14ac:dyDescent="0.15">
      <c r="A97" s="112"/>
      <c r="B97" s="260"/>
      <c r="C97" s="261"/>
      <c r="D97" s="114" t="s">
        <v>1</v>
      </c>
      <c r="E97" s="137">
        <v>37092</v>
      </c>
      <c r="F97" s="138">
        <v>2177</v>
      </c>
      <c r="G97" s="138">
        <v>34162</v>
      </c>
      <c r="H97" s="138">
        <v>0</v>
      </c>
      <c r="I97" s="138">
        <v>0</v>
      </c>
      <c r="J97" s="74">
        <v>34162</v>
      </c>
      <c r="K97" s="75">
        <v>18</v>
      </c>
      <c r="L97" s="70">
        <v>801</v>
      </c>
      <c r="M97" s="137">
        <v>122532</v>
      </c>
      <c r="N97" s="138">
        <v>1862</v>
      </c>
      <c r="O97" s="138">
        <v>119309</v>
      </c>
      <c r="P97" s="138">
        <v>45</v>
      </c>
      <c r="Q97" s="138">
        <v>120</v>
      </c>
      <c r="R97" s="74">
        <v>119474</v>
      </c>
      <c r="S97" s="75">
        <v>0</v>
      </c>
      <c r="T97" s="70">
        <v>1196</v>
      </c>
      <c r="U97" s="137">
        <v>177881</v>
      </c>
      <c r="V97" s="138">
        <v>2500</v>
      </c>
      <c r="W97" s="138">
        <v>170584</v>
      </c>
      <c r="X97" s="138">
        <v>608</v>
      </c>
      <c r="Y97" s="138">
        <v>516</v>
      </c>
      <c r="Z97" s="74">
        <v>171708</v>
      </c>
      <c r="AA97" s="75">
        <v>1026</v>
      </c>
      <c r="AB97" s="70">
        <v>3673</v>
      </c>
      <c r="AC97" s="137">
        <v>84839</v>
      </c>
      <c r="AD97" s="138">
        <v>1300</v>
      </c>
      <c r="AE97" s="138">
        <v>74936</v>
      </c>
      <c r="AF97" s="138">
        <v>0</v>
      </c>
      <c r="AG97" s="138">
        <v>0</v>
      </c>
      <c r="AH97" s="74">
        <v>74936</v>
      </c>
      <c r="AI97" s="75">
        <v>0</v>
      </c>
      <c r="AJ97" s="70">
        <v>8603</v>
      </c>
      <c r="AK97" s="137">
        <v>7531</v>
      </c>
      <c r="AL97" s="138">
        <v>108</v>
      </c>
      <c r="AM97" s="138">
        <v>7339</v>
      </c>
      <c r="AN97" s="138">
        <v>0</v>
      </c>
      <c r="AO97" s="138">
        <v>0</v>
      </c>
      <c r="AP97" s="74">
        <v>7339</v>
      </c>
      <c r="AQ97" s="75">
        <v>0</v>
      </c>
      <c r="AR97" s="70">
        <v>84</v>
      </c>
      <c r="AS97" s="137">
        <v>36172</v>
      </c>
      <c r="AT97" s="139">
        <v>815</v>
      </c>
      <c r="AU97" s="139">
        <v>33645</v>
      </c>
      <c r="AV97" s="139">
        <v>0</v>
      </c>
      <c r="AW97" s="139">
        <v>0</v>
      </c>
      <c r="AX97" s="154">
        <v>33645</v>
      </c>
      <c r="AY97" s="155">
        <v>0</v>
      </c>
      <c r="AZ97" s="136">
        <v>1713</v>
      </c>
      <c r="BA97" s="137">
        <v>53638</v>
      </c>
      <c r="BB97" s="138">
        <v>719</v>
      </c>
      <c r="BC97" s="138">
        <v>52159</v>
      </c>
      <c r="BD97" s="138">
        <v>0</v>
      </c>
      <c r="BE97" s="138">
        <v>0</v>
      </c>
      <c r="BF97" s="74">
        <v>52159</v>
      </c>
      <c r="BG97" s="75">
        <v>0</v>
      </c>
      <c r="BH97" s="70">
        <v>760</v>
      </c>
      <c r="BI97" s="137">
        <v>36553</v>
      </c>
      <c r="BJ97" s="138">
        <v>570</v>
      </c>
      <c r="BK97" s="138">
        <v>33884</v>
      </c>
      <c r="BL97" s="138">
        <v>204</v>
      </c>
      <c r="BM97" s="138">
        <v>0</v>
      </c>
      <c r="BN97" s="74">
        <v>34088</v>
      </c>
      <c r="BO97" s="75">
        <v>0</v>
      </c>
      <c r="BP97" s="70">
        <v>1895</v>
      </c>
      <c r="BQ97" s="137">
        <v>138235</v>
      </c>
      <c r="BR97" s="138">
        <v>2226</v>
      </c>
      <c r="BS97" s="138">
        <v>133644</v>
      </c>
      <c r="BT97" s="138">
        <v>0</v>
      </c>
      <c r="BU97" s="138">
        <v>79</v>
      </c>
      <c r="BV97" s="74">
        <v>133723</v>
      </c>
      <c r="BW97" s="75">
        <v>20</v>
      </c>
      <c r="BX97" s="70">
        <v>2305</v>
      </c>
      <c r="BY97" s="137">
        <v>1338</v>
      </c>
      <c r="BZ97" s="138">
        <v>16</v>
      </c>
      <c r="CA97" s="138">
        <v>1231</v>
      </c>
      <c r="CB97" s="138">
        <v>0</v>
      </c>
      <c r="CC97" s="138">
        <v>0</v>
      </c>
      <c r="CD97" s="74">
        <v>1231</v>
      </c>
      <c r="CE97" s="75">
        <v>0</v>
      </c>
      <c r="CF97" s="70">
        <v>91</v>
      </c>
      <c r="CG97" s="76">
        <v>695811</v>
      </c>
      <c r="CH97" s="73">
        <v>12293</v>
      </c>
      <c r="CI97" s="73">
        <v>660893</v>
      </c>
      <c r="CJ97" s="73">
        <v>857</v>
      </c>
      <c r="CK97" s="73">
        <v>715</v>
      </c>
      <c r="CL97" s="74">
        <v>662465</v>
      </c>
      <c r="CM97" s="75">
        <v>1064</v>
      </c>
      <c r="CN97" s="72">
        <v>21121</v>
      </c>
    </row>
    <row r="98" spans="1:92" ht="18" customHeight="1" x14ac:dyDescent="0.15">
      <c r="A98" s="112"/>
      <c r="B98" s="260"/>
      <c r="C98" s="261"/>
      <c r="D98" s="114" t="s">
        <v>27</v>
      </c>
      <c r="E98" s="140">
        <v>24745</v>
      </c>
      <c r="F98" s="141" t="s">
        <v>33</v>
      </c>
      <c r="G98" s="141" t="s">
        <v>33</v>
      </c>
      <c r="H98" s="141" t="s">
        <v>33</v>
      </c>
      <c r="I98" s="141" t="s">
        <v>33</v>
      </c>
      <c r="J98" s="86" t="s">
        <v>33</v>
      </c>
      <c r="K98" s="87" t="s">
        <v>33</v>
      </c>
      <c r="L98" s="88" t="s">
        <v>33</v>
      </c>
      <c r="M98" s="140">
        <v>147523</v>
      </c>
      <c r="N98" s="141" t="s">
        <v>33</v>
      </c>
      <c r="O98" s="141" t="s">
        <v>33</v>
      </c>
      <c r="P98" s="141" t="s">
        <v>33</v>
      </c>
      <c r="Q98" s="141" t="s">
        <v>33</v>
      </c>
      <c r="R98" s="86" t="s">
        <v>33</v>
      </c>
      <c r="S98" s="87" t="s">
        <v>33</v>
      </c>
      <c r="T98" s="88" t="s">
        <v>33</v>
      </c>
      <c r="U98" s="140">
        <v>101783</v>
      </c>
      <c r="V98" s="141" t="s">
        <v>33</v>
      </c>
      <c r="W98" s="141" t="s">
        <v>33</v>
      </c>
      <c r="X98" s="141" t="s">
        <v>33</v>
      </c>
      <c r="Y98" s="141" t="s">
        <v>33</v>
      </c>
      <c r="Z98" s="86" t="s">
        <v>33</v>
      </c>
      <c r="AA98" s="87" t="s">
        <v>33</v>
      </c>
      <c r="AB98" s="88" t="s">
        <v>33</v>
      </c>
      <c r="AC98" s="142">
        <v>174522</v>
      </c>
      <c r="AD98" s="141" t="s">
        <v>33</v>
      </c>
      <c r="AE98" s="141" t="s">
        <v>33</v>
      </c>
      <c r="AF98" s="141" t="s">
        <v>33</v>
      </c>
      <c r="AG98" s="141" t="s">
        <v>33</v>
      </c>
      <c r="AH98" s="86" t="s">
        <v>33</v>
      </c>
      <c r="AI98" s="87" t="s">
        <v>33</v>
      </c>
      <c r="AJ98" s="88" t="s">
        <v>33</v>
      </c>
      <c r="AK98" s="140">
        <v>36113</v>
      </c>
      <c r="AL98" s="141" t="s">
        <v>33</v>
      </c>
      <c r="AM98" s="141" t="s">
        <v>33</v>
      </c>
      <c r="AN98" s="141" t="s">
        <v>33</v>
      </c>
      <c r="AO98" s="141" t="s">
        <v>33</v>
      </c>
      <c r="AP98" s="86" t="s">
        <v>33</v>
      </c>
      <c r="AQ98" s="87" t="s">
        <v>33</v>
      </c>
      <c r="AR98" s="88" t="s">
        <v>33</v>
      </c>
      <c r="AS98" s="140">
        <v>51028</v>
      </c>
      <c r="AT98" s="143">
        <v>0</v>
      </c>
      <c r="AU98" s="143">
        <v>0</v>
      </c>
      <c r="AV98" s="143">
        <v>0</v>
      </c>
      <c r="AW98" s="143">
        <v>0</v>
      </c>
      <c r="AX98" s="154">
        <v>0</v>
      </c>
      <c r="AY98" s="158">
        <v>0</v>
      </c>
      <c r="AZ98" s="159">
        <v>0</v>
      </c>
      <c r="BA98" s="140">
        <v>88444</v>
      </c>
      <c r="BB98" s="141" t="s">
        <v>33</v>
      </c>
      <c r="BC98" s="141" t="s">
        <v>33</v>
      </c>
      <c r="BD98" s="141" t="s">
        <v>33</v>
      </c>
      <c r="BE98" s="141" t="s">
        <v>33</v>
      </c>
      <c r="BF98" s="86" t="s">
        <v>33</v>
      </c>
      <c r="BG98" s="87" t="s">
        <v>33</v>
      </c>
      <c r="BH98" s="88" t="s">
        <v>33</v>
      </c>
      <c r="BI98" s="140">
        <v>304</v>
      </c>
      <c r="BJ98" s="141" t="s">
        <v>91</v>
      </c>
      <c r="BK98" s="141" t="s">
        <v>91</v>
      </c>
      <c r="BL98" s="141" t="s">
        <v>91</v>
      </c>
      <c r="BM98" s="141" t="s">
        <v>91</v>
      </c>
      <c r="BN98" s="86" t="s">
        <v>91</v>
      </c>
      <c r="BO98" s="87" t="s">
        <v>33</v>
      </c>
      <c r="BP98" s="88" t="s">
        <v>91</v>
      </c>
      <c r="BQ98" s="140">
        <v>182929</v>
      </c>
      <c r="BR98" s="141" t="s">
        <v>33</v>
      </c>
      <c r="BS98" s="141" t="s">
        <v>33</v>
      </c>
      <c r="BT98" s="141" t="s">
        <v>33</v>
      </c>
      <c r="BU98" s="141" t="s">
        <v>33</v>
      </c>
      <c r="BV98" s="86" t="s">
        <v>33</v>
      </c>
      <c r="BW98" s="87" t="s">
        <v>33</v>
      </c>
      <c r="BX98" s="88" t="s">
        <v>33</v>
      </c>
      <c r="BY98" s="140">
        <v>9603</v>
      </c>
      <c r="BZ98" s="141" t="s">
        <v>33</v>
      </c>
      <c r="CA98" s="141" t="s">
        <v>33</v>
      </c>
      <c r="CB98" s="141" t="s">
        <v>33</v>
      </c>
      <c r="CC98" s="141" t="s">
        <v>33</v>
      </c>
      <c r="CD98" s="86" t="s">
        <v>33</v>
      </c>
      <c r="CE98" s="87" t="s">
        <v>33</v>
      </c>
      <c r="CF98" s="88" t="s">
        <v>33</v>
      </c>
      <c r="CG98" s="81">
        <v>816994</v>
      </c>
      <c r="CH98" s="84" t="s">
        <v>33</v>
      </c>
      <c r="CI98" s="84" t="s">
        <v>33</v>
      </c>
      <c r="CJ98" s="85" t="s">
        <v>33</v>
      </c>
      <c r="CK98" s="85" t="s">
        <v>33</v>
      </c>
      <c r="CL98" s="86" t="s">
        <v>33</v>
      </c>
      <c r="CM98" s="87" t="s">
        <v>33</v>
      </c>
      <c r="CN98" s="89" t="s">
        <v>33</v>
      </c>
    </row>
    <row r="99" spans="1:92" ht="18" customHeight="1" x14ac:dyDescent="0.15">
      <c r="A99" s="112"/>
      <c r="B99" s="262"/>
      <c r="C99" s="263"/>
      <c r="D99" s="114" t="s">
        <v>21</v>
      </c>
      <c r="E99" s="140">
        <v>5094</v>
      </c>
      <c r="F99" s="141" t="s">
        <v>33</v>
      </c>
      <c r="G99" s="141" t="s">
        <v>33</v>
      </c>
      <c r="H99" s="141" t="s">
        <v>33</v>
      </c>
      <c r="I99" s="141" t="s">
        <v>33</v>
      </c>
      <c r="J99" s="86" t="s">
        <v>33</v>
      </c>
      <c r="K99" s="87" t="s">
        <v>33</v>
      </c>
      <c r="L99" s="88" t="s">
        <v>33</v>
      </c>
      <c r="M99" s="140">
        <v>22707</v>
      </c>
      <c r="N99" s="141" t="s">
        <v>33</v>
      </c>
      <c r="O99" s="141" t="s">
        <v>33</v>
      </c>
      <c r="P99" s="141" t="s">
        <v>33</v>
      </c>
      <c r="Q99" s="141" t="s">
        <v>33</v>
      </c>
      <c r="R99" s="86" t="s">
        <v>33</v>
      </c>
      <c r="S99" s="87" t="s">
        <v>33</v>
      </c>
      <c r="T99" s="88" t="s">
        <v>33</v>
      </c>
      <c r="U99" s="140">
        <v>113006</v>
      </c>
      <c r="V99" s="141" t="s">
        <v>33</v>
      </c>
      <c r="W99" s="141" t="s">
        <v>33</v>
      </c>
      <c r="X99" s="141" t="s">
        <v>33</v>
      </c>
      <c r="Y99" s="141" t="s">
        <v>33</v>
      </c>
      <c r="Z99" s="86" t="s">
        <v>33</v>
      </c>
      <c r="AA99" s="87" t="s">
        <v>33</v>
      </c>
      <c r="AB99" s="88" t="s">
        <v>33</v>
      </c>
      <c r="AC99" s="142">
        <v>43417</v>
      </c>
      <c r="AD99" s="141" t="s">
        <v>33</v>
      </c>
      <c r="AE99" s="141" t="s">
        <v>33</v>
      </c>
      <c r="AF99" s="141" t="s">
        <v>33</v>
      </c>
      <c r="AG99" s="141" t="s">
        <v>33</v>
      </c>
      <c r="AH99" s="86" t="s">
        <v>33</v>
      </c>
      <c r="AI99" s="87" t="s">
        <v>33</v>
      </c>
      <c r="AJ99" s="88" t="s">
        <v>33</v>
      </c>
      <c r="AK99" s="140">
        <v>20531</v>
      </c>
      <c r="AL99" s="141" t="s">
        <v>33</v>
      </c>
      <c r="AM99" s="141" t="s">
        <v>33</v>
      </c>
      <c r="AN99" s="141" t="s">
        <v>33</v>
      </c>
      <c r="AO99" s="141" t="s">
        <v>33</v>
      </c>
      <c r="AP99" s="86" t="s">
        <v>33</v>
      </c>
      <c r="AQ99" s="87" t="s">
        <v>33</v>
      </c>
      <c r="AR99" s="88" t="s">
        <v>33</v>
      </c>
      <c r="AS99" s="140">
        <v>41951</v>
      </c>
      <c r="AT99" s="143">
        <v>0</v>
      </c>
      <c r="AU99" s="143">
        <v>0</v>
      </c>
      <c r="AV99" s="143">
        <v>0</v>
      </c>
      <c r="AW99" s="143">
        <v>0</v>
      </c>
      <c r="AX99" s="154">
        <v>0</v>
      </c>
      <c r="AY99" s="158">
        <v>0</v>
      </c>
      <c r="AZ99" s="159">
        <v>0</v>
      </c>
      <c r="BA99" s="140">
        <v>31739</v>
      </c>
      <c r="BB99" s="141" t="s">
        <v>33</v>
      </c>
      <c r="BC99" s="141" t="s">
        <v>33</v>
      </c>
      <c r="BD99" s="141" t="s">
        <v>33</v>
      </c>
      <c r="BE99" s="141" t="s">
        <v>33</v>
      </c>
      <c r="BF99" s="86" t="s">
        <v>33</v>
      </c>
      <c r="BG99" s="87" t="s">
        <v>33</v>
      </c>
      <c r="BH99" s="88" t="s">
        <v>33</v>
      </c>
      <c r="BI99" s="140">
        <v>112</v>
      </c>
      <c r="BJ99" s="141" t="s">
        <v>91</v>
      </c>
      <c r="BK99" s="141" t="s">
        <v>91</v>
      </c>
      <c r="BL99" s="141" t="s">
        <v>91</v>
      </c>
      <c r="BM99" s="141" t="s">
        <v>91</v>
      </c>
      <c r="BN99" s="86" t="s">
        <v>91</v>
      </c>
      <c r="BO99" s="87" t="s">
        <v>33</v>
      </c>
      <c r="BP99" s="88" t="s">
        <v>91</v>
      </c>
      <c r="BQ99" s="140">
        <v>49798</v>
      </c>
      <c r="BR99" s="141" t="s">
        <v>33</v>
      </c>
      <c r="BS99" s="141" t="s">
        <v>33</v>
      </c>
      <c r="BT99" s="141" t="s">
        <v>33</v>
      </c>
      <c r="BU99" s="141" t="s">
        <v>33</v>
      </c>
      <c r="BV99" s="86" t="s">
        <v>33</v>
      </c>
      <c r="BW99" s="87" t="s">
        <v>33</v>
      </c>
      <c r="BX99" s="88" t="s">
        <v>33</v>
      </c>
      <c r="BY99" s="140">
        <v>4704</v>
      </c>
      <c r="BZ99" s="141" t="s">
        <v>33</v>
      </c>
      <c r="CA99" s="141" t="s">
        <v>33</v>
      </c>
      <c r="CB99" s="141" t="s">
        <v>33</v>
      </c>
      <c r="CC99" s="141" t="s">
        <v>33</v>
      </c>
      <c r="CD99" s="86" t="s">
        <v>33</v>
      </c>
      <c r="CE99" s="87" t="s">
        <v>33</v>
      </c>
      <c r="CF99" s="88" t="s">
        <v>33</v>
      </c>
      <c r="CG99" s="81">
        <v>333059</v>
      </c>
      <c r="CH99" s="84" t="s">
        <v>33</v>
      </c>
      <c r="CI99" s="84" t="s">
        <v>33</v>
      </c>
      <c r="CJ99" s="85" t="s">
        <v>33</v>
      </c>
      <c r="CK99" s="85" t="s">
        <v>33</v>
      </c>
      <c r="CL99" s="86" t="s">
        <v>33</v>
      </c>
      <c r="CM99" s="87" t="s">
        <v>33</v>
      </c>
      <c r="CN99" s="89" t="s">
        <v>33</v>
      </c>
    </row>
    <row r="100" spans="1:92" ht="18" customHeight="1" x14ac:dyDescent="0.15">
      <c r="A100" s="112"/>
      <c r="B100" s="264" t="s">
        <v>20</v>
      </c>
      <c r="C100" s="265"/>
      <c r="D100" s="117" t="s">
        <v>23</v>
      </c>
      <c r="E100" s="137">
        <v>0</v>
      </c>
      <c r="F100" s="138">
        <v>0</v>
      </c>
      <c r="G100" s="138">
        <v>0</v>
      </c>
      <c r="H100" s="138">
        <v>0</v>
      </c>
      <c r="I100" s="138">
        <v>0</v>
      </c>
      <c r="J100" s="74">
        <v>0</v>
      </c>
      <c r="K100" s="75">
        <v>0</v>
      </c>
      <c r="L100" s="90">
        <v>0</v>
      </c>
      <c r="M100" s="137">
        <v>0</v>
      </c>
      <c r="N100" s="138">
        <v>0</v>
      </c>
      <c r="O100" s="138">
        <v>0</v>
      </c>
      <c r="P100" s="138">
        <v>0</v>
      </c>
      <c r="Q100" s="138">
        <v>0</v>
      </c>
      <c r="R100" s="74">
        <v>0</v>
      </c>
      <c r="S100" s="75">
        <v>0</v>
      </c>
      <c r="T100" s="90">
        <v>0</v>
      </c>
      <c r="U100" s="137">
        <v>0</v>
      </c>
      <c r="V100" s="138">
        <v>0</v>
      </c>
      <c r="W100" s="138">
        <v>0</v>
      </c>
      <c r="X100" s="138">
        <v>0</v>
      </c>
      <c r="Y100" s="138">
        <v>0</v>
      </c>
      <c r="Z100" s="74">
        <v>0</v>
      </c>
      <c r="AA100" s="75">
        <v>0</v>
      </c>
      <c r="AB100" s="90">
        <v>0</v>
      </c>
      <c r="AC100" s="137">
        <v>0</v>
      </c>
      <c r="AD100" s="138">
        <v>0</v>
      </c>
      <c r="AE100" s="138">
        <v>0</v>
      </c>
      <c r="AF100" s="138">
        <v>0</v>
      </c>
      <c r="AG100" s="138">
        <v>0</v>
      </c>
      <c r="AH100" s="74">
        <v>0</v>
      </c>
      <c r="AI100" s="75">
        <v>0</v>
      </c>
      <c r="AJ100" s="90">
        <v>0</v>
      </c>
      <c r="AK100" s="137">
        <v>0</v>
      </c>
      <c r="AL100" s="138">
        <v>0</v>
      </c>
      <c r="AM100" s="138">
        <v>0</v>
      </c>
      <c r="AN100" s="138">
        <v>0</v>
      </c>
      <c r="AO100" s="138">
        <v>0</v>
      </c>
      <c r="AP100" s="74">
        <v>0</v>
      </c>
      <c r="AQ100" s="75">
        <v>0</v>
      </c>
      <c r="AR100" s="90">
        <v>0</v>
      </c>
      <c r="AS100" s="137">
        <v>0</v>
      </c>
      <c r="AT100" s="139">
        <v>0</v>
      </c>
      <c r="AU100" s="139">
        <v>0</v>
      </c>
      <c r="AV100" s="139">
        <v>0</v>
      </c>
      <c r="AW100" s="139">
        <v>0</v>
      </c>
      <c r="AX100" s="154">
        <v>0</v>
      </c>
      <c r="AY100" s="155">
        <v>0</v>
      </c>
      <c r="AZ100" s="160">
        <v>0</v>
      </c>
      <c r="BA100" s="137">
        <v>0</v>
      </c>
      <c r="BB100" s="138">
        <v>0</v>
      </c>
      <c r="BC100" s="138">
        <v>0</v>
      </c>
      <c r="BD100" s="138">
        <v>0</v>
      </c>
      <c r="BE100" s="138">
        <v>0</v>
      </c>
      <c r="BF100" s="74">
        <v>0</v>
      </c>
      <c r="BG100" s="75">
        <v>0</v>
      </c>
      <c r="BH100" s="90">
        <v>0</v>
      </c>
      <c r="BI100" s="137">
        <v>0</v>
      </c>
      <c r="BJ100" s="138">
        <v>0</v>
      </c>
      <c r="BK100" s="138">
        <v>0</v>
      </c>
      <c r="BL100" s="138">
        <v>0</v>
      </c>
      <c r="BM100" s="138">
        <v>0</v>
      </c>
      <c r="BN100" s="74">
        <v>0</v>
      </c>
      <c r="BO100" s="75">
        <v>0</v>
      </c>
      <c r="BP100" s="90">
        <v>0</v>
      </c>
      <c r="BQ100" s="137">
        <v>0</v>
      </c>
      <c r="BR100" s="138">
        <v>0</v>
      </c>
      <c r="BS100" s="138">
        <v>0</v>
      </c>
      <c r="BT100" s="138">
        <v>0</v>
      </c>
      <c r="BU100" s="138">
        <v>0</v>
      </c>
      <c r="BV100" s="74">
        <v>0</v>
      </c>
      <c r="BW100" s="75">
        <v>0</v>
      </c>
      <c r="BX100" s="90">
        <v>0</v>
      </c>
      <c r="BY100" s="137">
        <v>0</v>
      </c>
      <c r="BZ100" s="138">
        <v>0</v>
      </c>
      <c r="CA100" s="138">
        <v>0</v>
      </c>
      <c r="CB100" s="138">
        <v>0</v>
      </c>
      <c r="CC100" s="138">
        <v>0</v>
      </c>
      <c r="CD100" s="74">
        <v>0</v>
      </c>
      <c r="CE100" s="75">
        <v>0</v>
      </c>
      <c r="CF100" s="90">
        <v>0</v>
      </c>
      <c r="CG100" s="76">
        <v>0</v>
      </c>
      <c r="CH100" s="73">
        <v>0</v>
      </c>
      <c r="CI100" s="73">
        <v>0</v>
      </c>
      <c r="CJ100" s="73">
        <v>0</v>
      </c>
      <c r="CK100" s="73">
        <v>0</v>
      </c>
      <c r="CL100" s="74">
        <v>0</v>
      </c>
      <c r="CM100" s="75">
        <v>0</v>
      </c>
      <c r="CN100" s="91">
        <v>0</v>
      </c>
    </row>
    <row r="101" spans="1:92" s="170" customFormat="1" ht="18" customHeight="1" x14ac:dyDescent="0.15">
      <c r="A101" s="119"/>
      <c r="B101" s="242" t="s">
        <v>10</v>
      </c>
      <c r="C101" s="242"/>
      <c r="D101" s="243"/>
      <c r="E101" s="161">
        <v>277159</v>
      </c>
      <c r="F101" s="162">
        <v>25788</v>
      </c>
      <c r="G101" s="162">
        <v>57534</v>
      </c>
      <c r="H101" s="162">
        <v>1270</v>
      </c>
      <c r="I101" s="162">
        <v>145</v>
      </c>
      <c r="J101" s="93">
        <v>58949</v>
      </c>
      <c r="K101" s="94">
        <v>18</v>
      </c>
      <c r="L101" s="95">
        <v>192470</v>
      </c>
      <c r="M101" s="161">
        <v>499285</v>
      </c>
      <c r="N101" s="162">
        <v>35069</v>
      </c>
      <c r="O101" s="162">
        <v>202741</v>
      </c>
      <c r="P101" s="162">
        <v>15860</v>
      </c>
      <c r="Q101" s="162">
        <v>120</v>
      </c>
      <c r="R101" s="93">
        <v>218721</v>
      </c>
      <c r="S101" s="94">
        <v>4002</v>
      </c>
      <c r="T101" s="95">
        <v>245495</v>
      </c>
      <c r="U101" s="161">
        <v>1672546</v>
      </c>
      <c r="V101" s="162">
        <v>157739</v>
      </c>
      <c r="W101" s="162">
        <v>315709</v>
      </c>
      <c r="X101" s="162">
        <v>154696</v>
      </c>
      <c r="Y101" s="162">
        <v>3401</v>
      </c>
      <c r="Z101" s="93">
        <v>473806</v>
      </c>
      <c r="AA101" s="94">
        <v>1072</v>
      </c>
      <c r="AB101" s="95">
        <v>1041001</v>
      </c>
      <c r="AC101" s="161">
        <v>1408765</v>
      </c>
      <c r="AD101" s="162">
        <v>130050</v>
      </c>
      <c r="AE101" s="162">
        <v>196289</v>
      </c>
      <c r="AF101" s="162">
        <v>96409</v>
      </c>
      <c r="AG101" s="162">
        <v>7213</v>
      </c>
      <c r="AH101" s="93">
        <v>299911</v>
      </c>
      <c r="AI101" s="94">
        <v>1769</v>
      </c>
      <c r="AJ101" s="95">
        <v>978803</v>
      </c>
      <c r="AK101" s="161">
        <v>103024</v>
      </c>
      <c r="AL101" s="162">
        <v>15261</v>
      </c>
      <c r="AM101" s="162">
        <v>31718</v>
      </c>
      <c r="AN101" s="162">
        <v>73</v>
      </c>
      <c r="AO101" s="162">
        <v>0</v>
      </c>
      <c r="AP101" s="93">
        <v>31791</v>
      </c>
      <c r="AQ101" s="94">
        <v>0</v>
      </c>
      <c r="AR101" s="95">
        <v>55972</v>
      </c>
      <c r="AS101" s="161">
        <v>1165255</v>
      </c>
      <c r="AT101" s="163">
        <v>84644</v>
      </c>
      <c r="AU101" s="163">
        <v>115554</v>
      </c>
      <c r="AV101" s="163">
        <v>32347</v>
      </c>
      <c r="AW101" s="163">
        <v>43</v>
      </c>
      <c r="AX101" s="164">
        <v>147944</v>
      </c>
      <c r="AY101" s="165">
        <v>0</v>
      </c>
      <c r="AZ101" s="166">
        <v>932667</v>
      </c>
      <c r="BA101" s="161">
        <v>2422948</v>
      </c>
      <c r="BB101" s="162">
        <v>175934</v>
      </c>
      <c r="BC101" s="162">
        <v>501310</v>
      </c>
      <c r="BD101" s="162">
        <v>62230</v>
      </c>
      <c r="BE101" s="162">
        <v>2073</v>
      </c>
      <c r="BF101" s="93">
        <v>565613</v>
      </c>
      <c r="BG101" s="94">
        <v>6741</v>
      </c>
      <c r="BH101" s="95">
        <v>1681401</v>
      </c>
      <c r="BI101" s="161">
        <v>201277</v>
      </c>
      <c r="BJ101" s="162">
        <v>20951</v>
      </c>
      <c r="BK101" s="162">
        <v>54608</v>
      </c>
      <c r="BL101" s="162">
        <v>218</v>
      </c>
      <c r="BM101" s="162">
        <v>505</v>
      </c>
      <c r="BN101" s="93">
        <v>55331</v>
      </c>
      <c r="BO101" s="94">
        <v>0</v>
      </c>
      <c r="BP101" s="95">
        <v>124995</v>
      </c>
      <c r="BQ101" s="161">
        <v>518361</v>
      </c>
      <c r="BR101" s="162">
        <v>50801</v>
      </c>
      <c r="BS101" s="162">
        <v>195197</v>
      </c>
      <c r="BT101" s="162">
        <v>20750</v>
      </c>
      <c r="BU101" s="162">
        <v>79</v>
      </c>
      <c r="BV101" s="93">
        <v>216026</v>
      </c>
      <c r="BW101" s="94">
        <v>20</v>
      </c>
      <c r="BX101" s="95">
        <v>251555</v>
      </c>
      <c r="BY101" s="161">
        <v>16722</v>
      </c>
      <c r="BZ101" s="162">
        <v>2332</v>
      </c>
      <c r="CA101" s="162">
        <v>5485</v>
      </c>
      <c r="CB101" s="162">
        <v>0</v>
      </c>
      <c r="CC101" s="162">
        <v>715</v>
      </c>
      <c r="CD101" s="93">
        <v>6200</v>
      </c>
      <c r="CE101" s="94">
        <v>0</v>
      </c>
      <c r="CF101" s="95">
        <v>8189</v>
      </c>
      <c r="CG101" s="96">
        <v>8285342</v>
      </c>
      <c r="CH101" s="92">
        <v>698569</v>
      </c>
      <c r="CI101" s="92">
        <v>1676145</v>
      </c>
      <c r="CJ101" s="92">
        <v>383853</v>
      </c>
      <c r="CK101" s="92">
        <v>14294</v>
      </c>
      <c r="CL101" s="93">
        <v>2074292</v>
      </c>
      <c r="CM101" s="94">
        <v>13622</v>
      </c>
      <c r="CN101" s="97">
        <v>5512548</v>
      </c>
    </row>
    <row r="102" spans="1:92" ht="18" customHeight="1" x14ac:dyDescent="0.15">
      <c r="A102" s="120"/>
      <c r="B102" s="244" t="s">
        <v>6</v>
      </c>
      <c r="C102" s="245"/>
      <c r="D102" s="246"/>
      <c r="E102" s="125">
        <v>13483</v>
      </c>
      <c r="F102" s="126">
        <v>129</v>
      </c>
      <c r="G102" s="126">
        <v>788</v>
      </c>
      <c r="H102" s="126">
        <v>624</v>
      </c>
      <c r="I102" s="126">
        <v>0</v>
      </c>
      <c r="J102" s="62">
        <v>1412</v>
      </c>
      <c r="K102" s="63">
        <v>0</v>
      </c>
      <c r="L102" s="64">
        <v>11942</v>
      </c>
      <c r="M102" s="125">
        <v>39397</v>
      </c>
      <c r="N102" s="126">
        <v>1341</v>
      </c>
      <c r="O102" s="126">
        <v>15797</v>
      </c>
      <c r="P102" s="126">
        <v>10235</v>
      </c>
      <c r="Q102" s="126">
        <v>0</v>
      </c>
      <c r="R102" s="62">
        <v>26032</v>
      </c>
      <c r="S102" s="63">
        <v>0</v>
      </c>
      <c r="T102" s="64">
        <v>12024</v>
      </c>
      <c r="U102" s="125">
        <v>18134</v>
      </c>
      <c r="V102" s="126">
        <v>524</v>
      </c>
      <c r="W102" s="126">
        <v>9033</v>
      </c>
      <c r="X102" s="126">
        <v>8444</v>
      </c>
      <c r="Y102" s="126">
        <v>0</v>
      </c>
      <c r="Z102" s="62">
        <v>17477</v>
      </c>
      <c r="AA102" s="63">
        <v>0</v>
      </c>
      <c r="AB102" s="64">
        <v>133</v>
      </c>
      <c r="AC102" s="125">
        <v>23229</v>
      </c>
      <c r="AD102" s="126">
        <v>804</v>
      </c>
      <c r="AE102" s="126">
        <v>5350</v>
      </c>
      <c r="AF102" s="126">
        <v>0</v>
      </c>
      <c r="AG102" s="126">
        <v>0</v>
      </c>
      <c r="AH102" s="62">
        <v>5350</v>
      </c>
      <c r="AI102" s="63">
        <v>0</v>
      </c>
      <c r="AJ102" s="64">
        <v>17076</v>
      </c>
      <c r="AK102" s="125">
        <v>2681</v>
      </c>
      <c r="AL102" s="126">
        <v>42</v>
      </c>
      <c r="AM102" s="126">
        <v>1984</v>
      </c>
      <c r="AN102" s="126">
        <v>73</v>
      </c>
      <c r="AO102" s="126">
        <v>0</v>
      </c>
      <c r="AP102" s="62">
        <v>2057</v>
      </c>
      <c r="AQ102" s="63">
        <v>0</v>
      </c>
      <c r="AR102" s="64">
        <v>582</v>
      </c>
      <c r="AS102" s="125">
        <v>0</v>
      </c>
      <c r="AT102" s="127">
        <v>0</v>
      </c>
      <c r="AU102" s="127">
        <v>0</v>
      </c>
      <c r="AV102" s="127">
        <v>0</v>
      </c>
      <c r="AW102" s="127">
        <v>0</v>
      </c>
      <c r="AX102" s="128">
        <v>0</v>
      </c>
      <c r="AY102" s="129">
        <v>0</v>
      </c>
      <c r="AZ102" s="130">
        <v>0</v>
      </c>
      <c r="BA102" s="125">
        <v>0</v>
      </c>
      <c r="BB102" s="126">
        <v>0</v>
      </c>
      <c r="BC102" s="126">
        <v>0</v>
      </c>
      <c r="BD102" s="126">
        <v>0</v>
      </c>
      <c r="BE102" s="126">
        <v>0</v>
      </c>
      <c r="BF102" s="62">
        <v>0</v>
      </c>
      <c r="BG102" s="63">
        <v>0</v>
      </c>
      <c r="BH102" s="64">
        <v>0</v>
      </c>
      <c r="BI102" s="125">
        <v>0</v>
      </c>
      <c r="BJ102" s="126">
        <v>0</v>
      </c>
      <c r="BK102" s="126">
        <v>0</v>
      </c>
      <c r="BL102" s="126">
        <v>0</v>
      </c>
      <c r="BM102" s="126">
        <v>0</v>
      </c>
      <c r="BN102" s="62">
        <v>0</v>
      </c>
      <c r="BO102" s="63">
        <v>0</v>
      </c>
      <c r="BP102" s="64">
        <v>0</v>
      </c>
      <c r="BQ102" s="125">
        <v>29632</v>
      </c>
      <c r="BR102" s="126">
        <v>777</v>
      </c>
      <c r="BS102" s="126">
        <v>3329</v>
      </c>
      <c r="BT102" s="126">
        <v>4736</v>
      </c>
      <c r="BU102" s="126">
        <v>0</v>
      </c>
      <c r="BV102" s="62">
        <v>8065</v>
      </c>
      <c r="BW102" s="63">
        <v>0</v>
      </c>
      <c r="BX102" s="64">
        <v>20790</v>
      </c>
      <c r="BY102" s="125">
        <v>119</v>
      </c>
      <c r="BZ102" s="126">
        <v>7</v>
      </c>
      <c r="CA102" s="126">
        <v>112</v>
      </c>
      <c r="CB102" s="126">
        <v>0</v>
      </c>
      <c r="CC102" s="126">
        <v>0</v>
      </c>
      <c r="CD102" s="62">
        <v>112</v>
      </c>
      <c r="CE102" s="63">
        <v>0</v>
      </c>
      <c r="CF102" s="64">
        <v>0</v>
      </c>
      <c r="CG102" s="65">
        <v>126675</v>
      </c>
      <c r="CH102" s="61">
        <v>3624</v>
      </c>
      <c r="CI102" s="61">
        <v>36393</v>
      </c>
      <c r="CJ102" s="61">
        <v>24112</v>
      </c>
      <c r="CK102" s="61">
        <v>0</v>
      </c>
      <c r="CL102" s="62">
        <v>60505</v>
      </c>
      <c r="CM102" s="63">
        <v>0</v>
      </c>
      <c r="CN102" s="66">
        <v>62547</v>
      </c>
    </row>
    <row r="103" spans="1:92" ht="18" customHeight="1" x14ac:dyDescent="0.15">
      <c r="A103" s="112"/>
      <c r="B103" s="247" t="s">
        <v>7</v>
      </c>
      <c r="C103" s="250" t="s">
        <v>28</v>
      </c>
      <c r="D103" s="122" t="s">
        <v>11</v>
      </c>
      <c r="E103" s="131">
        <v>160811</v>
      </c>
      <c r="F103" s="132">
        <v>18020</v>
      </c>
      <c r="G103" s="132">
        <v>17680</v>
      </c>
      <c r="H103" s="132">
        <v>0</v>
      </c>
      <c r="I103" s="132">
        <v>0</v>
      </c>
      <c r="J103" s="68">
        <v>17680</v>
      </c>
      <c r="K103" s="69">
        <v>0</v>
      </c>
      <c r="L103" s="70">
        <v>125111</v>
      </c>
      <c r="M103" s="131">
        <v>284089</v>
      </c>
      <c r="N103" s="132">
        <v>28714</v>
      </c>
      <c r="O103" s="132">
        <v>58172</v>
      </c>
      <c r="P103" s="132">
        <v>4618</v>
      </c>
      <c r="Q103" s="132">
        <v>0</v>
      </c>
      <c r="R103" s="68">
        <v>62790</v>
      </c>
      <c r="S103" s="69">
        <v>3519</v>
      </c>
      <c r="T103" s="70">
        <v>192585</v>
      </c>
      <c r="U103" s="131">
        <v>624576</v>
      </c>
      <c r="V103" s="132">
        <v>97007</v>
      </c>
      <c r="W103" s="132">
        <v>90030</v>
      </c>
      <c r="X103" s="132">
        <v>110256</v>
      </c>
      <c r="Y103" s="132">
        <v>2109</v>
      </c>
      <c r="Z103" s="68">
        <v>202395</v>
      </c>
      <c r="AA103" s="69">
        <v>33</v>
      </c>
      <c r="AB103" s="70">
        <v>325174</v>
      </c>
      <c r="AC103" s="131">
        <v>846055</v>
      </c>
      <c r="AD103" s="132">
        <v>105512</v>
      </c>
      <c r="AE103" s="132">
        <v>90894</v>
      </c>
      <c r="AF103" s="132">
        <v>91853</v>
      </c>
      <c r="AG103" s="132">
        <v>78</v>
      </c>
      <c r="AH103" s="68">
        <v>182825</v>
      </c>
      <c r="AI103" s="69">
        <v>1679</v>
      </c>
      <c r="AJ103" s="70">
        <v>557717</v>
      </c>
      <c r="AK103" s="131">
        <v>93109</v>
      </c>
      <c r="AL103" s="132">
        <v>14912</v>
      </c>
      <c r="AM103" s="132">
        <v>20335</v>
      </c>
      <c r="AN103" s="132">
        <v>15</v>
      </c>
      <c r="AO103" s="132">
        <v>0</v>
      </c>
      <c r="AP103" s="68">
        <v>20350</v>
      </c>
      <c r="AQ103" s="69">
        <v>0</v>
      </c>
      <c r="AR103" s="70">
        <v>57847</v>
      </c>
      <c r="AS103" s="131">
        <v>640814</v>
      </c>
      <c r="AT103" s="133">
        <v>62478</v>
      </c>
      <c r="AU103" s="133">
        <v>41611</v>
      </c>
      <c r="AV103" s="133">
        <v>16978</v>
      </c>
      <c r="AW103" s="133">
        <v>187</v>
      </c>
      <c r="AX103" s="134">
        <v>58777</v>
      </c>
      <c r="AY103" s="135">
        <v>0</v>
      </c>
      <c r="AZ103" s="136">
        <v>519559</v>
      </c>
      <c r="BA103" s="131">
        <v>1569993</v>
      </c>
      <c r="BB103" s="132">
        <v>147167</v>
      </c>
      <c r="BC103" s="132">
        <v>252580</v>
      </c>
      <c r="BD103" s="132">
        <v>62303</v>
      </c>
      <c r="BE103" s="132">
        <v>620</v>
      </c>
      <c r="BF103" s="68">
        <v>315503</v>
      </c>
      <c r="BG103" s="69">
        <v>6921</v>
      </c>
      <c r="BH103" s="70">
        <v>1107323</v>
      </c>
      <c r="BI103" s="131">
        <v>115015</v>
      </c>
      <c r="BJ103" s="132">
        <v>17530</v>
      </c>
      <c r="BK103" s="132">
        <v>19459</v>
      </c>
      <c r="BL103" s="132">
        <v>15</v>
      </c>
      <c r="BM103" s="132">
        <v>667</v>
      </c>
      <c r="BN103" s="68">
        <v>20141</v>
      </c>
      <c r="BO103" s="69">
        <v>0</v>
      </c>
      <c r="BP103" s="70">
        <v>77344</v>
      </c>
      <c r="BQ103" s="131">
        <v>256139</v>
      </c>
      <c r="BR103" s="132">
        <v>41250</v>
      </c>
      <c r="BS103" s="132">
        <v>54330</v>
      </c>
      <c r="BT103" s="132">
        <v>9277</v>
      </c>
      <c r="BU103" s="132">
        <v>0</v>
      </c>
      <c r="BV103" s="68">
        <v>63607</v>
      </c>
      <c r="BW103" s="69">
        <v>0</v>
      </c>
      <c r="BX103" s="70">
        <v>151282</v>
      </c>
      <c r="BY103" s="131">
        <v>12053</v>
      </c>
      <c r="BZ103" s="132">
        <v>2022</v>
      </c>
      <c r="CA103" s="132">
        <v>2495</v>
      </c>
      <c r="CB103" s="132">
        <v>0</v>
      </c>
      <c r="CC103" s="132">
        <v>624</v>
      </c>
      <c r="CD103" s="68">
        <v>3120</v>
      </c>
      <c r="CE103" s="69">
        <v>0</v>
      </c>
      <c r="CF103" s="70">
        <v>6911</v>
      </c>
      <c r="CG103" s="71">
        <v>4602654</v>
      </c>
      <c r="CH103" s="67">
        <v>534612</v>
      </c>
      <c r="CI103" s="67">
        <v>647586</v>
      </c>
      <c r="CJ103" s="67">
        <v>295315</v>
      </c>
      <c r="CK103" s="67">
        <v>4285</v>
      </c>
      <c r="CL103" s="68">
        <v>947188</v>
      </c>
      <c r="CM103" s="69">
        <v>12152</v>
      </c>
      <c r="CN103" s="72">
        <v>3120853</v>
      </c>
    </row>
    <row r="104" spans="1:92" ht="18" customHeight="1" x14ac:dyDescent="0.15">
      <c r="A104" s="112"/>
      <c r="B104" s="248"/>
      <c r="C104" s="251"/>
      <c r="D104" s="113" t="s">
        <v>3</v>
      </c>
      <c r="E104" s="131">
        <v>7901</v>
      </c>
      <c r="F104" s="132">
        <v>175</v>
      </c>
      <c r="G104" s="132">
        <v>0</v>
      </c>
      <c r="H104" s="132">
        <v>0</v>
      </c>
      <c r="I104" s="132">
        <v>0</v>
      </c>
      <c r="J104" s="68">
        <v>0</v>
      </c>
      <c r="K104" s="69">
        <v>0</v>
      </c>
      <c r="L104" s="70">
        <v>7726</v>
      </c>
      <c r="M104" s="131">
        <v>54371</v>
      </c>
      <c r="N104" s="132">
        <v>1312</v>
      </c>
      <c r="O104" s="132">
        <v>0</v>
      </c>
      <c r="P104" s="132">
        <v>0</v>
      </c>
      <c r="Q104" s="132">
        <v>0</v>
      </c>
      <c r="R104" s="68">
        <v>0</v>
      </c>
      <c r="S104" s="69">
        <v>0</v>
      </c>
      <c r="T104" s="70">
        <v>53059</v>
      </c>
      <c r="U104" s="131">
        <v>492002</v>
      </c>
      <c r="V104" s="132">
        <v>32541</v>
      </c>
      <c r="W104" s="132">
        <v>11311</v>
      </c>
      <c r="X104" s="132">
        <v>3297</v>
      </c>
      <c r="Y104" s="132">
        <v>0</v>
      </c>
      <c r="Z104" s="68">
        <v>14608</v>
      </c>
      <c r="AA104" s="69">
        <v>0</v>
      </c>
      <c r="AB104" s="70">
        <v>444853</v>
      </c>
      <c r="AC104" s="131">
        <v>248230</v>
      </c>
      <c r="AD104" s="132">
        <v>7695</v>
      </c>
      <c r="AE104" s="132">
        <v>9342</v>
      </c>
      <c r="AF104" s="132">
        <v>0</v>
      </c>
      <c r="AG104" s="132">
        <v>5806</v>
      </c>
      <c r="AH104" s="68">
        <v>15148</v>
      </c>
      <c r="AI104" s="69">
        <v>0</v>
      </c>
      <c r="AJ104" s="70">
        <v>225387</v>
      </c>
      <c r="AK104" s="131">
        <v>259</v>
      </c>
      <c r="AL104" s="132">
        <v>31</v>
      </c>
      <c r="AM104" s="132">
        <v>0</v>
      </c>
      <c r="AN104" s="132">
        <v>0</v>
      </c>
      <c r="AO104" s="132">
        <v>0</v>
      </c>
      <c r="AP104" s="68">
        <v>0</v>
      </c>
      <c r="AQ104" s="69">
        <v>0</v>
      </c>
      <c r="AR104" s="70">
        <v>228</v>
      </c>
      <c r="AS104" s="131">
        <v>381238</v>
      </c>
      <c r="AT104" s="133">
        <v>15002</v>
      </c>
      <c r="AU104" s="133">
        <v>31524</v>
      </c>
      <c r="AV104" s="133">
        <v>12635</v>
      </c>
      <c r="AW104" s="133">
        <v>0</v>
      </c>
      <c r="AX104" s="134">
        <v>44158</v>
      </c>
      <c r="AY104" s="135">
        <v>0</v>
      </c>
      <c r="AZ104" s="136">
        <v>322077</v>
      </c>
      <c r="BA104" s="131">
        <v>565781</v>
      </c>
      <c r="BB104" s="132">
        <v>9979</v>
      </c>
      <c r="BC104" s="132">
        <v>144981</v>
      </c>
      <c r="BD104" s="132">
        <v>0</v>
      </c>
      <c r="BE104" s="132">
        <v>0</v>
      </c>
      <c r="BF104" s="68">
        <v>144981</v>
      </c>
      <c r="BG104" s="69">
        <v>0</v>
      </c>
      <c r="BH104" s="70">
        <v>410822</v>
      </c>
      <c r="BI104" s="131">
        <v>46219</v>
      </c>
      <c r="BJ104" s="132">
        <v>1599</v>
      </c>
      <c r="BK104" s="132">
        <v>2865</v>
      </c>
      <c r="BL104" s="132">
        <v>0</v>
      </c>
      <c r="BM104" s="132">
        <v>0</v>
      </c>
      <c r="BN104" s="68">
        <v>2865</v>
      </c>
      <c r="BO104" s="69">
        <v>0</v>
      </c>
      <c r="BP104" s="70">
        <v>41755</v>
      </c>
      <c r="BQ104" s="131">
        <v>41220</v>
      </c>
      <c r="BR104" s="132">
        <v>993</v>
      </c>
      <c r="BS104" s="132">
        <v>1527</v>
      </c>
      <c r="BT104" s="132">
        <v>7393</v>
      </c>
      <c r="BU104" s="132">
        <v>0</v>
      </c>
      <c r="BV104" s="68">
        <v>8920</v>
      </c>
      <c r="BW104" s="69">
        <v>0</v>
      </c>
      <c r="BX104" s="70">
        <v>31307</v>
      </c>
      <c r="BY104" s="131">
        <v>0</v>
      </c>
      <c r="BZ104" s="132">
        <v>0</v>
      </c>
      <c r="CA104" s="132">
        <v>0</v>
      </c>
      <c r="CB104" s="132">
        <v>0</v>
      </c>
      <c r="CC104" s="132">
        <v>0</v>
      </c>
      <c r="CD104" s="68">
        <v>0</v>
      </c>
      <c r="CE104" s="69">
        <v>0</v>
      </c>
      <c r="CF104" s="70">
        <v>0</v>
      </c>
      <c r="CG104" s="71">
        <v>1837221</v>
      </c>
      <c r="CH104" s="67">
        <v>69327</v>
      </c>
      <c r="CI104" s="67">
        <v>201550</v>
      </c>
      <c r="CJ104" s="67">
        <v>23325</v>
      </c>
      <c r="CK104" s="67">
        <v>5806</v>
      </c>
      <c r="CL104" s="68">
        <v>230680</v>
      </c>
      <c r="CM104" s="69">
        <v>0</v>
      </c>
      <c r="CN104" s="72">
        <v>1537214</v>
      </c>
    </row>
    <row r="105" spans="1:92" ht="18" customHeight="1" x14ac:dyDescent="0.15">
      <c r="A105" s="112"/>
      <c r="B105" s="248"/>
      <c r="C105" s="251"/>
      <c r="D105" s="123" t="s">
        <v>8</v>
      </c>
      <c r="E105" s="131">
        <v>29973</v>
      </c>
      <c r="F105" s="132">
        <v>1388</v>
      </c>
      <c r="G105" s="132">
        <v>2158</v>
      </c>
      <c r="H105" s="132">
        <v>639</v>
      </c>
      <c r="I105" s="132">
        <v>2</v>
      </c>
      <c r="J105" s="68">
        <v>2799</v>
      </c>
      <c r="K105" s="69">
        <v>0</v>
      </c>
      <c r="L105" s="70">
        <v>25786</v>
      </c>
      <c r="M105" s="131">
        <v>33420</v>
      </c>
      <c r="N105" s="132">
        <v>1212</v>
      </c>
      <c r="O105" s="132">
        <v>875</v>
      </c>
      <c r="P105" s="132">
        <v>427</v>
      </c>
      <c r="Q105" s="132">
        <v>0</v>
      </c>
      <c r="R105" s="68">
        <v>1302</v>
      </c>
      <c r="S105" s="69">
        <v>0</v>
      </c>
      <c r="T105" s="70">
        <v>30906</v>
      </c>
      <c r="U105" s="131">
        <v>238244</v>
      </c>
      <c r="V105" s="132">
        <v>10473</v>
      </c>
      <c r="W105" s="132">
        <v>10404</v>
      </c>
      <c r="X105" s="132">
        <v>13522</v>
      </c>
      <c r="Y105" s="132">
        <v>386</v>
      </c>
      <c r="Z105" s="68">
        <v>24312</v>
      </c>
      <c r="AA105" s="69">
        <v>71</v>
      </c>
      <c r="AB105" s="70">
        <v>203459</v>
      </c>
      <c r="AC105" s="131">
        <v>128772</v>
      </c>
      <c r="AD105" s="132">
        <v>5509</v>
      </c>
      <c r="AE105" s="132">
        <v>1</v>
      </c>
      <c r="AF105" s="132">
        <v>96</v>
      </c>
      <c r="AG105" s="132">
        <v>832</v>
      </c>
      <c r="AH105" s="68">
        <v>929</v>
      </c>
      <c r="AI105" s="69">
        <v>0</v>
      </c>
      <c r="AJ105" s="70">
        <v>122334</v>
      </c>
      <c r="AK105" s="131">
        <v>2130</v>
      </c>
      <c r="AL105" s="132">
        <v>120</v>
      </c>
      <c r="AM105" s="132">
        <v>0</v>
      </c>
      <c r="AN105" s="132">
        <v>0</v>
      </c>
      <c r="AO105" s="132">
        <v>0</v>
      </c>
      <c r="AP105" s="68">
        <v>0</v>
      </c>
      <c r="AQ105" s="69">
        <v>0</v>
      </c>
      <c r="AR105" s="70">
        <v>2010</v>
      </c>
      <c r="AS105" s="131">
        <v>44268</v>
      </c>
      <c r="AT105" s="133">
        <v>2353</v>
      </c>
      <c r="AU105" s="133">
        <v>2984</v>
      </c>
      <c r="AV105" s="133">
        <v>0</v>
      </c>
      <c r="AW105" s="133">
        <v>0</v>
      </c>
      <c r="AX105" s="134">
        <v>2984</v>
      </c>
      <c r="AY105" s="135">
        <v>0</v>
      </c>
      <c r="AZ105" s="136">
        <v>38932</v>
      </c>
      <c r="BA105" s="131">
        <v>50437</v>
      </c>
      <c r="BB105" s="132">
        <v>1652</v>
      </c>
      <c r="BC105" s="132">
        <v>4404</v>
      </c>
      <c r="BD105" s="132">
        <v>0</v>
      </c>
      <c r="BE105" s="132">
        <v>0</v>
      </c>
      <c r="BF105" s="68">
        <v>4404</v>
      </c>
      <c r="BG105" s="69">
        <v>0</v>
      </c>
      <c r="BH105" s="70">
        <v>44381</v>
      </c>
      <c r="BI105" s="131">
        <v>1550</v>
      </c>
      <c r="BJ105" s="132">
        <v>120</v>
      </c>
      <c r="BK105" s="132">
        <v>0</v>
      </c>
      <c r="BL105" s="132">
        <v>0</v>
      </c>
      <c r="BM105" s="132">
        <v>0</v>
      </c>
      <c r="BN105" s="68">
        <v>0</v>
      </c>
      <c r="BO105" s="69">
        <v>0</v>
      </c>
      <c r="BP105" s="70">
        <v>1430</v>
      </c>
      <c r="BQ105" s="131">
        <v>8165</v>
      </c>
      <c r="BR105" s="132">
        <v>714</v>
      </c>
      <c r="BS105" s="132">
        <v>650</v>
      </c>
      <c r="BT105" s="132">
        <v>0</v>
      </c>
      <c r="BU105" s="132">
        <v>0</v>
      </c>
      <c r="BV105" s="68">
        <v>650</v>
      </c>
      <c r="BW105" s="69">
        <v>0</v>
      </c>
      <c r="BX105" s="70">
        <v>6801</v>
      </c>
      <c r="BY105" s="131">
        <v>1366</v>
      </c>
      <c r="BZ105" s="132">
        <v>83</v>
      </c>
      <c r="CA105" s="132">
        <v>527</v>
      </c>
      <c r="CB105" s="132">
        <v>0</v>
      </c>
      <c r="CC105" s="132">
        <v>0</v>
      </c>
      <c r="CD105" s="68">
        <v>527</v>
      </c>
      <c r="CE105" s="69">
        <v>0</v>
      </c>
      <c r="CF105" s="70">
        <v>756</v>
      </c>
      <c r="CG105" s="71">
        <v>538325</v>
      </c>
      <c r="CH105" s="67">
        <v>23624</v>
      </c>
      <c r="CI105" s="67">
        <v>22003</v>
      </c>
      <c r="CJ105" s="67">
        <v>14684</v>
      </c>
      <c r="CK105" s="67">
        <v>1220</v>
      </c>
      <c r="CL105" s="68">
        <v>37907</v>
      </c>
      <c r="CM105" s="69">
        <v>71</v>
      </c>
      <c r="CN105" s="72">
        <v>476795</v>
      </c>
    </row>
    <row r="106" spans="1:92" ht="18" customHeight="1" x14ac:dyDescent="0.15">
      <c r="A106" s="112"/>
      <c r="B106" s="248"/>
      <c r="C106" s="251"/>
      <c r="D106" s="114" t="s">
        <v>1</v>
      </c>
      <c r="E106" s="137">
        <v>198686</v>
      </c>
      <c r="F106" s="138">
        <v>19583</v>
      </c>
      <c r="G106" s="138">
        <v>19838</v>
      </c>
      <c r="H106" s="138">
        <v>639</v>
      </c>
      <c r="I106" s="138">
        <v>2</v>
      </c>
      <c r="J106" s="68">
        <v>20479</v>
      </c>
      <c r="K106" s="69">
        <v>0</v>
      </c>
      <c r="L106" s="70">
        <v>158623</v>
      </c>
      <c r="M106" s="137">
        <v>371880</v>
      </c>
      <c r="N106" s="138">
        <v>31238</v>
      </c>
      <c r="O106" s="138">
        <v>59047</v>
      </c>
      <c r="P106" s="138">
        <v>5045</v>
      </c>
      <c r="Q106" s="138">
        <v>0</v>
      </c>
      <c r="R106" s="68">
        <v>64092</v>
      </c>
      <c r="S106" s="69">
        <v>3519</v>
      </c>
      <c r="T106" s="70">
        <v>276550</v>
      </c>
      <c r="U106" s="137">
        <v>1354822</v>
      </c>
      <c r="V106" s="138">
        <v>140021</v>
      </c>
      <c r="W106" s="138">
        <v>111745</v>
      </c>
      <c r="X106" s="138">
        <v>127075</v>
      </c>
      <c r="Y106" s="138">
        <v>2495</v>
      </c>
      <c r="Z106" s="68">
        <v>241315</v>
      </c>
      <c r="AA106" s="69">
        <v>104</v>
      </c>
      <c r="AB106" s="70">
        <v>973486</v>
      </c>
      <c r="AC106" s="137">
        <v>1223057</v>
      </c>
      <c r="AD106" s="138">
        <v>118716</v>
      </c>
      <c r="AE106" s="138">
        <v>100237</v>
      </c>
      <c r="AF106" s="138">
        <v>91949</v>
      </c>
      <c r="AG106" s="138">
        <v>6716</v>
      </c>
      <c r="AH106" s="68">
        <v>198902</v>
      </c>
      <c r="AI106" s="69">
        <v>1679</v>
      </c>
      <c r="AJ106" s="70">
        <v>905439</v>
      </c>
      <c r="AK106" s="137">
        <v>95498</v>
      </c>
      <c r="AL106" s="138">
        <v>15063</v>
      </c>
      <c r="AM106" s="138">
        <v>20335</v>
      </c>
      <c r="AN106" s="138">
        <v>15</v>
      </c>
      <c r="AO106" s="138">
        <v>0</v>
      </c>
      <c r="AP106" s="68">
        <v>20350</v>
      </c>
      <c r="AQ106" s="69">
        <v>0</v>
      </c>
      <c r="AR106" s="70">
        <v>60085</v>
      </c>
      <c r="AS106" s="137">
        <v>1066320</v>
      </c>
      <c r="AT106" s="139">
        <v>79833</v>
      </c>
      <c r="AU106" s="139">
        <v>76119</v>
      </c>
      <c r="AV106" s="139">
        <v>29613</v>
      </c>
      <c r="AW106" s="139">
        <v>187</v>
      </c>
      <c r="AX106" s="134">
        <v>105919</v>
      </c>
      <c r="AY106" s="135">
        <v>0</v>
      </c>
      <c r="AZ106" s="136">
        <v>880568</v>
      </c>
      <c r="BA106" s="137">
        <v>2186211</v>
      </c>
      <c r="BB106" s="138">
        <v>158798</v>
      </c>
      <c r="BC106" s="138">
        <v>401965</v>
      </c>
      <c r="BD106" s="138">
        <v>62303</v>
      </c>
      <c r="BE106" s="138">
        <v>620</v>
      </c>
      <c r="BF106" s="68">
        <v>464888</v>
      </c>
      <c r="BG106" s="69">
        <v>6921</v>
      </c>
      <c r="BH106" s="70">
        <v>1562526</v>
      </c>
      <c r="BI106" s="137">
        <v>162784</v>
      </c>
      <c r="BJ106" s="138">
        <v>19249</v>
      </c>
      <c r="BK106" s="138">
        <v>22324</v>
      </c>
      <c r="BL106" s="138">
        <v>15</v>
      </c>
      <c r="BM106" s="138">
        <v>667</v>
      </c>
      <c r="BN106" s="68">
        <v>23006</v>
      </c>
      <c r="BO106" s="69">
        <v>0</v>
      </c>
      <c r="BP106" s="70">
        <v>120529</v>
      </c>
      <c r="BQ106" s="137">
        <v>305524</v>
      </c>
      <c r="BR106" s="138">
        <v>42957</v>
      </c>
      <c r="BS106" s="138">
        <v>56507</v>
      </c>
      <c r="BT106" s="138">
        <v>16670</v>
      </c>
      <c r="BU106" s="138">
        <v>0</v>
      </c>
      <c r="BV106" s="68">
        <v>73177</v>
      </c>
      <c r="BW106" s="69">
        <v>0</v>
      </c>
      <c r="BX106" s="70">
        <v>189390</v>
      </c>
      <c r="BY106" s="137">
        <v>13419</v>
      </c>
      <c r="BZ106" s="138">
        <v>2105</v>
      </c>
      <c r="CA106" s="138">
        <v>3022</v>
      </c>
      <c r="CB106" s="138">
        <v>0</v>
      </c>
      <c r="CC106" s="138">
        <v>624</v>
      </c>
      <c r="CD106" s="68">
        <v>3646</v>
      </c>
      <c r="CE106" s="69">
        <v>0</v>
      </c>
      <c r="CF106" s="70">
        <v>7668</v>
      </c>
      <c r="CG106" s="71">
        <v>6978201</v>
      </c>
      <c r="CH106" s="67">
        <v>627563</v>
      </c>
      <c r="CI106" s="67">
        <v>871139</v>
      </c>
      <c r="CJ106" s="67">
        <v>333324</v>
      </c>
      <c r="CK106" s="67">
        <v>11311</v>
      </c>
      <c r="CL106" s="68">
        <v>1215774</v>
      </c>
      <c r="CM106" s="69">
        <v>12223</v>
      </c>
      <c r="CN106" s="72">
        <v>5134864</v>
      </c>
    </row>
    <row r="107" spans="1:92" ht="18" customHeight="1" x14ac:dyDescent="0.15">
      <c r="A107" s="112"/>
      <c r="B107" s="248"/>
      <c r="C107" s="252"/>
      <c r="D107" s="115" t="s">
        <v>66</v>
      </c>
      <c r="E107" s="140">
        <v>30866</v>
      </c>
      <c r="F107" s="141" t="s">
        <v>33</v>
      </c>
      <c r="G107" s="141" t="s">
        <v>33</v>
      </c>
      <c r="H107" s="141" t="s">
        <v>33</v>
      </c>
      <c r="I107" s="141" t="s">
        <v>33</v>
      </c>
      <c r="J107" s="78" t="s">
        <v>33</v>
      </c>
      <c r="K107" s="79" t="s">
        <v>33</v>
      </c>
      <c r="L107" s="80" t="s">
        <v>33</v>
      </c>
      <c r="M107" s="140">
        <v>124679</v>
      </c>
      <c r="N107" s="141" t="s">
        <v>33</v>
      </c>
      <c r="O107" s="141" t="s">
        <v>33</v>
      </c>
      <c r="P107" s="141" t="s">
        <v>33</v>
      </c>
      <c r="Q107" s="141" t="s">
        <v>33</v>
      </c>
      <c r="R107" s="78" t="s">
        <v>33</v>
      </c>
      <c r="S107" s="79" t="s">
        <v>33</v>
      </c>
      <c r="T107" s="80" t="s">
        <v>33</v>
      </c>
      <c r="U107" s="140">
        <v>580602</v>
      </c>
      <c r="V107" s="141" t="s">
        <v>33</v>
      </c>
      <c r="W107" s="141" t="s">
        <v>33</v>
      </c>
      <c r="X107" s="141" t="s">
        <v>33</v>
      </c>
      <c r="Y107" s="141" t="s">
        <v>33</v>
      </c>
      <c r="Z107" s="78" t="s">
        <v>33</v>
      </c>
      <c r="AA107" s="79" t="s">
        <v>33</v>
      </c>
      <c r="AB107" s="80" t="s">
        <v>33</v>
      </c>
      <c r="AC107" s="142">
        <v>416074</v>
      </c>
      <c r="AD107" s="141" t="s">
        <v>33</v>
      </c>
      <c r="AE107" s="141" t="s">
        <v>33</v>
      </c>
      <c r="AF107" s="141" t="s">
        <v>33</v>
      </c>
      <c r="AG107" s="141" t="s">
        <v>33</v>
      </c>
      <c r="AH107" s="78" t="s">
        <v>33</v>
      </c>
      <c r="AI107" s="79" t="s">
        <v>33</v>
      </c>
      <c r="AJ107" s="80" t="s">
        <v>33</v>
      </c>
      <c r="AK107" s="140">
        <v>80427</v>
      </c>
      <c r="AL107" s="141" t="s">
        <v>33</v>
      </c>
      <c r="AM107" s="141" t="s">
        <v>33</v>
      </c>
      <c r="AN107" s="141" t="s">
        <v>33</v>
      </c>
      <c r="AO107" s="141" t="s">
        <v>33</v>
      </c>
      <c r="AP107" s="78" t="s">
        <v>33</v>
      </c>
      <c r="AQ107" s="79" t="s">
        <v>33</v>
      </c>
      <c r="AR107" s="80" t="s">
        <v>33</v>
      </c>
      <c r="AS107" s="140">
        <v>274752</v>
      </c>
      <c r="AT107" s="143">
        <v>0</v>
      </c>
      <c r="AU107" s="143">
        <v>0</v>
      </c>
      <c r="AV107" s="143">
        <v>0</v>
      </c>
      <c r="AW107" s="143">
        <v>0</v>
      </c>
      <c r="AX107" s="144">
        <v>0</v>
      </c>
      <c r="AY107" s="145">
        <v>0</v>
      </c>
      <c r="AZ107" s="146">
        <v>0</v>
      </c>
      <c r="BA107" s="140">
        <v>790576</v>
      </c>
      <c r="BB107" s="141" t="s">
        <v>33</v>
      </c>
      <c r="BC107" s="141" t="s">
        <v>33</v>
      </c>
      <c r="BD107" s="141" t="s">
        <v>33</v>
      </c>
      <c r="BE107" s="141" t="s">
        <v>33</v>
      </c>
      <c r="BF107" s="78" t="s">
        <v>33</v>
      </c>
      <c r="BG107" s="79" t="s">
        <v>33</v>
      </c>
      <c r="BH107" s="80" t="s">
        <v>33</v>
      </c>
      <c r="BI107" s="140">
        <v>126647</v>
      </c>
      <c r="BJ107" s="141" t="s">
        <v>91</v>
      </c>
      <c r="BK107" s="141" t="s">
        <v>91</v>
      </c>
      <c r="BL107" s="141" t="s">
        <v>91</v>
      </c>
      <c r="BM107" s="141" t="s">
        <v>91</v>
      </c>
      <c r="BN107" s="78" t="s">
        <v>91</v>
      </c>
      <c r="BO107" s="79" t="s">
        <v>33</v>
      </c>
      <c r="BP107" s="80" t="s">
        <v>91</v>
      </c>
      <c r="BQ107" s="140">
        <v>14102</v>
      </c>
      <c r="BR107" s="141" t="s">
        <v>33</v>
      </c>
      <c r="BS107" s="141" t="s">
        <v>33</v>
      </c>
      <c r="BT107" s="141" t="s">
        <v>33</v>
      </c>
      <c r="BU107" s="141" t="s">
        <v>33</v>
      </c>
      <c r="BV107" s="78" t="s">
        <v>33</v>
      </c>
      <c r="BW107" s="79" t="s">
        <v>33</v>
      </c>
      <c r="BX107" s="80" t="s">
        <v>33</v>
      </c>
      <c r="BY107" s="140">
        <v>3492</v>
      </c>
      <c r="BZ107" s="141" t="s">
        <v>33</v>
      </c>
      <c r="CA107" s="141" t="s">
        <v>33</v>
      </c>
      <c r="CB107" s="141" t="s">
        <v>33</v>
      </c>
      <c r="CC107" s="141" t="s">
        <v>33</v>
      </c>
      <c r="CD107" s="78" t="s">
        <v>33</v>
      </c>
      <c r="CE107" s="79" t="s">
        <v>33</v>
      </c>
      <c r="CF107" s="80" t="s">
        <v>33</v>
      </c>
      <c r="CG107" s="81">
        <v>2442217</v>
      </c>
      <c r="CH107" s="77" t="s">
        <v>33</v>
      </c>
      <c r="CI107" s="77" t="s">
        <v>33</v>
      </c>
      <c r="CJ107" s="77" t="s">
        <v>33</v>
      </c>
      <c r="CK107" s="77" t="s">
        <v>33</v>
      </c>
      <c r="CL107" s="98" t="s">
        <v>33</v>
      </c>
      <c r="CM107" s="99" t="s">
        <v>33</v>
      </c>
      <c r="CN107" s="82" t="s">
        <v>33</v>
      </c>
    </row>
    <row r="108" spans="1:92" ht="18" customHeight="1" x14ac:dyDescent="0.15">
      <c r="A108" s="112"/>
      <c r="B108" s="248"/>
      <c r="C108" s="250" t="s">
        <v>29</v>
      </c>
      <c r="D108" s="116" t="s">
        <v>24</v>
      </c>
      <c r="E108" s="147">
        <v>127630</v>
      </c>
      <c r="F108" s="148" t="s">
        <v>33</v>
      </c>
      <c r="G108" s="148" t="s">
        <v>33</v>
      </c>
      <c r="H108" s="148" t="s">
        <v>33</v>
      </c>
      <c r="I108" s="148" t="s">
        <v>33</v>
      </c>
      <c r="J108" s="149" t="s">
        <v>33</v>
      </c>
      <c r="K108" s="83" t="s">
        <v>33</v>
      </c>
      <c r="L108" s="150" t="s">
        <v>33</v>
      </c>
      <c r="M108" s="147">
        <v>29486</v>
      </c>
      <c r="N108" s="151" t="s">
        <v>33</v>
      </c>
      <c r="O108" s="151" t="s">
        <v>33</v>
      </c>
      <c r="P108" s="151" t="s">
        <v>33</v>
      </c>
      <c r="Q108" s="151" t="s">
        <v>33</v>
      </c>
      <c r="R108" s="78" t="s">
        <v>33</v>
      </c>
      <c r="S108" s="79" t="s">
        <v>33</v>
      </c>
      <c r="T108" s="80" t="s">
        <v>33</v>
      </c>
      <c r="U108" s="147">
        <v>8941</v>
      </c>
      <c r="V108" s="151" t="s">
        <v>33</v>
      </c>
      <c r="W108" s="151" t="s">
        <v>33</v>
      </c>
      <c r="X108" s="151" t="s">
        <v>33</v>
      </c>
      <c r="Y108" s="151" t="s">
        <v>33</v>
      </c>
      <c r="Z108" s="78" t="s">
        <v>33</v>
      </c>
      <c r="AA108" s="79" t="s">
        <v>33</v>
      </c>
      <c r="AB108" s="80" t="s">
        <v>33</v>
      </c>
      <c r="AC108" s="152">
        <v>443755</v>
      </c>
      <c r="AD108" s="151" t="s">
        <v>33</v>
      </c>
      <c r="AE108" s="151" t="s">
        <v>33</v>
      </c>
      <c r="AF108" s="151" t="s">
        <v>33</v>
      </c>
      <c r="AG108" s="151" t="s">
        <v>33</v>
      </c>
      <c r="AH108" s="149" t="s">
        <v>33</v>
      </c>
      <c r="AI108" s="83" t="s">
        <v>33</v>
      </c>
      <c r="AJ108" s="150" t="s">
        <v>33</v>
      </c>
      <c r="AK108" s="147">
        <v>21891</v>
      </c>
      <c r="AL108" s="151" t="s">
        <v>33</v>
      </c>
      <c r="AM108" s="151" t="s">
        <v>33</v>
      </c>
      <c r="AN108" s="151" t="s">
        <v>33</v>
      </c>
      <c r="AO108" s="151" t="s">
        <v>33</v>
      </c>
      <c r="AP108" s="78" t="s">
        <v>33</v>
      </c>
      <c r="AQ108" s="79" t="s">
        <v>33</v>
      </c>
      <c r="AR108" s="80" t="s">
        <v>33</v>
      </c>
      <c r="AS108" s="147">
        <v>179669</v>
      </c>
      <c r="AT108" s="153">
        <v>0</v>
      </c>
      <c r="AU108" s="153">
        <v>0</v>
      </c>
      <c r="AV108" s="153">
        <v>0</v>
      </c>
      <c r="AW108" s="153">
        <v>0</v>
      </c>
      <c r="AX108" s="144">
        <v>0</v>
      </c>
      <c r="AY108" s="145">
        <v>0</v>
      </c>
      <c r="AZ108" s="146">
        <v>0</v>
      </c>
      <c r="BA108" s="147">
        <v>730736</v>
      </c>
      <c r="BB108" s="151" t="s">
        <v>33</v>
      </c>
      <c r="BC108" s="151" t="s">
        <v>33</v>
      </c>
      <c r="BD108" s="151" t="s">
        <v>33</v>
      </c>
      <c r="BE108" s="151" t="s">
        <v>33</v>
      </c>
      <c r="BF108" s="78" t="s">
        <v>33</v>
      </c>
      <c r="BG108" s="79" t="s">
        <v>33</v>
      </c>
      <c r="BH108" s="80" t="s">
        <v>33</v>
      </c>
      <c r="BI108" s="147">
        <v>65859</v>
      </c>
      <c r="BJ108" s="151" t="s">
        <v>91</v>
      </c>
      <c r="BK108" s="151" t="s">
        <v>91</v>
      </c>
      <c r="BL108" s="151" t="s">
        <v>91</v>
      </c>
      <c r="BM108" s="151" t="s">
        <v>91</v>
      </c>
      <c r="BN108" s="78" t="s">
        <v>91</v>
      </c>
      <c r="BO108" s="79" t="s">
        <v>33</v>
      </c>
      <c r="BP108" s="80" t="s">
        <v>91</v>
      </c>
      <c r="BQ108" s="147">
        <v>81210</v>
      </c>
      <c r="BR108" s="148" t="s">
        <v>33</v>
      </c>
      <c r="BS108" s="148" t="s">
        <v>33</v>
      </c>
      <c r="BT108" s="148" t="s">
        <v>33</v>
      </c>
      <c r="BU108" s="148" t="s">
        <v>33</v>
      </c>
      <c r="BV108" s="149" t="s">
        <v>33</v>
      </c>
      <c r="BW108" s="83" t="s">
        <v>33</v>
      </c>
      <c r="BX108" s="80" t="s">
        <v>33</v>
      </c>
      <c r="BY108" s="147">
        <v>0</v>
      </c>
      <c r="BZ108" s="151" t="s">
        <v>33</v>
      </c>
      <c r="CA108" s="151" t="s">
        <v>33</v>
      </c>
      <c r="CB108" s="151" t="s">
        <v>33</v>
      </c>
      <c r="CC108" s="151" t="s">
        <v>33</v>
      </c>
      <c r="CD108" s="78" t="s">
        <v>33</v>
      </c>
      <c r="CE108" s="79" t="s">
        <v>33</v>
      </c>
      <c r="CF108" s="80" t="s">
        <v>33</v>
      </c>
      <c r="CG108" s="83">
        <v>1689177</v>
      </c>
      <c r="CH108" s="100" t="s">
        <v>33</v>
      </c>
      <c r="CI108" s="100" t="s">
        <v>33</v>
      </c>
      <c r="CJ108" s="100" t="s">
        <v>33</v>
      </c>
      <c r="CK108" s="100" t="s">
        <v>33</v>
      </c>
      <c r="CL108" s="101" t="s">
        <v>33</v>
      </c>
      <c r="CM108" s="99" t="s">
        <v>33</v>
      </c>
      <c r="CN108" s="103" t="s">
        <v>33</v>
      </c>
    </row>
    <row r="109" spans="1:92" ht="18" customHeight="1" x14ac:dyDescent="0.15">
      <c r="A109" s="112"/>
      <c r="B109" s="248"/>
      <c r="C109" s="251"/>
      <c r="D109" s="116" t="s">
        <v>30</v>
      </c>
      <c r="E109" s="147">
        <v>2631</v>
      </c>
      <c r="F109" s="148" t="s">
        <v>33</v>
      </c>
      <c r="G109" s="148" t="s">
        <v>33</v>
      </c>
      <c r="H109" s="148" t="s">
        <v>33</v>
      </c>
      <c r="I109" s="148" t="s">
        <v>33</v>
      </c>
      <c r="J109" s="149" t="s">
        <v>33</v>
      </c>
      <c r="K109" s="83" t="s">
        <v>33</v>
      </c>
      <c r="L109" s="150" t="s">
        <v>33</v>
      </c>
      <c r="M109" s="147">
        <v>6407</v>
      </c>
      <c r="N109" s="151" t="s">
        <v>33</v>
      </c>
      <c r="O109" s="151" t="s">
        <v>33</v>
      </c>
      <c r="P109" s="151" t="s">
        <v>33</v>
      </c>
      <c r="Q109" s="151" t="s">
        <v>33</v>
      </c>
      <c r="R109" s="78" t="s">
        <v>33</v>
      </c>
      <c r="S109" s="79" t="s">
        <v>33</v>
      </c>
      <c r="T109" s="80" t="s">
        <v>33</v>
      </c>
      <c r="U109" s="147">
        <v>135929</v>
      </c>
      <c r="V109" s="151" t="s">
        <v>33</v>
      </c>
      <c r="W109" s="151" t="s">
        <v>33</v>
      </c>
      <c r="X109" s="151" t="s">
        <v>33</v>
      </c>
      <c r="Y109" s="151" t="s">
        <v>33</v>
      </c>
      <c r="Z109" s="78" t="s">
        <v>33</v>
      </c>
      <c r="AA109" s="79" t="s">
        <v>33</v>
      </c>
      <c r="AB109" s="80" t="s">
        <v>33</v>
      </c>
      <c r="AC109" s="152">
        <v>33277</v>
      </c>
      <c r="AD109" s="151" t="s">
        <v>33</v>
      </c>
      <c r="AE109" s="151" t="s">
        <v>33</v>
      </c>
      <c r="AF109" s="151" t="s">
        <v>33</v>
      </c>
      <c r="AG109" s="151" t="s">
        <v>33</v>
      </c>
      <c r="AH109" s="149" t="s">
        <v>33</v>
      </c>
      <c r="AI109" s="83" t="s">
        <v>33</v>
      </c>
      <c r="AJ109" s="150" t="s">
        <v>33</v>
      </c>
      <c r="AK109" s="147">
        <v>2037</v>
      </c>
      <c r="AL109" s="151" t="s">
        <v>33</v>
      </c>
      <c r="AM109" s="151" t="s">
        <v>33</v>
      </c>
      <c r="AN109" s="151" t="s">
        <v>33</v>
      </c>
      <c r="AO109" s="151" t="s">
        <v>33</v>
      </c>
      <c r="AP109" s="78" t="s">
        <v>33</v>
      </c>
      <c r="AQ109" s="79" t="s">
        <v>33</v>
      </c>
      <c r="AR109" s="80" t="s">
        <v>33</v>
      </c>
      <c r="AS109" s="147">
        <v>10800</v>
      </c>
      <c r="AT109" s="153">
        <v>0</v>
      </c>
      <c r="AU109" s="153">
        <v>0</v>
      </c>
      <c r="AV109" s="153">
        <v>0</v>
      </c>
      <c r="AW109" s="153">
        <v>0</v>
      </c>
      <c r="AX109" s="144">
        <v>0</v>
      </c>
      <c r="AY109" s="145">
        <v>0</v>
      </c>
      <c r="AZ109" s="146">
        <v>0</v>
      </c>
      <c r="BA109" s="147">
        <v>53960</v>
      </c>
      <c r="BB109" s="151" t="s">
        <v>33</v>
      </c>
      <c r="BC109" s="151" t="s">
        <v>33</v>
      </c>
      <c r="BD109" s="151" t="s">
        <v>33</v>
      </c>
      <c r="BE109" s="151" t="s">
        <v>33</v>
      </c>
      <c r="BF109" s="78" t="s">
        <v>33</v>
      </c>
      <c r="BG109" s="79" t="s">
        <v>33</v>
      </c>
      <c r="BH109" s="80" t="s">
        <v>33</v>
      </c>
      <c r="BI109" s="147">
        <v>10576</v>
      </c>
      <c r="BJ109" s="151" t="s">
        <v>91</v>
      </c>
      <c r="BK109" s="151" t="s">
        <v>91</v>
      </c>
      <c r="BL109" s="151" t="s">
        <v>91</v>
      </c>
      <c r="BM109" s="151" t="s">
        <v>91</v>
      </c>
      <c r="BN109" s="78" t="s">
        <v>91</v>
      </c>
      <c r="BO109" s="79" t="s">
        <v>33</v>
      </c>
      <c r="BP109" s="80" t="s">
        <v>91</v>
      </c>
      <c r="BQ109" s="147">
        <v>356</v>
      </c>
      <c r="BR109" s="148" t="s">
        <v>33</v>
      </c>
      <c r="BS109" s="148" t="s">
        <v>33</v>
      </c>
      <c r="BT109" s="148" t="s">
        <v>33</v>
      </c>
      <c r="BU109" s="148" t="s">
        <v>33</v>
      </c>
      <c r="BV109" s="149" t="s">
        <v>33</v>
      </c>
      <c r="BW109" s="83" t="s">
        <v>33</v>
      </c>
      <c r="BX109" s="80" t="s">
        <v>33</v>
      </c>
      <c r="BY109" s="147">
        <v>0</v>
      </c>
      <c r="BZ109" s="151" t="s">
        <v>33</v>
      </c>
      <c r="CA109" s="151" t="s">
        <v>33</v>
      </c>
      <c r="CB109" s="151" t="s">
        <v>33</v>
      </c>
      <c r="CC109" s="151" t="s">
        <v>33</v>
      </c>
      <c r="CD109" s="78" t="s">
        <v>33</v>
      </c>
      <c r="CE109" s="79" t="s">
        <v>33</v>
      </c>
      <c r="CF109" s="80" t="s">
        <v>33</v>
      </c>
      <c r="CG109" s="83">
        <v>255973</v>
      </c>
      <c r="CH109" s="100" t="s">
        <v>33</v>
      </c>
      <c r="CI109" s="100" t="s">
        <v>33</v>
      </c>
      <c r="CJ109" s="100" t="s">
        <v>33</v>
      </c>
      <c r="CK109" s="100" t="s">
        <v>33</v>
      </c>
      <c r="CL109" s="101" t="s">
        <v>33</v>
      </c>
      <c r="CM109" s="99" t="s">
        <v>33</v>
      </c>
      <c r="CN109" s="103" t="s">
        <v>33</v>
      </c>
    </row>
    <row r="110" spans="1:92" ht="18" customHeight="1" x14ac:dyDescent="0.15">
      <c r="A110" s="112"/>
      <c r="B110" s="248"/>
      <c r="C110" s="251"/>
      <c r="D110" s="116" t="s">
        <v>25</v>
      </c>
      <c r="E110" s="147">
        <v>18539</v>
      </c>
      <c r="F110" s="148" t="s">
        <v>33</v>
      </c>
      <c r="G110" s="148" t="s">
        <v>33</v>
      </c>
      <c r="H110" s="148" t="s">
        <v>33</v>
      </c>
      <c r="I110" s="148" t="s">
        <v>33</v>
      </c>
      <c r="J110" s="149" t="s">
        <v>33</v>
      </c>
      <c r="K110" s="83" t="s">
        <v>33</v>
      </c>
      <c r="L110" s="150" t="s">
        <v>33</v>
      </c>
      <c r="M110" s="147">
        <v>13755</v>
      </c>
      <c r="N110" s="151" t="s">
        <v>33</v>
      </c>
      <c r="O110" s="151" t="s">
        <v>33</v>
      </c>
      <c r="P110" s="151" t="s">
        <v>33</v>
      </c>
      <c r="Q110" s="151" t="s">
        <v>33</v>
      </c>
      <c r="R110" s="78" t="s">
        <v>33</v>
      </c>
      <c r="S110" s="79" t="s">
        <v>33</v>
      </c>
      <c r="T110" s="80" t="s">
        <v>33</v>
      </c>
      <c r="U110" s="147">
        <v>226317</v>
      </c>
      <c r="V110" s="151" t="s">
        <v>33</v>
      </c>
      <c r="W110" s="151" t="s">
        <v>33</v>
      </c>
      <c r="X110" s="151" t="s">
        <v>33</v>
      </c>
      <c r="Y110" s="151" t="s">
        <v>33</v>
      </c>
      <c r="Z110" s="78" t="s">
        <v>33</v>
      </c>
      <c r="AA110" s="79" t="s">
        <v>33</v>
      </c>
      <c r="AB110" s="80" t="s">
        <v>33</v>
      </c>
      <c r="AC110" s="152">
        <v>106672</v>
      </c>
      <c r="AD110" s="151" t="s">
        <v>33</v>
      </c>
      <c r="AE110" s="151" t="s">
        <v>33</v>
      </c>
      <c r="AF110" s="151" t="s">
        <v>33</v>
      </c>
      <c r="AG110" s="151" t="s">
        <v>33</v>
      </c>
      <c r="AH110" s="149" t="s">
        <v>33</v>
      </c>
      <c r="AI110" s="83" t="s">
        <v>33</v>
      </c>
      <c r="AJ110" s="150" t="s">
        <v>33</v>
      </c>
      <c r="AK110" s="147">
        <v>26110</v>
      </c>
      <c r="AL110" s="151" t="s">
        <v>33</v>
      </c>
      <c r="AM110" s="151" t="s">
        <v>33</v>
      </c>
      <c r="AN110" s="151" t="s">
        <v>33</v>
      </c>
      <c r="AO110" s="151" t="s">
        <v>33</v>
      </c>
      <c r="AP110" s="78" t="s">
        <v>33</v>
      </c>
      <c r="AQ110" s="79" t="s">
        <v>33</v>
      </c>
      <c r="AR110" s="80" t="s">
        <v>33</v>
      </c>
      <c r="AS110" s="147">
        <v>55972</v>
      </c>
      <c r="AT110" s="153">
        <v>0</v>
      </c>
      <c r="AU110" s="153">
        <v>0</v>
      </c>
      <c r="AV110" s="153">
        <v>0</v>
      </c>
      <c r="AW110" s="153">
        <v>0</v>
      </c>
      <c r="AX110" s="144">
        <v>0</v>
      </c>
      <c r="AY110" s="145">
        <v>0</v>
      </c>
      <c r="AZ110" s="146">
        <v>0</v>
      </c>
      <c r="BA110" s="147">
        <v>103015</v>
      </c>
      <c r="BB110" s="151" t="s">
        <v>33</v>
      </c>
      <c r="BC110" s="151" t="s">
        <v>33</v>
      </c>
      <c r="BD110" s="151" t="s">
        <v>33</v>
      </c>
      <c r="BE110" s="151" t="s">
        <v>33</v>
      </c>
      <c r="BF110" s="78" t="s">
        <v>33</v>
      </c>
      <c r="BG110" s="79" t="s">
        <v>33</v>
      </c>
      <c r="BH110" s="80" t="s">
        <v>33</v>
      </c>
      <c r="BI110" s="147">
        <v>10416</v>
      </c>
      <c r="BJ110" s="151" t="s">
        <v>91</v>
      </c>
      <c r="BK110" s="151" t="s">
        <v>91</v>
      </c>
      <c r="BL110" s="151" t="s">
        <v>91</v>
      </c>
      <c r="BM110" s="151" t="s">
        <v>91</v>
      </c>
      <c r="BN110" s="78" t="s">
        <v>91</v>
      </c>
      <c r="BO110" s="79" t="s">
        <v>33</v>
      </c>
      <c r="BP110" s="80" t="s">
        <v>91</v>
      </c>
      <c r="BQ110" s="147">
        <v>45892</v>
      </c>
      <c r="BR110" s="148" t="s">
        <v>33</v>
      </c>
      <c r="BS110" s="148" t="s">
        <v>33</v>
      </c>
      <c r="BT110" s="148" t="s">
        <v>33</v>
      </c>
      <c r="BU110" s="148" t="s">
        <v>33</v>
      </c>
      <c r="BV110" s="149" t="s">
        <v>33</v>
      </c>
      <c r="BW110" s="83" t="s">
        <v>33</v>
      </c>
      <c r="BX110" s="80" t="s">
        <v>33</v>
      </c>
      <c r="BY110" s="147">
        <v>518</v>
      </c>
      <c r="BZ110" s="151" t="s">
        <v>33</v>
      </c>
      <c r="CA110" s="151" t="s">
        <v>33</v>
      </c>
      <c r="CB110" s="151" t="s">
        <v>33</v>
      </c>
      <c r="CC110" s="151" t="s">
        <v>33</v>
      </c>
      <c r="CD110" s="78" t="s">
        <v>33</v>
      </c>
      <c r="CE110" s="79" t="s">
        <v>33</v>
      </c>
      <c r="CF110" s="80" t="s">
        <v>33</v>
      </c>
      <c r="CG110" s="83">
        <v>607206</v>
      </c>
      <c r="CH110" s="100" t="s">
        <v>33</v>
      </c>
      <c r="CI110" s="100" t="s">
        <v>33</v>
      </c>
      <c r="CJ110" s="100" t="s">
        <v>33</v>
      </c>
      <c r="CK110" s="100" t="s">
        <v>33</v>
      </c>
      <c r="CL110" s="101" t="s">
        <v>33</v>
      </c>
      <c r="CM110" s="99" t="s">
        <v>33</v>
      </c>
      <c r="CN110" s="103" t="s">
        <v>33</v>
      </c>
    </row>
    <row r="111" spans="1:92" ht="18" customHeight="1" x14ac:dyDescent="0.15">
      <c r="A111" s="112"/>
      <c r="B111" s="248"/>
      <c r="C111" s="251"/>
      <c r="D111" s="116" t="s">
        <v>31</v>
      </c>
      <c r="E111" s="147">
        <v>0</v>
      </c>
      <c r="F111" s="148" t="s">
        <v>33</v>
      </c>
      <c r="G111" s="148" t="s">
        <v>33</v>
      </c>
      <c r="H111" s="148" t="s">
        <v>33</v>
      </c>
      <c r="I111" s="148" t="s">
        <v>33</v>
      </c>
      <c r="J111" s="149" t="s">
        <v>33</v>
      </c>
      <c r="K111" s="83" t="s">
        <v>33</v>
      </c>
      <c r="L111" s="150" t="s">
        <v>33</v>
      </c>
      <c r="M111" s="147">
        <v>0</v>
      </c>
      <c r="N111" s="151" t="s">
        <v>33</v>
      </c>
      <c r="O111" s="151" t="s">
        <v>33</v>
      </c>
      <c r="P111" s="151" t="s">
        <v>33</v>
      </c>
      <c r="Q111" s="151" t="s">
        <v>33</v>
      </c>
      <c r="R111" s="78" t="s">
        <v>33</v>
      </c>
      <c r="S111" s="79" t="s">
        <v>33</v>
      </c>
      <c r="T111" s="80" t="s">
        <v>33</v>
      </c>
      <c r="U111" s="147">
        <v>5481</v>
      </c>
      <c r="V111" s="151" t="s">
        <v>33</v>
      </c>
      <c r="W111" s="151" t="s">
        <v>33</v>
      </c>
      <c r="X111" s="151" t="s">
        <v>33</v>
      </c>
      <c r="Y111" s="151" t="s">
        <v>33</v>
      </c>
      <c r="Z111" s="78" t="s">
        <v>33</v>
      </c>
      <c r="AA111" s="79" t="s">
        <v>33</v>
      </c>
      <c r="AB111" s="80" t="s">
        <v>33</v>
      </c>
      <c r="AC111" s="152">
        <v>0</v>
      </c>
      <c r="AD111" s="151" t="s">
        <v>33</v>
      </c>
      <c r="AE111" s="151" t="s">
        <v>33</v>
      </c>
      <c r="AF111" s="151" t="s">
        <v>33</v>
      </c>
      <c r="AG111" s="151" t="s">
        <v>33</v>
      </c>
      <c r="AH111" s="149" t="s">
        <v>33</v>
      </c>
      <c r="AI111" s="83" t="s">
        <v>33</v>
      </c>
      <c r="AJ111" s="150" t="s">
        <v>33</v>
      </c>
      <c r="AK111" s="147">
        <v>6</v>
      </c>
      <c r="AL111" s="151" t="s">
        <v>33</v>
      </c>
      <c r="AM111" s="151" t="s">
        <v>33</v>
      </c>
      <c r="AN111" s="151" t="s">
        <v>33</v>
      </c>
      <c r="AO111" s="151" t="s">
        <v>33</v>
      </c>
      <c r="AP111" s="78" t="s">
        <v>33</v>
      </c>
      <c r="AQ111" s="79" t="s">
        <v>33</v>
      </c>
      <c r="AR111" s="80" t="s">
        <v>33</v>
      </c>
      <c r="AS111" s="147">
        <v>23067</v>
      </c>
      <c r="AT111" s="153">
        <v>0</v>
      </c>
      <c r="AU111" s="153">
        <v>0</v>
      </c>
      <c r="AV111" s="153">
        <v>0</v>
      </c>
      <c r="AW111" s="153">
        <v>0</v>
      </c>
      <c r="AX111" s="144">
        <v>0</v>
      </c>
      <c r="AY111" s="145">
        <v>0</v>
      </c>
      <c r="AZ111" s="146">
        <v>0</v>
      </c>
      <c r="BA111" s="147">
        <v>0</v>
      </c>
      <c r="BB111" s="151" t="s">
        <v>33</v>
      </c>
      <c r="BC111" s="151" t="s">
        <v>33</v>
      </c>
      <c r="BD111" s="151" t="s">
        <v>33</v>
      </c>
      <c r="BE111" s="151" t="s">
        <v>33</v>
      </c>
      <c r="BF111" s="78" t="s">
        <v>33</v>
      </c>
      <c r="BG111" s="79" t="s">
        <v>33</v>
      </c>
      <c r="BH111" s="80" t="s">
        <v>33</v>
      </c>
      <c r="BI111" s="147">
        <v>0</v>
      </c>
      <c r="BJ111" s="151" t="s">
        <v>91</v>
      </c>
      <c r="BK111" s="151" t="s">
        <v>91</v>
      </c>
      <c r="BL111" s="151" t="s">
        <v>91</v>
      </c>
      <c r="BM111" s="151" t="s">
        <v>91</v>
      </c>
      <c r="BN111" s="78" t="s">
        <v>91</v>
      </c>
      <c r="BO111" s="79" t="s">
        <v>33</v>
      </c>
      <c r="BP111" s="80" t="s">
        <v>91</v>
      </c>
      <c r="BQ111" s="147">
        <v>3</v>
      </c>
      <c r="BR111" s="148" t="s">
        <v>33</v>
      </c>
      <c r="BS111" s="148" t="s">
        <v>33</v>
      </c>
      <c r="BT111" s="148" t="s">
        <v>33</v>
      </c>
      <c r="BU111" s="148" t="s">
        <v>33</v>
      </c>
      <c r="BV111" s="149" t="s">
        <v>33</v>
      </c>
      <c r="BW111" s="83" t="s">
        <v>33</v>
      </c>
      <c r="BX111" s="80" t="s">
        <v>33</v>
      </c>
      <c r="BY111" s="147">
        <v>0</v>
      </c>
      <c r="BZ111" s="151" t="s">
        <v>33</v>
      </c>
      <c r="CA111" s="151" t="s">
        <v>33</v>
      </c>
      <c r="CB111" s="151" t="s">
        <v>33</v>
      </c>
      <c r="CC111" s="151" t="s">
        <v>33</v>
      </c>
      <c r="CD111" s="78" t="s">
        <v>33</v>
      </c>
      <c r="CE111" s="79" t="s">
        <v>33</v>
      </c>
      <c r="CF111" s="80" t="s">
        <v>33</v>
      </c>
      <c r="CG111" s="83">
        <v>28557</v>
      </c>
      <c r="CH111" s="100" t="s">
        <v>33</v>
      </c>
      <c r="CI111" s="100" t="s">
        <v>33</v>
      </c>
      <c r="CJ111" s="100" t="s">
        <v>33</v>
      </c>
      <c r="CK111" s="100" t="s">
        <v>33</v>
      </c>
      <c r="CL111" s="101" t="s">
        <v>33</v>
      </c>
      <c r="CM111" s="99" t="s">
        <v>33</v>
      </c>
      <c r="CN111" s="103" t="s">
        <v>33</v>
      </c>
    </row>
    <row r="112" spans="1:92" ht="18" customHeight="1" x14ac:dyDescent="0.15">
      <c r="A112" s="112">
        <v>2</v>
      </c>
      <c r="B112" s="248"/>
      <c r="C112" s="251"/>
      <c r="D112" s="116" t="s">
        <v>26</v>
      </c>
      <c r="E112" s="147">
        <v>17021</v>
      </c>
      <c r="F112" s="148" t="s">
        <v>33</v>
      </c>
      <c r="G112" s="148" t="s">
        <v>33</v>
      </c>
      <c r="H112" s="148" t="s">
        <v>33</v>
      </c>
      <c r="I112" s="148" t="s">
        <v>33</v>
      </c>
      <c r="J112" s="149" t="s">
        <v>33</v>
      </c>
      <c r="K112" s="83" t="s">
        <v>33</v>
      </c>
      <c r="L112" s="150" t="s">
        <v>33</v>
      </c>
      <c r="M112" s="147">
        <v>123181</v>
      </c>
      <c r="N112" s="151" t="s">
        <v>33</v>
      </c>
      <c r="O112" s="151" t="s">
        <v>33</v>
      </c>
      <c r="P112" s="151" t="s">
        <v>33</v>
      </c>
      <c r="Q112" s="151" t="s">
        <v>33</v>
      </c>
      <c r="R112" s="78" t="s">
        <v>33</v>
      </c>
      <c r="S112" s="79" t="s">
        <v>33</v>
      </c>
      <c r="T112" s="80" t="s">
        <v>33</v>
      </c>
      <c r="U112" s="147">
        <v>699474</v>
      </c>
      <c r="V112" s="151" t="s">
        <v>33</v>
      </c>
      <c r="W112" s="151" t="s">
        <v>33</v>
      </c>
      <c r="X112" s="151" t="s">
        <v>33</v>
      </c>
      <c r="Y112" s="151" t="s">
        <v>33</v>
      </c>
      <c r="Z112" s="78" t="s">
        <v>33</v>
      </c>
      <c r="AA112" s="79" t="s">
        <v>33</v>
      </c>
      <c r="AB112" s="80" t="s">
        <v>33</v>
      </c>
      <c r="AC112" s="152">
        <v>403533</v>
      </c>
      <c r="AD112" s="151" t="s">
        <v>33</v>
      </c>
      <c r="AE112" s="151" t="s">
        <v>33</v>
      </c>
      <c r="AF112" s="151" t="s">
        <v>33</v>
      </c>
      <c r="AG112" s="151" t="s">
        <v>33</v>
      </c>
      <c r="AH112" s="149" t="s">
        <v>33</v>
      </c>
      <c r="AI112" s="83" t="s">
        <v>33</v>
      </c>
      <c r="AJ112" s="150" t="s">
        <v>33</v>
      </c>
      <c r="AK112" s="147">
        <v>0</v>
      </c>
      <c r="AL112" s="151" t="s">
        <v>33</v>
      </c>
      <c r="AM112" s="151" t="s">
        <v>33</v>
      </c>
      <c r="AN112" s="151" t="s">
        <v>33</v>
      </c>
      <c r="AO112" s="151" t="s">
        <v>33</v>
      </c>
      <c r="AP112" s="78" t="s">
        <v>33</v>
      </c>
      <c r="AQ112" s="79" t="s">
        <v>33</v>
      </c>
      <c r="AR112" s="80" t="s">
        <v>33</v>
      </c>
      <c r="AS112" s="147">
        <v>425848</v>
      </c>
      <c r="AT112" s="153">
        <v>0</v>
      </c>
      <c r="AU112" s="153">
        <v>0</v>
      </c>
      <c r="AV112" s="153">
        <v>0</v>
      </c>
      <c r="AW112" s="153">
        <v>0</v>
      </c>
      <c r="AX112" s="144">
        <v>0</v>
      </c>
      <c r="AY112" s="145">
        <v>0</v>
      </c>
      <c r="AZ112" s="146">
        <v>0</v>
      </c>
      <c r="BA112" s="147">
        <v>1141132</v>
      </c>
      <c r="BB112" s="151" t="s">
        <v>33</v>
      </c>
      <c r="BC112" s="151" t="s">
        <v>33</v>
      </c>
      <c r="BD112" s="151" t="s">
        <v>33</v>
      </c>
      <c r="BE112" s="151" t="s">
        <v>33</v>
      </c>
      <c r="BF112" s="78" t="s">
        <v>33</v>
      </c>
      <c r="BG112" s="79" t="s">
        <v>33</v>
      </c>
      <c r="BH112" s="80" t="s">
        <v>33</v>
      </c>
      <c r="BI112" s="147">
        <v>39924</v>
      </c>
      <c r="BJ112" s="151" t="s">
        <v>91</v>
      </c>
      <c r="BK112" s="151" t="s">
        <v>91</v>
      </c>
      <c r="BL112" s="151" t="s">
        <v>91</v>
      </c>
      <c r="BM112" s="151" t="s">
        <v>91</v>
      </c>
      <c r="BN112" s="78" t="s">
        <v>91</v>
      </c>
      <c r="BO112" s="79" t="s">
        <v>33</v>
      </c>
      <c r="BP112" s="80" t="s">
        <v>91</v>
      </c>
      <c r="BQ112" s="147">
        <v>19669</v>
      </c>
      <c r="BR112" s="148" t="s">
        <v>33</v>
      </c>
      <c r="BS112" s="148" t="s">
        <v>33</v>
      </c>
      <c r="BT112" s="148" t="s">
        <v>33</v>
      </c>
      <c r="BU112" s="148" t="s">
        <v>33</v>
      </c>
      <c r="BV112" s="149" t="s">
        <v>33</v>
      </c>
      <c r="BW112" s="83" t="s">
        <v>33</v>
      </c>
      <c r="BX112" s="80" t="s">
        <v>33</v>
      </c>
      <c r="BY112" s="147">
        <v>0</v>
      </c>
      <c r="BZ112" s="151" t="s">
        <v>33</v>
      </c>
      <c r="CA112" s="151" t="s">
        <v>33</v>
      </c>
      <c r="CB112" s="151" t="s">
        <v>33</v>
      </c>
      <c r="CC112" s="151" t="s">
        <v>33</v>
      </c>
      <c r="CD112" s="78" t="s">
        <v>33</v>
      </c>
      <c r="CE112" s="79" t="s">
        <v>33</v>
      </c>
      <c r="CF112" s="80" t="s">
        <v>33</v>
      </c>
      <c r="CG112" s="83">
        <v>2869782</v>
      </c>
      <c r="CH112" s="100" t="s">
        <v>33</v>
      </c>
      <c r="CI112" s="100" t="s">
        <v>33</v>
      </c>
      <c r="CJ112" s="100" t="s">
        <v>33</v>
      </c>
      <c r="CK112" s="100" t="s">
        <v>33</v>
      </c>
      <c r="CL112" s="101" t="s">
        <v>33</v>
      </c>
      <c r="CM112" s="99" t="s">
        <v>33</v>
      </c>
      <c r="CN112" s="103" t="s">
        <v>33</v>
      </c>
    </row>
    <row r="113" spans="1:92" ht="18" customHeight="1" x14ac:dyDescent="0.15">
      <c r="A113" s="112" t="s">
        <v>22</v>
      </c>
      <c r="B113" s="248"/>
      <c r="C113" s="251"/>
      <c r="D113" s="116" t="s">
        <v>32</v>
      </c>
      <c r="E113" s="147">
        <v>0</v>
      </c>
      <c r="F113" s="148" t="s">
        <v>33</v>
      </c>
      <c r="G113" s="148" t="s">
        <v>33</v>
      </c>
      <c r="H113" s="148" t="s">
        <v>33</v>
      </c>
      <c r="I113" s="148" t="s">
        <v>33</v>
      </c>
      <c r="J113" s="149" t="s">
        <v>33</v>
      </c>
      <c r="K113" s="83" t="s">
        <v>33</v>
      </c>
      <c r="L113" s="150" t="s">
        <v>33</v>
      </c>
      <c r="M113" s="147">
        <v>0</v>
      </c>
      <c r="N113" s="151" t="s">
        <v>33</v>
      </c>
      <c r="O113" s="151" t="s">
        <v>33</v>
      </c>
      <c r="P113" s="151" t="s">
        <v>33</v>
      </c>
      <c r="Q113" s="151" t="s">
        <v>33</v>
      </c>
      <c r="R113" s="78" t="s">
        <v>33</v>
      </c>
      <c r="S113" s="79" t="s">
        <v>33</v>
      </c>
      <c r="T113" s="80" t="s">
        <v>33</v>
      </c>
      <c r="U113" s="147">
        <v>1387</v>
      </c>
      <c r="V113" s="151" t="s">
        <v>33</v>
      </c>
      <c r="W113" s="151" t="s">
        <v>33</v>
      </c>
      <c r="X113" s="151" t="s">
        <v>33</v>
      </c>
      <c r="Y113" s="151" t="s">
        <v>33</v>
      </c>
      <c r="Z113" s="78" t="s">
        <v>33</v>
      </c>
      <c r="AA113" s="79" t="s">
        <v>33</v>
      </c>
      <c r="AB113" s="80" t="s">
        <v>33</v>
      </c>
      <c r="AC113" s="152">
        <v>0</v>
      </c>
      <c r="AD113" s="151" t="s">
        <v>33</v>
      </c>
      <c r="AE113" s="151" t="s">
        <v>33</v>
      </c>
      <c r="AF113" s="151" t="s">
        <v>33</v>
      </c>
      <c r="AG113" s="151" t="s">
        <v>33</v>
      </c>
      <c r="AH113" s="149" t="s">
        <v>33</v>
      </c>
      <c r="AI113" s="83" t="s">
        <v>33</v>
      </c>
      <c r="AJ113" s="150" t="s">
        <v>33</v>
      </c>
      <c r="AK113" s="147">
        <v>0</v>
      </c>
      <c r="AL113" s="151" t="s">
        <v>33</v>
      </c>
      <c r="AM113" s="151" t="s">
        <v>33</v>
      </c>
      <c r="AN113" s="151" t="s">
        <v>33</v>
      </c>
      <c r="AO113" s="151" t="s">
        <v>33</v>
      </c>
      <c r="AP113" s="78" t="s">
        <v>33</v>
      </c>
      <c r="AQ113" s="79" t="s">
        <v>33</v>
      </c>
      <c r="AR113" s="80" t="s">
        <v>33</v>
      </c>
      <c r="AS113" s="147">
        <v>0</v>
      </c>
      <c r="AT113" s="153">
        <v>0</v>
      </c>
      <c r="AU113" s="153">
        <v>0</v>
      </c>
      <c r="AV113" s="153">
        <v>0</v>
      </c>
      <c r="AW113" s="153">
        <v>0</v>
      </c>
      <c r="AX113" s="144">
        <v>0</v>
      </c>
      <c r="AY113" s="145">
        <v>0</v>
      </c>
      <c r="AZ113" s="146">
        <v>0</v>
      </c>
      <c r="BA113" s="147">
        <v>0</v>
      </c>
      <c r="BB113" s="151" t="s">
        <v>33</v>
      </c>
      <c r="BC113" s="151" t="s">
        <v>33</v>
      </c>
      <c r="BD113" s="151" t="s">
        <v>33</v>
      </c>
      <c r="BE113" s="151" t="s">
        <v>33</v>
      </c>
      <c r="BF113" s="78" t="s">
        <v>33</v>
      </c>
      <c r="BG113" s="79" t="s">
        <v>33</v>
      </c>
      <c r="BH113" s="80" t="s">
        <v>33</v>
      </c>
      <c r="BI113" s="147">
        <v>0</v>
      </c>
      <c r="BJ113" s="151" t="s">
        <v>91</v>
      </c>
      <c r="BK113" s="151" t="s">
        <v>91</v>
      </c>
      <c r="BL113" s="151" t="s">
        <v>91</v>
      </c>
      <c r="BM113" s="151" t="s">
        <v>91</v>
      </c>
      <c r="BN113" s="78" t="s">
        <v>91</v>
      </c>
      <c r="BO113" s="79" t="s">
        <v>33</v>
      </c>
      <c r="BP113" s="80" t="s">
        <v>91</v>
      </c>
      <c r="BQ113" s="147">
        <v>0</v>
      </c>
      <c r="BR113" s="148" t="s">
        <v>33</v>
      </c>
      <c r="BS113" s="148" t="s">
        <v>33</v>
      </c>
      <c r="BT113" s="148" t="s">
        <v>33</v>
      </c>
      <c r="BU113" s="148" t="s">
        <v>33</v>
      </c>
      <c r="BV113" s="149" t="s">
        <v>33</v>
      </c>
      <c r="BW113" s="83" t="s">
        <v>33</v>
      </c>
      <c r="BX113" s="80" t="s">
        <v>33</v>
      </c>
      <c r="BY113" s="147">
        <v>0</v>
      </c>
      <c r="BZ113" s="151" t="s">
        <v>33</v>
      </c>
      <c r="CA113" s="151" t="s">
        <v>33</v>
      </c>
      <c r="CB113" s="151" t="s">
        <v>33</v>
      </c>
      <c r="CC113" s="151" t="s">
        <v>33</v>
      </c>
      <c r="CD113" s="78" t="s">
        <v>33</v>
      </c>
      <c r="CE113" s="79" t="s">
        <v>33</v>
      </c>
      <c r="CF113" s="80" t="s">
        <v>33</v>
      </c>
      <c r="CG113" s="83">
        <v>1387</v>
      </c>
      <c r="CH113" s="100" t="s">
        <v>33</v>
      </c>
      <c r="CI113" s="100" t="s">
        <v>33</v>
      </c>
      <c r="CJ113" s="100" t="s">
        <v>33</v>
      </c>
      <c r="CK113" s="100" t="s">
        <v>33</v>
      </c>
      <c r="CL113" s="101" t="s">
        <v>33</v>
      </c>
      <c r="CM113" s="99" t="s">
        <v>33</v>
      </c>
      <c r="CN113" s="103" t="s">
        <v>33</v>
      </c>
    </row>
    <row r="114" spans="1:92" ht="18" customHeight="1" x14ac:dyDescent="0.15">
      <c r="A114" s="112"/>
      <c r="B114" s="248"/>
      <c r="C114" s="251"/>
      <c r="D114" s="116" t="s">
        <v>20</v>
      </c>
      <c r="E114" s="147">
        <v>32864</v>
      </c>
      <c r="F114" s="148" t="s">
        <v>33</v>
      </c>
      <c r="G114" s="148" t="s">
        <v>33</v>
      </c>
      <c r="H114" s="148" t="s">
        <v>33</v>
      </c>
      <c r="I114" s="148" t="s">
        <v>33</v>
      </c>
      <c r="J114" s="149" t="s">
        <v>33</v>
      </c>
      <c r="K114" s="83" t="s">
        <v>33</v>
      </c>
      <c r="L114" s="150" t="s">
        <v>33</v>
      </c>
      <c r="M114" s="147">
        <v>199051</v>
      </c>
      <c r="N114" s="151" t="s">
        <v>33</v>
      </c>
      <c r="O114" s="151" t="s">
        <v>33</v>
      </c>
      <c r="P114" s="151" t="s">
        <v>33</v>
      </c>
      <c r="Q114" s="151" t="s">
        <v>33</v>
      </c>
      <c r="R114" s="78" t="s">
        <v>33</v>
      </c>
      <c r="S114" s="79" t="s">
        <v>33</v>
      </c>
      <c r="T114" s="80" t="s">
        <v>33</v>
      </c>
      <c r="U114" s="147">
        <v>277293</v>
      </c>
      <c r="V114" s="151" t="s">
        <v>33</v>
      </c>
      <c r="W114" s="151" t="s">
        <v>33</v>
      </c>
      <c r="X114" s="151" t="s">
        <v>33</v>
      </c>
      <c r="Y114" s="151" t="s">
        <v>33</v>
      </c>
      <c r="Z114" s="78" t="s">
        <v>33</v>
      </c>
      <c r="AA114" s="79" t="s">
        <v>33</v>
      </c>
      <c r="AB114" s="80" t="s">
        <v>33</v>
      </c>
      <c r="AC114" s="152">
        <v>235820</v>
      </c>
      <c r="AD114" s="151" t="s">
        <v>33</v>
      </c>
      <c r="AE114" s="151" t="s">
        <v>33</v>
      </c>
      <c r="AF114" s="151" t="s">
        <v>33</v>
      </c>
      <c r="AG114" s="151" t="s">
        <v>33</v>
      </c>
      <c r="AH114" s="149" t="s">
        <v>33</v>
      </c>
      <c r="AI114" s="83" t="s">
        <v>33</v>
      </c>
      <c r="AJ114" s="150" t="s">
        <v>33</v>
      </c>
      <c r="AK114" s="147">
        <v>45454</v>
      </c>
      <c r="AL114" s="151" t="s">
        <v>33</v>
      </c>
      <c r="AM114" s="151" t="s">
        <v>33</v>
      </c>
      <c r="AN114" s="151" t="s">
        <v>33</v>
      </c>
      <c r="AO114" s="151" t="s">
        <v>33</v>
      </c>
      <c r="AP114" s="78" t="s">
        <v>33</v>
      </c>
      <c r="AQ114" s="79" t="s">
        <v>33</v>
      </c>
      <c r="AR114" s="80" t="s">
        <v>33</v>
      </c>
      <c r="AS114" s="147">
        <v>370964</v>
      </c>
      <c r="AT114" s="153">
        <v>0</v>
      </c>
      <c r="AU114" s="153">
        <v>0</v>
      </c>
      <c r="AV114" s="153">
        <v>0</v>
      </c>
      <c r="AW114" s="153">
        <v>0</v>
      </c>
      <c r="AX114" s="144">
        <v>0</v>
      </c>
      <c r="AY114" s="145">
        <v>0</v>
      </c>
      <c r="AZ114" s="146">
        <v>0</v>
      </c>
      <c r="BA114" s="147">
        <v>157368</v>
      </c>
      <c r="BB114" s="151" t="s">
        <v>33</v>
      </c>
      <c r="BC114" s="151" t="s">
        <v>33</v>
      </c>
      <c r="BD114" s="151" t="s">
        <v>33</v>
      </c>
      <c r="BE114" s="151" t="s">
        <v>33</v>
      </c>
      <c r="BF114" s="78" t="s">
        <v>33</v>
      </c>
      <c r="BG114" s="79" t="s">
        <v>33</v>
      </c>
      <c r="BH114" s="80" t="s">
        <v>33</v>
      </c>
      <c r="BI114" s="147">
        <v>36012</v>
      </c>
      <c r="BJ114" s="151" t="s">
        <v>91</v>
      </c>
      <c r="BK114" s="151" t="s">
        <v>91</v>
      </c>
      <c r="BL114" s="151" t="s">
        <v>91</v>
      </c>
      <c r="BM114" s="151" t="s">
        <v>91</v>
      </c>
      <c r="BN114" s="78" t="s">
        <v>91</v>
      </c>
      <c r="BO114" s="79" t="s">
        <v>33</v>
      </c>
      <c r="BP114" s="80" t="s">
        <v>91</v>
      </c>
      <c r="BQ114" s="147">
        <v>158393</v>
      </c>
      <c r="BR114" s="148" t="s">
        <v>33</v>
      </c>
      <c r="BS114" s="148" t="s">
        <v>33</v>
      </c>
      <c r="BT114" s="148" t="s">
        <v>33</v>
      </c>
      <c r="BU114" s="148" t="s">
        <v>33</v>
      </c>
      <c r="BV114" s="149" t="s">
        <v>33</v>
      </c>
      <c r="BW114" s="83" t="s">
        <v>33</v>
      </c>
      <c r="BX114" s="80" t="s">
        <v>33</v>
      </c>
      <c r="BY114" s="147">
        <v>12901</v>
      </c>
      <c r="BZ114" s="151" t="s">
        <v>33</v>
      </c>
      <c r="CA114" s="151" t="s">
        <v>33</v>
      </c>
      <c r="CB114" s="151" t="s">
        <v>33</v>
      </c>
      <c r="CC114" s="151" t="s">
        <v>33</v>
      </c>
      <c r="CD114" s="78" t="s">
        <v>33</v>
      </c>
      <c r="CE114" s="79" t="s">
        <v>33</v>
      </c>
      <c r="CF114" s="80" t="s">
        <v>33</v>
      </c>
      <c r="CG114" s="83">
        <v>1526120</v>
      </c>
      <c r="CH114" s="100" t="s">
        <v>33</v>
      </c>
      <c r="CI114" s="100" t="s">
        <v>33</v>
      </c>
      <c r="CJ114" s="100" t="s">
        <v>33</v>
      </c>
      <c r="CK114" s="100" t="s">
        <v>33</v>
      </c>
      <c r="CL114" s="101" t="s">
        <v>33</v>
      </c>
      <c r="CM114" s="99" t="s">
        <v>33</v>
      </c>
      <c r="CN114" s="103" t="s">
        <v>33</v>
      </c>
    </row>
    <row r="115" spans="1:92" ht="18" customHeight="1" x14ac:dyDescent="0.15">
      <c r="A115" s="112"/>
      <c r="B115" s="249"/>
      <c r="C115" s="252"/>
      <c r="D115" s="116" t="s">
        <v>1</v>
      </c>
      <c r="E115" s="147">
        <v>198686</v>
      </c>
      <c r="F115" s="148" t="s">
        <v>33</v>
      </c>
      <c r="G115" s="148" t="s">
        <v>33</v>
      </c>
      <c r="H115" s="148" t="s">
        <v>33</v>
      </c>
      <c r="I115" s="148" t="s">
        <v>33</v>
      </c>
      <c r="J115" s="149" t="s">
        <v>33</v>
      </c>
      <c r="K115" s="83" t="s">
        <v>33</v>
      </c>
      <c r="L115" s="150" t="s">
        <v>33</v>
      </c>
      <c r="M115" s="147">
        <v>371880</v>
      </c>
      <c r="N115" s="151" t="s">
        <v>33</v>
      </c>
      <c r="O115" s="151" t="s">
        <v>33</v>
      </c>
      <c r="P115" s="151" t="s">
        <v>33</v>
      </c>
      <c r="Q115" s="151" t="s">
        <v>33</v>
      </c>
      <c r="R115" s="78" t="s">
        <v>33</v>
      </c>
      <c r="S115" s="79" t="s">
        <v>33</v>
      </c>
      <c r="T115" s="80" t="s">
        <v>33</v>
      </c>
      <c r="U115" s="147">
        <v>1354822</v>
      </c>
      <c r="V115" s="151" t="s">
        <v>33</v>
      </c>
      <c r="W115" s="151" t="s">
        <v>33</v>
      </c>
      <c r="X115" s="151" t="s">
        <v>33</v>
      </c>
      <c r="Y115" s="151" t="s">
        <v>33</v>
      </c>
      <c r="Z115" s="78" t="s">
        <v>33</v>
      </c>
      <c r="AA115" s="79" t="s">
        <v>33</v>
      </c>
      <c r="AB115" s="80" t="s">
        <v>33</v>
      </c>
      <c r="AC115" s="152">
        <v>1223057</v>
      </c>
      <c r="AD115" s="151" t="s">
        <v>33</v>
      </c>
      <c r="AE115" s="151" t="s">
        <v>33</v>
      </c>
      <c r="AF115" s="151" t="s">
        <v>33</v>
      </c>
      <c r="AG115" s="151" t="s">
        <v>33</v>
      </c>
      <c r="AH115" s="149" t="s">
        <v>33</v>
      </c>
      <c r="AI115" s="83" t="s">
        <v>33</v>
      </c>
      <c r="AJ115" s="150" t="s">
        <v>33</v>
      </c>
      <c r="AK115" s="147">
        <v>95498</v>
      </c>
      <c r="AL115" s="151" t="s">
        <v>33</v>
      </c>
      <c r="AM115" s="151" t="s">
        <v>33</v>
      </c>
      <c r="AN115" s="151" t="s">
        <v>33</v>
      </c>
      <c r="AO115" s="151" t="s">
        <v>33</v>
      </c>
      <c r="AP115" s="78" t="s">
        <v>33</v>
      </c>
      <c r="AQ115" s="79" t="s">
        <v>33</v>
      </c>
      <c r="AR115" s="80" t="s">
        <v>33</v>
      </c>
      <c r="AS115" s="147">
        <v>1066320</v>
      </c>
      <c r="AT115" s="153">
        <v>0</v>
      </c>
      <c r="AU115" s="153">
        <v>0</v>
      </c>
      <c r="AV115" s="153">
        <v>0</v>
      </c>
      <c r="AW115" s="153">
        <v>0</v>
      </c>
      <c r="AX115" s="144">
        <v>0</v>
      </c>
      <c r="AY115" s="145">
        <v>0</v>
      </c>
      <c r="AZ115" s="146">
        <v>0</v>
      </c>
      <c r="BA115" s="147">
        <v>2186211</v>
      </c>
      <c r="BB115" s="151" t="s">
        <v>33</v>
      </c>
      <c r="BC115" s="151" t="s">
        <v>33</v>
      </c>
      <c r="BD115" s="151" t="s">
        <v>33</v>
      </c>
      <c r="BE115" s="151" t="s">
        <v>33</v>
      </c>
      <c r="BF115" s="78" t="s">
        <v>33</v>
      </c>
      <c r="BG115" s="79" t="s">
        <v>33</v>
      </c>
      <c r="BH115" s="80" t="s">
        <v>33</v>
      </c>
      <c r="BI115" s="147">
        <v>162787</v>
      </c>
      <c r="BJ115" s="151" t="s">
        <v>91</v>
      </c>
      <c r="BK115" s="151" t="s">
        <v>91</v>
      </c>
      <c r="BL115" s="151" t="s">
        <v>91</v>
      </c>
      <c r="BM115" s="151" t="s">
        <v>91</v>
      </c>
      <c r="BN115" s="78" t="s">
        <v>91</v>
      </c>
      <c r="BO115" s="79" t="s">
        <v>33</v>
      </c>
      <c r="BP115" s="80" t="s">
        <v>91</v>
      </c>
      <c r="BQ115" s="147">
        <v>305523</v>
      </c>
      <c r="BR115" s="148" t="s">
        <v>33</v>
      </c>
      <c r="BS115" s="148" t="s">
        <v>33</v>
      </c>
      <c r="BT115" s="148" t="s">
        <v>33</v>
      </c>
      <c r="BU115" s="148" t="s">
        <v>33</v>
      </c>
      <c r="BV115" s="149" t="s">
        <v>33</v>
      </c>
      <c r="BW115" s="83" t="s">
        <v>33</v>
      </c>
      <c r="BX115" s="80" t="s">
        <v>33</v>
      </c>
      <c r="BY115" s="147">
        <v>13419</v>
      </c>
      <c r="BZ115" s="151" t="s">
        <v>33</v>
      </c>
      <c r="CA115" s="151" t="s">
        <v>33</v>
      </c>
      <c r="CB115" s="151" t="s">
        <v>33</v>
      </c>
      <c r="CC115" s="151" t="s">
        <v>33</v>
      </c>
      <c r="CD115" s="78" t="s">
        <v>33</v>
      </c>
      <c r="CE115" s="79" t="s">
        <v>33</v>
      </c>
      <c r="CF115" s="80" t="s">
        <v>33</v>
      </c>
      <c r="CG115" s="83">
        <v>6978203</v>
      </c>
      <c r="CH115" s="100" t="s">
        <v>33</v>
      </c>
      <c r="CI115" s="100" t="s">
        <v>33</v>
      </c>
      <c r="CJ115" s="100" t="s">
        <v>33</v>
      </c>
      <c r="CK115" s="100" t="s">
        <v>33</v>
      </c>
      <c r="CL115" s="101" t="s">
        <v>33</v>
      </c>
      <c r="CM115" s="99" t="s">
        <v>33</v>
      </c>
      <c r="CN115" s="103" t="s">
        <v>33</v>
      </c>
    </row>
    <row r="116" spans="1:92" ht="18" customHeight="1" x14ac:dyDescent="0.15">
      <c r="A116" s="112"/>
      <c r="B116" s="234" t="s">
        <v>9</v>
      </c>
      <c r="C116" s="208"/>
      <c r="D116" s="257"/>
      <c r="E116" s="131">
        <v>0</v>
      </c>
      <c r="F116" s="132">
        <v>0</v>
      </c>
      <c r="G116" s="132">
        <v>0</v>
      </c>
      <c r="H116" s="132">
        <v>0</v>
      </c>
      <c r="I116" s="132">
        <v>0</v>
      </c>
      <c r="J116" s="68">
        <v>0</v>
      </c>
      <c r="K116" s="69">
        <v>0</v>
      </c>
      <c r="L116" s="70">
        <v>0</v>
      </c>
      <c r="M116" s="131">
        <v>0</v>
      </c>
      <c r="N116" s="132">
        <v>0</v>
      </c>
      <c r="O116" s="132">
        <v>0</v>
      </c>
      <c r="P116" s="132">
        <v>0</v>
      </c>
      <c r="Q116" s="132">
        <v>0</v>
      </c>
      <c r="R116" s="68">
        <v>0</v>
      </c>
      <c r="S116" s="69">
        <v>0</v>
      </c>
      <c r="T116" s="70">
        <v>0</v>
      </c>
      <c r="U116" s="131">
        <v>0</v>
      </c>
      <c r="V116" s="132">
        <v>0</v>
      </c>
      <c r="W116" s="132">
        <v>0</v>
      </c>
      <c r="X116" s="132">
        <v>0</v>
      </c>
      <c r="Y116" s="132">
        <v>0</v>
      </c>
      <c r="Z116" s="68">
        <v>0</v>
      </c>
      <c r="AA116" s="69">
        <v>0</v>
      </c>
      <c r="AB116" s="70">
        <v>0</v>
      </c>
      <c r="AC116" s="131">
        <v>0</v>
      </c>
      <c r="AD116" s="132">
        <v>0</v>
      </c>
      <c r="AE116" s="132">
        <v>0</v>
      </c>
      <c r="AF116" s="132">
        <v>0</v>
      </c>
      <c r="AG116" s="132">
        <v>0</v>
      </c>
      <c r="AH116" s="68">
        <v>0</v>
      </c>
      <c r="AI116" s="69">
        <v>0</v>
      </c>
      <c r="AJ116" s="70">
        <v>0</v>
      </c>
      <c r="AK116" s="131">
        <v>0</v>
      </c>
      <c r="AL116" s="132">
        <v>0</v>
      </c>
      <c r="AM116" s="132">
        <v>0</v>
      </c>
      <c r="AN116" s="132">
        <v>0</v>
      </c>
      <c r="AO116" s="132">
        <v>0</v>
      </c>
      <c r="AP116" s="68">
        <v>0</v>
      </c>
      <c r="AQ116" s="69">
        <v>0</v>
      </c>
      <c r="AR116" s="70">
        <v>0</v>
      </c>
      <c r="AS116" s="131">
        <v>0</v>
      </c>
      <c r="AT116" s="133">
        <v>0</v>
      </c>
      <c r="AU116" s="133">
        <v>0</v>
      </c>
      <c r="AV116" s="133">
        <v>0</v>
      </c>
      <c r="AW116" s="133">
        <v>0</v>
      </c>
      <c r="AX116" s="134">
        <v>0</v>
      </c>
      <c r="AY116" s="135">
        <v>0</v>
      </c>
      <c r="AZ116" s="136">
        <v>0</v>
      </c>
      <c r="BA116" s="131">
        <v>0</v>
      </c>
      <c r="BB116" s="132">
        <v>0</v>
      </c>
      <c r="BC116" s="132">
        <v>0</v>
      </c>
      <c r="BD116" s="132">
        <v>0</v>
      </c>
      <c r="BE116" s="132">
        <v>0</v>
      </c>
      <c r="BF116" s="68">
        <v>0</v>
      </c>
      <c r="BG116" s="69">
        <v>0</v>
      </c>
      <c r="BH116" s="70">
        <v>0</v>
      </c>
      <c r="BI116" s="131">
        <v>0</v>
      </c>
      <c r="BJ116" s="132">
        <v>0</v>
      </c>
      <c r="BK116" s="132">
        <v>0</v>
      </c>
      <c r="BL116" s="132">
        <v>0</v>
      </c>
      <c r="BM116" s="132">
        <v>0</v>
      </c>
      <c r="BN116" s="68">
        <v>0</v>
      </c>
      <c r="BO116" s="69">
        <v>0</v>
      </c>
      <c r="BP116" s="70">
        <v>0</v>
      </c>
      <c r="BQ116" s="131">
        <v>0</v>
      </c>
      <c r="BR116" s="132">
        <v>0</v>
      </c>
      <c r="BS116" s="132">
        <v>0</v>
      </c>
      <c r="BT116" s="132">
        <v>0</v>
      </c>
      <c r="BU116" s="132">
        <v>0</v>
      </c>
      <c r="BV116" s="68">
        <v>0</v>
      </c>
      <c r="BW116" s="69">
        <v>0</v>
      </c>
      <c r="BX116" s="70">
        <v>0</v>
      </c>
      <c r="BY116" s="131">
        <v>0</v>
      </c>
      <c r="BZ116" s="132">
        <v>0</v>
      </c>
      <c r="CA116" s="132">
        <v>0</v>
      </c>
      <c r="CB116" s="132">
        <v>0</v>
      </c>
      <c r="CC116" s="132">
        <v>0</v>
      </c>
      <c r="CD116" s="68">
        <v>0</v>
      </c>
      <c r="CE116" s="69">
        <v>0</v>
      </c>
      <c r="CF116" s="70">
        <v>0</v>
      </c>
      <c r="CG116" s="71">
        <v>0</v>
      </c>
      <c r="CH116" s="67">
        <v>0</v>
      </c>
      <c r="CI116" s="67">
        <v>0</v>
      </c>
      <c r="CJ116" s="67">
        <v>0</v>
      </c>
      <c r="CK116" s="67">
        <v>0</v>
      </c>
      <c r="CL116" s="68">
        <v>0</v>
      </c>
      <c r="CM116" s="69">
        <v>0</v>
      </c>
      <c r="CN116" s="72">
        <v>0</v>
      </c>
    </row>
    <row r="117" spans="1:92" ht="18" customHeight="1" x14ac:dyDescent="0.15">
      <c r="A117" s="112"/>
      <c r="B117" s="258" t="s">
        <v>19</v>
      </c>
      <c r="C117" s="237"/>
      <c r="D117" s="117" t="s">
        <v>16</v>
      </c>
      <c r="E117" s="131">
        <v>7611</v>
      </c>
      <c r="F117" s="132">
        <v>1156</v>
      </c>
      <c r="G117" s="132">
        <v>6211</v>
      </c>
      <c r="H117" s="132">
        <v>0</v>
      </c>
      <c r="I117" s="132">
        <v>0</v>
      </c>
      <c r="J117" s="68">
        <v>6211</v>
      </c>
      <c r="K117" s="69">
        <v>0</v>
      </c>
      <c r="L117" s="70">
        <v>244</v>
      </c>
      <c r="M117" s="131">
        <v>43811</v>
      </c>
      <c r="N117" s="132">
        <v>586</v>
      </c>
      <c r="O117" s="132">
        <v>43067</v>
      </c>
      <c r="P117" s="132">
        <v>0</v>
      </c>
      <c r="Q117" s="132">
        <v>0</v>
      </c>
      <c r="R117" s="68">
        <v>43067</v>
      </c>
      <c r="S117" s="69">
        <v>0</v>
      </c>
      <c r="T117" s="70">
        <v>158</v>
      </c>
      <c r="U117" s="131">
        <v>4536</v>
      </c>
      <c r="V117" s="132">
        <v>96</v>
      </c>
      <c r="W117" s="132">
        <v>3656</v>
      </c>
      <c r="X117" s="132">
        <v>0</v>
      </c>
      <c r="Y117" s="132">
        <v>344</v>
      </c>
      <c r="Z117" s="68">
        <v>4000</v>
      </c>
      <c r="AA117" s="69">
        <v>0</v>
      </c>
      <c r="AB117" s="70">
        <v>440</v>
      </c>
      <c r="AC117" s="131">
        <v>10225</v>
      </c>
      <c r="AD117" s="132">
        <v>95</v>
      </c>
      <c r="AE117" s="132">
        <v>4706</v>
      </c>
      <c r="AF117" s="132">
        <v>0</v>
      </c>
      <c r="AG117" s="132">
        <v>0</v>
      </c>
      <c r="AH117" s="68">
        <v>4706</v>
      </c>
      <c r="AI117" s="69">
        <v>0</v>
      </c>
      <c r="AJ117" s="70">
        <v>5423</v>
      </c>
      <c r="AK117" s="131">
        <v>297</v>
      </c>
      <c r="AL117" s="132">
        <v>2</v>
      </c>
      <c r="AM117" s="132">
        <v>228</v>
      </c>
      <c r="AN117" s="132">
        <v>0</v>
      </c>
      <c r="AO117" s="132">
        <v>0</v>
      </c>
      <c r="AP117" s="68">
        <v>228</v>
      </c>
      <c r="AQ117" s="69">
        <v>0</v>
      </c>
      <c r="AR117" s="70">
        <v>67</v>
      </c>
      <c r="AS117" s="131">
        <v>298</v>
      </c>
      <c r="AT117" s="133">
        <v>1</v>
      </c>
      <c r="AU117" s="133">
        <v>77</v>
      </c>
      <c r="AV117" s="133">
        <v>0</v>
      </c>
      <c r="AW117" s="133">
        <v>0</v>
      </c>
      <c r="AX117" s="134">
        <v>77</v>
      </c>
      <c r="AY117" s="135">
        <v>0</v>
      </c>
      <c r="AZ117" s="136">
        <v>220</v>
      </c>
      <c r="BA117" s="131">
        <v>4474</v>
      </c>
      <c r="BB117" s="132">
        <v>50</v>
      </c>
      <c r="BC117" s="132">
        <v>4411</v>
      </c>
      <c r="BD117" s="132">
        <v>0</v>
      </c>
      <c r="BE117" s="132">
        <v>0</v>
      </c>
      <c r="BF117" s="68">
        <v>4411</v>
      </c>
      <c r="BG117" s="69">
        <v>0</v>
      </c>
      <c r="BH117" s="70">
        <v>13</v>
      </c>
      <c r="BI117" s="131">
        <v>588</v>
      </c>
      <c r="BJ117" s="132">
        <v>0</v>
      </c>
      <c r="BK117" s="132">
        <v>0</v>
      </c>
      <c r="BL117" s="132">
        <v>0</v>
      </c>
      <c r="BM117" s="132">
        <v>0</v>
      </c>
      <c r="BN117" s="68">
        <v>0</v>
      </c>
      <c r="BO117" s="69">
        <v>0</v>
      </c>
      <c r="BP117" s="70">
        <v>588</v>
      </c>
      <c r="BQ117" s="131">
        <v>7860</v>
      </c>
      <c r="BR117" s="132">
        <v>94</v>
      </c>
      <c r="BS117" s="132">
        <v>7501</v>
      </c>
      <c r="BT117" s="132">
        <v>0</v>
      </c>
      <c r="BU117" s="132">
        <v>0</v>
      </c>
      <c r="BV117" s="68">
        <v>7501</v>
      </c>
      <c r="BW117" s="69">
        <v>0</v>
      </c>
      <c r="BX117" s="70">
        <v>265</v>
      </c>
      <c r="BY117" s="131">
        <v>0</v>
      </c>
      <c r="BZ117" s="132">
        <v>0</v>
      </c>
      <c r="CA117" s="132">
        <v>0</v>
      </c>
      <c r="CB117" s="132">
        <v>0</v>
      </c>
      <c r="CC117" s="132">
        <v>0</v>
      </c>
      <c r="CD117" s="68">
        <v>0</v>
      </c>
      <c r="CE117" s="69">
        <v>0</v>
      </c>
      <c r="CF117" s="70">
        <v>0</v>
      </c>
      <c r="CG117" s="71">
        <v>79700</v>
      </c>
      <c r="CH117" s="67">
        <v>2080</v>
      </c>
      <c r="CI117" s="67">
        <v>69857</v>
      </c>
      <c r="CJ117" s="67">
        <v>0</v>
      </c>
      <c r="CK117" s="67">
        <v>344</v>
      </c>
      <c r="CL117" s="68">
        <v>70201</v>
      </c>
      <c r="CM117" s="69">
        <v>0</v>
      </c>
      <c r="CN117" s="72">
        <v>7418</v>
      </c>
    </row>
    <row r="118" spans="1:92" ht="18" customHeight="1" x14ac:dyDescent="0.15">
      <c r="A118" s="118"/>
      <c r="B118" s="260"/>
      <c r="C118" s="239"/>
      <c r="D118" s="117" t="s">
        <v>17</v>
      </c>
      <c r="E118" s="131">
        <v>42247</v>
      </c>
      <c r="F118" s="132">
        <v>744</v>
      </c>
      <c r="G118" s="132">
        <v>40225</v>
      </c>
      <c r="H118" s="132">
        <v>0</v>
      </c>
      <c r="I118" s="132">
        <v>0</v>
      </c>
      <c r="J118" s="68">
        <v>40225</v>
      </c>
      <c r="K118" s="69">
        <v>0</v>
      </c>
      <c r="L118" s="70">
        <v>1278</v>
      </c>
      <c r="M118" s="131">
        <v>67790</v>
      </c>
      <c r="N118" s="132">
        <v>871</v>
      </c>
      <c r="O118" s="132">
        <v>65533</v>
      </c>
      <c r="P118" s="132">
        <v>45</v>
      </c>
      <c r="Q118" s="132">
        <v>120</v>
      </c>
      <c r="R118" s="68">
        <v>65698</v>
      </c>
      <c r="S118" s="69">
        <v>0</v>
      </c>
      <c r="T118" s="70">
        <v>1221</v>
      </c>
      <c r="U118" s="131">
        <v>176861</v>
      </c>
      <c r="V118" s="132">
        <v>2322</v>
      </c>
      <c r="W118" s="132">
        <v>170198</v>
      </c>
      <c r="X118" s="132">
        <v>605</v>
      </c>
      <c r="Y118" s="132">
        <v>253</v>
      </c>
      <c r="Z118" s="68">
        <v>171056</v>
      </c>
      <c r="AA118" s="69">
        <v>1075</v>
      </c>
      <c r="AB118" s="70">
        <v>3483</v>
      </c>
      <c r="AC118" s="131">
        <v>74530</v>
      </c>
      <c r="AD118" s="132">
        <v>1273</v>
      </c>
      <c r="AE118" s="132">
        <v>68894</v>
      </c>
      <c r="AF118" s="132">
        <v>0</v>
      </c>
      <c r="AG118" s="132">
        <v>0</v>
      </c>
      <c r="AH118" s="68">
        <v>68894</v>
      </c>
      <c r="AI118" s="69">
        <v>0</v>
      </c>
      <c r="AJ118" s="70">
        <v>4363</v>
      </c>
      <c r="AK118" s="131">
        <v>11782</v>
      </c>
      <c r="AL118" s="132">
        <v>149</v>
      </c>
      <c r="AM118" s="132">
        <v>11600</v>
      </c>
      <c r="AN118" s="132">
        <v>0</v>
      </c>
      <c r="AO118" s="132">
        <v>0</v>
      </c>
      <c r="AP118" s="68">
        <v>11600</v>
      </c>
      <c r="AQ118" s="69">
        <v>0</v>
      </c>
      <c r="AR118" s="70">
        <v>33</v>
      </c>
      <c r="AS118" s="131">
        <v>36493</v>
      </c>
      <c r="AT118" s="133">
        <v>866</v>
      </c>
      <c r="AU118" s="133">
        <v>34092</v>
      </c>
      <c r="AV118" s="133">
        <v>0</v>
      </c>
      <c r="AW118" s="133">
        <v>0</v>
      </c>
      <c r="AX118" s="134">
        <v>34092</v>
      </c>
      <c r="AY118" s="135">
        <v>0</v>
      </c>
      <c r="AZ118" s="136">
        <v>1535</v>
      </c>
      <c r="BA118" s="131">
        <v>53583</v>
      </c>
      <c r="BB118" s="132">
        <v>700</v>
      </c>
      <c r="BC118" s="132">
        <v>52227</v>
      </c>
      <c r="BD118" s="132">
        <v>0</v>
      </c>
      <c r="BE118" s="132">
        <v>0</v>
      </c>
      <c r="BF118" s="68">
        <v>52227</v>
      </c>
      <c r="BG118" s="69">
        <v>0</v>
      </c>
      <c r="BH118" s="70">
        <v>656</v>
      </c>
      <c r="BI118" s="131">
        <v>34413</v>
      </c>
      <c r="BJ118" s="132">
        <v>551</v>
      </c>
      <c r="BK118" s="132">
        <v>32637</v>
      </c>
      <c r="BL118" s="132">
        <v>187</v>
      </c>
      <c r="BM118" s="132">
        <v>0</v>
      </c>
      <c r="BN118" s="68">
        <v>32824</v>
      </c>
      <c r="BO118" s="69">
        <v>0</v>
      </c>
      <c r="BP118" s="70">
        <v>1038</v>
      </c>
      <c r="BQ118" s="131">
        <v>117693</v>
      </c>
      <c r="BR118" s="132">
        <v>1899</v>
      </c>
      <c r="BS118" s="132">
        <v>113907</v>
      </c>
      <c r="BT118" s="132">
        <v>117</v>
      </c>
      <c r="BU118" s="132">
        <v>84</v>
      </c>
      <c r="BV118" s="68">
        <v>114108</v>
      </c>
      <c r="BW118" s="69">
        <v>0</v>
      </c>
      <c r="BX118" s="70">
        <v>1685</v>
      </c>
      <c r="BY118" s="131">
        <v>1345</v>
      </c>
      <c r="BZ118" s="132">
        <v>18</v>
      </c>
      <c r="CA118" s="132">
        <v>1191</v>
      </c>
      <c r="CB118" s="132">
        <v>0</v>
      </c>
      <c r="CC118" s="132">
        <v>0</v>
      </c>
      <c r="CD118" s="68">
        <v>1191</v>
      </c>
      <c r="CE118" s="69">
        <v>0</v>
      </c>
      <c r="CF118" s="70">
        <v>136</v>
      </c>
      <c r="CG118" s="71">
        <v>616737</v>
      </c>
      <c r="CH118" s="67">
        <v>9393</v>
      </c>
      <c r="CI118" s="67">
        <v>590504</v>
      </c>
      <c r="CJ118" s="67">
        <v>954</v>
      </c>
      <c r="CK118" s="67">
        <v>457</v>
      </c>
      <c r="CL118" s="68">
        <v>591915</v>
      </c>
      <c r="CM118" s="69">
        <v>1075</v>
      </c>
      <c r="CN118" s="72">
        <v>15428</v>
      </c>
    </row>
    <row r="119" spans="1:92" ht="18" customHeight="1" x14ac:dyDescent="0.15">
      <c r="A119" s="112"/>
      <c r="B119" s="260"/>
      <c r="C119" s="239"/>
      <c r="D119" s="117" t="s">
        <v>18</v>
      </c>
      <c r="E119" s="131">
        <v>1352</v>
      </c>
      <c r="F119" s="132">
        <v>143</v>
      </c>
      <c r="G119" s="132">
        <v>1209</v>
      </c>
      <c r="H119" s="132">
        <v>0</v>
      </c>
      <c r="I119" s="132">
        <v>0</v>
      </c>
      <c r="J119" s="74">
        <v>1209</v>
      </c>
      <c r="K119" s="75">
        <v>0</v>
      </c>
      <c r="L119" s="70">
        <v>0</v>
      </c>
      <c r="M119" s="131">
        <v>5164</v>
      </c>
      <c r="N119" s="132">
        <v>292</v>
      </c>
      <c r="O119" s="132">
        <v>4872</v>
      </c>
      <c r="P119" s="132">
        <v>0</v>
      </c>
      <c r="Q119" s="132">
        <v>0</v>
      </c>
      <c r="R119" s="74">
        <v>4872</v>
      </c>
      <c r="S119" s="75">
        <v>0</v>
      </c>
      <c r="T119" s="70">
        <v>0</v>
      </c>
      <c r="U119" s="131">
        <v>0</v>
      </c>
      <c r="V119" s="132">
        <v>0</v>
      </c>
      <c r="W119" s="132">
        <v>0</v>
      </c>
      <c r="X119" s="132">
        <v>0</v>
      </c>
      <c r="Y119" s="132">
        <v>0</v>
      </c>
      <c r="Z119" s="74">
        <v>0</v>
      </c>
      <c r="AA119" s="75">
        <v>0</v>
      </c>
      <c r="AB119" s="70">
        <v>0</v>
      </c>
      <c r="AC119" s="131">
        <v>0</v>
      </c>
      <c r="AD119" s="132">
        <v>0</v>
      </c>
      <c r="AE119" s="132">
        <v>0</v>
      </c>
      <c r="AF119" s="132">
        <v>0</v>
      </c>
      <c r="AG119" s="132">
        <v>0</v>
      </c>
      <c r="AH119" s="74">
        <v>0</v>
      </c>
      <c r="AI119" s="75">
        <v>0</v>
      </c>
      <c r="AJ119" s="70">
        <v>0</v>
      </c>
      <c r="AK119" s="131">
        <v>0</v>
      </c>
      <c r="AL119" s="132">
        <v>0</v>
      </c>
      <c r="AM119" s="132">
        <v>0</v>
      </c>
      <c r="AN119" s="132">
        <v>0</v>
      </c>
      <c r="AO119" s="132">
        <v>0</v>
      </c>
      <c r="AP119" s="74">
        <v>0</v>
      </c>
      <c r="AQ119" s="75">
        <v>0</v>
      </c>
      <c r="AR119" s="70">
        <v>0</v>
      </c>
      <c r="AS119" s="131">
        <v>0</v>
      </c>
      <c r="AT119" s="133">
        <v>0</v>
      </c>
      <c r="AU119" s="133">
        <v>0</v>
      </c>
      <c r="AV119" s="133">
        <v>0</v>
      </c>
      <c r="AW119" s="133">
        <v>0</v>
      </c>
      <c r="AX119" s="154">
        <v>0</v>
      </c>
      <c r="AY119" s="155">
        <v>0</v>
      </c>
      <c r="AZ119" s="136">
        <v>0</v>
      </c>
      <c r="BA119" s="131">
        <v>0</v>
      </c>
      <c r="BB119" s="132">
        <v>0</v>
      </c>
      <c r="BC119" s="132">
        <v>0</v>
      </c>
      <c r="BD119" s="132">
        <v>0</v>
      </c>
      <c r="BE119" s="132">
        <v>0</v>
      </c>
      <c r="BF119" s="74">
        <v>0</v>
      </c>
      <c r="BG119" s="75">
        <v>0</v>
      </c>
      <c r="BH119" s="70">
        <v>0</v>
      </c>
      <c r="BI119" s="131">
        <v>0</v>
      </c>
      <c r="BJ119" s="132">
        <v>0</v>
      </c>
      <c r="BK119" s="132">
        <v>0</v>
      </c>
      <c r="BL119" s="132">
        <v>0</v>
      </c>
      <c r="BM119" s="132">
        <v>0</v>
      </c>
      <c r="BN119" s="74">
        <v>0</v>
      </c>
      <c r="BO119" s="75">
        <v>0</v>
      </c>
      <c r="BP119" s="70">
        <v>0</v>
      </c>
      <c r="BQ119" s="131">
        <v>5303</v>
      </c>
      <c r="BR119" s="132">
        <v>178</v>
      </c>
      <c r="BS119" s="132">
        <v>4645</v>
      </c>
      <c r="BT119" s="132">
        <v>0</v>
      </c>
      <c r="BU119" s="132">
        <v>0</v>
      </c>
      <c r="BV119" s="74">
        <v>4645</v>
      </c>
      <c r="BW119" s="75">
        <v>0</v>
      </c>
      <c r="BX119" s="70">
        <v>479</v>
      </c>
      <c r="BY119" s="131">
        <v>0</v>
      </c>
      <c r="BZ119" s="132">
        <v>0</v>
      </c>
      <c r="CA119" s="132">
        <v>0</v>
      </c>
      <c r="CB119" s="132">
        <v>0</v>
      </c>
      <c r="CC119" s="132">
        <v>0</v>
      </c>
      <c r="CD119" s="74">
        <v>0</v>
      </c>
      <c r="CE119" s="75">
        <v>0</v>
      </c>
      <c r="CF119" s="70">
        <v>0</v>
      </c>
      <c r="CG119" s="76">
        <v>11819</v>
      </c>
      <c r="CH119" s="73">
        <v>613</v>
      </c>
      <c r="CI119" s="73">
        <v>10726</v>
      </c>
      <c r="CJ119" s="73">
        <v>0</v>
      </c>
      <c r="CK119" s="73">
        <v>0</v>
      </c>
      <c r="CL119" s="74">
        <v>10726</v>
      </c>
      <c r="CM119" s="75">
        <v>0</v>
      </c>
      <c r="CN119" s="72">
        <v>479</v>
      </c>
    </row>
    <row r="120" spans="1:92" ht="18" customHeight="1" x14ac:dyDescent="0.15">
      <c r="A120" s="112"/>
      <c r="B120" s="260"/>
      <c r="C120" s="239"/>
      <c r="D120" s="117" t="s">
        <v>89</v>
      </c>
      <c r="E120" s="156" t="s">
        <v>33</v>
      </c>
      <c r="F120" s="138">
        <v>22</v>
      </c>
      <c r="G120" s="138">
        <v>24</v>
      </c>
      <c r="H120" s="138">
        <v>0</v>
      </c>
      <c r="I120" s="138">
        <v>0</v>
      </c>
      <c r="J120" s="74">
        <v>24</v>
      </c>
      <c r="K120" s="75">
        <v>19</v>
      </c>
      <c r="L120" s="70">
        <v>0</v>
      </c>
      <c r="M120" s="156" t="s">
        <v>33</v>
      </c>
      <c r="N120" s="138">
        <v>0</v>
      </c>
      <c r="O120" s="138">
        <v>0</v>
      </c>
      <c r="P120" s="138">
        <v>0</v>
      </c>
      <c r="Q120" s="138">
        <v>0</v>
      </c>
      <c r="R120" s="74">
        <v>0</v>
      </c>
      <c r="S120" s="75">
        <v>0</v>
      </c>
      <c r="T120" s="70">
        <v>0</v>
      </c>
      <c r="U120" s="156" t="s">
        <v>33</v>
      </c>
      <c r="V120" s="138">
        <v>0</v>
      </c>
      <c r="W120" s="138">
        <v>0</v>
      </c>
      <c r="X120" s="138">
        <v>0</v>
      </c>
      <c r="Y120" s="138">
        <v>0</v>
      </c>
      <c r="Z120" s="74">
        <v>0</v>
      </c>
      <c r="AA120" s="75">
        <v>0</v>
      </c>
      <c r="AB120" s="70">
        <v>0</v>
      </c>
      <c r="AC120" s="137" t="s">
        <v>33</v>
      </c>
      <c r="AD120" s="138">
        <v>0</v>
      </c>
      <c r="AE120" s="138">
        <v>0</v>
      </c>
      <c r="AF120" s="138">
        <v>0</v>
      </c>
      <c r="AG120" s="138">
        <v>0</v>
      </c>
      <c r="AH120" s="74">
        <v>0</v>
      </c>
      <c r="AI120" s="75">
        <v>0</v>
      </c>
      <c r="AJ120" s="70">
        <v>0</v>
      </c>
      <c r="AK120" s="137">
        <v>0</v>
      </c>
      <c r="AL120" s="138">
        <v>0</v>
      </c>
      <c r="AM120" s="138">
        <v>0</v>
      </c>
      <c r="AN120" s="138">
        <v>0</v>
      </c>
      <c r="AO120" s="138">
        <v>0</v>
      </c>
      <c r="AP120" s="74">
        <v>0</v>
      </c>
      <c r="AQ120" s="75">
        <v>0</v>
      </c>
      <c r="AR120" s="70">
        <v>0</v>
      </c>
      <c r="AS120" s="156" t="s">
        <v>33</v>
      </c>
      <c r="AT120" s="139">
        <v>4</v>
      </c>
      <c r="AU120" s="139">
        <v>0</v>
      </c>
      <c r="AV120" s="139">
        <v>0</v>
      </c>
      <c r="AW120" s="139">
        <v>0</v>
      </c>
      <c r="AX120" s="154">
        <v>0</v>
      </c>
      <c r="AY120" s="155">
        <v>0</v>
      </c>
      <c r="AZ120" s="136">
        <v>6</v>
      </c>
      <c r="BA120" s="156" t="s">
        <v>33</v>
      </c>
      <c r="BB120" s="138">
        <v>0</v>
      </c>
      <c r="BC120" s="138">
        <v>0</v>
      </c>
      <c r="BD120" s="138">
        <v>0</v>
      </c>
      <c r="BE120" s="138">
        <v>0</v>
      </c>
      <c r="BF120" s="74">
        <v>0</v>
      </c>
      <c r="BG120" s="75">
        <v>0</v>
      </c>
      <c r="BH120" s="70">
        <v>0</v>
      </c>
      <c r="BI120" s="156">
        <v>0</v>
      </c>
      <c r="BJ120" s="138">
        <v>0</v>
      </c>
      <c r="BK120" s="138">
        <v>0</v>
      </c>
      <c r="BL120" s="138">
        <v>0</v>
      </c>
      <c r="BM120" s="138">
        <v>0</v>
      </c>
      <c r="BN120" s="74">
        <v>0</v>
      </c>
      <c r="BO120" s="75">
        <v>0</v>
      </c>
      <c r="BP120" s="70">
        <v>98</v>
      </c>
      <c r="BQ120" s="156" t="s">
        <v>33</v>
      </c>
      <c r="BR120" s="138">
        <v>0</v>
      </c>
      <c r="BS120" s="138">
        <v>14</v>
      </c>
      <c r="BT120" s="138">
        <v>0</v>
      </c>
      <c r="BU120" s="138">
        <v>0</v>
      </c>
      <c r="BV120" s="74">
        <v>14</v>
      </c>
      <c r="BW120" s="75">
        <v>14</v>
      </c>
      <c r="BX120" s="70">
        <v>0</v>
      </c>
      <c r="BY120" s="156" t="s">
        <v>33</v>
      </c>
      <c r="BZ120" s="138">
        <v>0</v>
      </c>
      <c r="CA120" s="138">
        <v>0</v>
      </c>
      <c r="CB120" s="138">
        <v>0</v>
      </c>
      <c r="CC120" s="138">
        <v>0</v>
      </c>
      <c r="CD120" s="74">
        <v>0</v>
      </c>
      <c r="CE120" s="75">
        <v>0</v>
      </c>
      <c r="CF120" s="70">
        <v>0</v>
      </c>
      <c r="CG120" s="76">
        <v>0</v>
      </c>
      <c r="CH120" s="73">
        <v>26</v>
      </c>
      <c r="CI120" s="73">
        <v>38</v>
      </c>
      <c r="CJ120" s="73">
        <v>0</v>
      </c>
      <c r="CK120" s="73">
        <v>0</v>
      </c>
      <c r="CL120" s="74">
        <v>38</v>
      </c>
      <c r="CM120" s="75">
        <v>33</v>
      </c>
      <c r="CN120" s="72">
        <v>104</v>
      </c>
    </row>
    <row r="121" spans="1:92" ht="18" customHeight="1" x14ac:dyDescent="0.15">
      <c r="A121" s="112"/>
      <c r="B121" s="260"/>
      <c r="C121" s="239"/>
      <c r="D121" s="114" t="s">
        <v>1</v>
      </c>
      <c r="E121" s="137">
        <v>51210</v>
      </c>
      <c r="F121" s="138">
        <v>2065</v>
      </c>
      <c r="G121" s="138">
        <v>47669</v>
      </c>
      <c r="H121" s="138">
        <v>0</v>
      </c>
      <c r="I121" s="138">
        <v>0</v>
      </c>
      <c r="J121" s="74">
        <v>47669</v>
      </c>
      <c r="K121" s="75">
        <v>19</v>
      </c>
      <c r="L121" s="70">
        <v>1522</v>
      </c>
      <c r="M121" s="137">
        <v>116765</v>
      </c>
      <c r="N121" s="138">
        <v>1749</v>
      </c>
      <c r="O121" s="138">
        <v>113472</v>
      </c>
      <c r="P121" s="138">
        <v>45</v>
      </c>
      <c r="Q121" s="138">
        <v>120</v>
      </c>
      <c r="R121" s="74">
        <v>113637</v>
      </c>
      <c r="S121" s="75">
        <v>0</v>
      </c>
      <c r="T121" s="70">
        <v>1379</v>
      </c>
      <c r="U121" s="137">
        <v>181397</v>
      </c>
      <c r="V121" s="138">
        <v>2418</v>
      </c>
      <c r="W121" s="138">
        <v>173854</v>
      </c>
      <c r="X121" s="138">
        <v>605</v>
      </c>
      <c r="Y121" s="138">
        <v>597</v>
      </c>
      <c r="Z121" s="74">
        <v>175056</v>
      </c>
      <c r="AA121" s="75">
        <v>1075</v>
      </c>
      <c r="AB121" s="70">
        <v>3923</v>
      </c>
      <c r="AC121" s="137">
        <v>84755</v>
      </c>
      <c r="AD121" s="138">
        <v>1368</v>
      </c>
      <c r="AE121" s="138">
        <v>73601</v>
      </c>
      <c r="AF121" s="138">
        <v>0</v>
      </c>
      <c r="AG121" s="138">
        <v>0</v>
      </c>
      <c r="AH121" s="74">
        <v>73601</v>
      </c>
      <c r="AI121" s="75">
        <v>0</v>
      </c>
      <c r="AJ121" s="70">
        <v>9786</v>
      </c>
      <c r="AK121" s="137">
        <v>12079</v>
      </c>
      <c r="AL121" s="138">
        <v>151</v>
      </c>
      <c r="AM121" s="138">
        <v>11828</v>
      </c>
      <c r="AN121" s="138">
        <v>0</v>
      </c>
      <c r="AO121" s="138">
        <v>0</v>
      </c>
      <c r="AP121" s="74">
        <v>11828</v>
      </c>
      <c r="AQ121" s="75">
        <v>0</v>
      </c>
      <c r="AR121" s="70">
        <v>100</v>
      </c>
      <c r="AS121" s="137">
        <v>36790</v>
      </c>
      <c r="AT121" s="139">
        <v>867</v>
      </c>
      <c r="AU121" s="139">
        <v>34169</v>
      </c>
      <c r="AV121" s="139">
        <v>0</v>
      </c>
      <c r="AW121" s="139">
        <v>0</v>
      </c>
      <c r="AX121" s="154">
        <v>34169</v>
      </c>
      <c r="AY121" s="155">
        <v>0</v>
      </c>
      <c r="AZ121" s="136">
        <v>1754</v>
      </c>
      <c r="BA121" s="137">
        <v>58056</v>
      </c>
      <c r="BB121" s="138">
        <v>750</v>
      </c>
      <c r="BC121" s="138">
        <v>56637</v>
      </c>
      <c r="BD121" s="138">
        <v>0</v>
      </c>
      <c r="BE121" s="138">
        <v>0</v>
      </c>
      <c r="BF121" s="74">
        <v>56637</v>
      </c>
      <c r="BG121" s="75">
        <v>0</v>
      </c>
      <c r="BH121" s="70">
        <v>669</v>
      </c>
      <c r="BI121" s="137">
        <v>35001</v>
      </c>
      <c r="BJ121" s="138">
        <v>551</v>
      </c>
      <c r="BK121" s="138">
        <v>32637</v>
      </c>
      <c r="BL121" s="138">
        <v>187</v>
      </c>
      <c r="BM121" s="138">
        <v>0</v>
      </c>
      <c r="BN121" s="74">
        <v>32824</v>
      </c>
      <c r="BO121" s="75">
        <v>0</v>
      </c>
      <c r="BP121" s="70">
        <v>1626</v>
      </c>
      <c r="BQ121" s="137">
        <v>130856</v>
      </c>
      <c r="BR121" s="138">
        <v>2171</v>
      </c>
      <c r="BS121" s="138">
        <v>126067</v>
      </c>
      <c r="BT121" s="138">
        <v>117</v>
      </c>
      <c r="BU121" s="138">
        <v>84</v>
      </c>
      <c r="BV121" s="74">
        <v>126268</v>
      </c>
      <c r="BW121" s="75">
        <v>14</v>
      </c>
      <c r="BX121" s="70">
        <v>2429</v>
      </c>
      <c r="BY121" s="137">
        <v>1345</v>
      </c>
      <c r="BZ121" s="138">
        <v>18</v>
      </c>
      <c r="CA121" s="138">
        <v>1191</v>
      </c>
      <c r="CB121" s="138">
        <v>0</v>
      </c>
      <c r="CC121" s="138">
        <v>0</v>
      </c>
      <c r="CD121" s="74">
        <v>1191</v>
      </c>
      <c r="CE121" s="75">
        <v>0</v>
      </c>
      <c r="CF121" s="70">
        <v>136</v>
      </c>
      <c r="CG121" s="76">
        <v>708254</v>
      </c>
      <c r="CH121" s="73">
        <v>12108</v>
      </c>
      <c r="CI121" s="73">
        <v>671125</v>
      </c>
      <c r="CJ121" s="73">
        <v>954</v>
      </c>
      <c r="CK121" s="73">
        <v>801</v>
      </c>
      <c r="CL121" s="74">
        <v>672880</v>
      </c>
      <c r="CM121" s="75">
        <v>1108</v>
      </c>
      <c r="CN121" s="72">
        <v>23324</v>
      </c>
    </row>
    <row r="122" spans="1:92" ht="18" customHeight="1" x14ac:dyDescent="0.15">
      <c r="A122" s="112"/>
      <c r="B122" s="260"/>
      <c r="C122" s="239"/>
      <c r="D122" s="114" t="s">
        <v>27</v>
      </c>
      <c r="E122" s="140">
        <v>20444</v>
      </c>
      <c r="F122" s="141" t="s">
        <v>33</v>
      </c>
      <c r="G122" s="141" t="s">
        <v>33</v>
      </c>
      <c r="H122" s="141" t="s">
        <v>33</v>
      </c>
      <c r="I122" s="141" t="s">
        <v>33</v>
      </c>
      <c r="J122" s="86" t="s">
        <v>33</v>
      </c>
      <c r="K122" s="87" t="s">
        <v>33</v>
      </c>
      <c r="L122" s="88" t="s">
        <v>33</v>
      </c>
      <c r="M122" s="140">
        <v>167662</v>
      </c>
      <c r="N122" s="141" t="s">
        <v>33</v>
      </c>
      <c r="O122" s="141" t="s">
        <v>33</v>
      </c>
      <c r="P122" s="141" t="s">
        <v>33</v>
      </c>
      <c r="Q122" s="141" t="s">
        <v>33</v>
      </c>
      <c r="R122" s="86" t="s">
        <v>33</v>
      </c>
      <c r="S122" s="87" t="s">
        <v>33</v>
      </c>
      <c r="T122" s="88" t="s">
        <v>33</v>
      </c>
      <c r="U122" s="140">
        <v>89577</v>
      </c>
      <c r="V122" s="141" t="s">
        <v>33</v>
      </c>
      <c r="W122" s="141" t="s">
        <v>33</v>
      </c>
      <c r="X122" s="141" t="s">
        <v>33</v>
      </c>
      <c r="Y122" s="141" t="s">
        <v>33</v>
      </c>
      <c r="Z122" s="86" t="s">
        <v>33</v>
      </c>
      <c r="AA122" s="87" t="s">
        <v>33</v>
      </c>
      <c r="AB122" s="88" t="s">
        <v>33</v>
      </c>
      <c r="AC122" s="142">
        <v>163365</v>
      </c>
      <c r="AD122" s="141" t="s">
        <v>33</v>
      </c>
      <c r="AE122" s="141" t="s">
        <v>33</v>
      </c>
      <c r="AF122" s="141" t="s">
        <v>33</v>
      </c>
      <c r="AG122" s="141" t="s">
        <v>33</v>
      </c>
      <c r="AH122" s="86" t="s">
        <v>33</v>
      </c>
      <c r="AI122" s="87" t="s">
        <v>33</v>
      </c>
      <c r="AJ122" s="88" t="s">
        <v>33</v>
      </c>
      <c r="AK122" s="140">
        <v>39135</v>
      </c>
      <c r="AL122" s="141" t="s">
        <v>33</v>
      </c>
      <c r="AM122" s="141" t="s">
        <v>33</v>
      </c>
      <c r="AN122" s="141" t="s">
        <v>33</v>
      </c>
      <c r="AO122" s="141" t="s">
        <v>33</v>
      </c>
      <c r="AP122" s="86" t="s">
        <v>33</v>
      </c>
      <c r="AQ122" s="87" t="s">
        <v>33</v>
      </c>
      <c r="AR122" s="88" t="s">
        <v>33</v>
      </c>
      <c r="AS122" s="140">
        <v>47117</v>
      </c>
      <c r="AT122" s="143">
        <v>0</v>
      </c>
      <c r="AU122" s="143">
        <v>0</v>
      </c>
      <c r="AV122" s="143">
        <v>0</v>
      </c>
      <c r="AW122" s="143">
        <v>0</v>
      </c>
      <c r="AX122" s="154">
        <v>0</v>
      </c>
      <c r="AY122" s="158">
        <v>0</v>
      </c>
      <c r="AZ122" s="159">
        <v>0</v>
      </c>
      <c r="BA122" s="140">
        <v>81167</v>
      </c>
      <c r="BB122" s="141" t="s">
        <v>33</v>
      </c>
      <c r="BC122" s="141" t="s">
        <v>33</v>
      </c>
      <c r="BD122" s="141" t="s">
        <v>33</v>
      </c>
      <c r="BE122" s="141" t="s">
        <v>33</v>
      </c>
      <c r="BF122" s="86" t="s">
        <v>33</v>
      </c>
      <c r="BG122" s="87" t="s">
        <v>33</v>
      </c>
      <c r="BH122" s="88" t="s">
        <v>33</v>
      </c>
      <c r="BI122" s="140">
        <v>599</v>
      </c>
      <c r="BJ122" s="141" t="s">
        <v>91</v>
      </c>
      <c r="BK122" s="141" t="s">
        <v>91</v>
      </c>
      <c r="BL122" s="141" t="s">
        <v>91</v>
      </c>
      <c r="BM122" s="141" t="s">
        <v>91</v>
      </c>
      <c r="BN122" s="86" t="s">
        <v>91</v>
      </c>
      <c r="BO122" s="87" t="s">
        <v>33</v>
      </c>
      <c r="BP122" s="88" t="s">
        <v>91</v>
      </c>
      <c r="BQ122" s="140">
        <v>166709</v>
      </c>
      <c r="BR122" s="141" t="s">
        <v>33</v>
      </c>
      <c r="BS122" s="141" t="s">
        <v>33</v>
      </c>
      <c r="BT122" s="141" t="s">
        <v>33</v>
      </c>
      <c r="BU122" s="141" t="s">
        <v>33</v>
      </c>
      <c r="BV122" s="86" t="s">
        <v>33</v>
      </c>
      <c r="BW122" s="87" t="s">
        <v>33</v>
      </c>
      <c r="BX122" s="88" t="s">
        <v>33</v>
      </c>
      <c r="BY122" s="140">
        <v>8874</v>
      </c>
      <c r="BZ122" s="141" t="s">
        <v>33</v>
      </c>
      <c r="CA122" s="141" t="s">
        <v>33</v>
      </c>
      <c r="CB122" s="141" t="s">
        <v>33</v>
      </c>
      <c r="CC122" s="141" t="s">
        <v>33</v>
      </c>
      <c r="CD122" s="86" t="s">
        <v>33</v>
      </c>
      <c r="CE122" s="87" t="s">
        <v>33</v>
      </c>
      <c r="CF122" s="88" t="s">
        <v>33</v>
      </c>
      <c r="CG122" s="81">
        <v>784649</v>
      </c>
      <c r="CH122" s="84" t="s">
        <v>33</v>
      </c>
      <c r="CI122" s="84" t="s">
        <v>33</v>
      </c>
      <c r="CJ122" s="85" t="s">
        <v>33</v>
      </c>
      <c r="CK122" s="85" t="s">
        <v>33</v>
      </c>
      <c r="CL122" s="86" t="s">
        <v>33</v>
      </c>
      <c r="CM122" s="87" t="s">
        <v>33</v>
      </c>
      <c r="CN122" s="89" t="s">
        <v>33</v>
      </c>
    </row>
    <row r="123" spans="1:92" ht="18" customHeight="1" x14ac:dyDescent="0.15">
      <c r="A123" s="112"/>
      <c r="B123" s="262"/>
      <c r="C123" s="241"/>
      <c r="D123" s="114" t="s">
        <v>21</v>
      </c>
      <c r="E123" s="140">
        <v>3515</v>
      </c>
      <c r="F123" s="141" t="s">
        <v>33</v>
      </c>
      <c r="G123" s="141" t="s">
        <v>33</v>
      </c>
      <c r="H123" s="141" t="s">
        <v>33</v>
      </c>
      <c r="I123" s="141" t="s">
        <v>33</v>
      </c>
      <c r="J123" s="86" t="s">
        <v>33</v>
      </c>
      <c r="K123" s="87" t="s">
        <v>33</v>
      </c>
      <c r="L123" s="88" t="s">
        <v>33</v>
      </c>
      <c r="M123" s="140">
        <v>20419</v>
      </c>
      <c r="N123" s="141" t="s">
        <v>33</v>
      </c>
      <c r="O123" s="141" t="s">
        <v>33</v>
      </c>
      <c r="P123" s="141" t="s">
        <v>33</v>
      </c>
      <c r="Q123" s="141" t="s">
        <v>33</v>
      </c>
      <c r="R123" s="86" t="s">
        <v>33</v>
      </c>
      <c r="S123" s="87" t="s">
        <v>33</v>
      </c>
      <c r="T123" s="88" t="s">
        <v>33</v>
      </c>
      <c r="U123" s="140">
        <v>97976</v>
      </c>
      <c r="V123" s="141" t="s">
        <v>33</v>
      </c>
      <c r="W123" s="141" t="s">
        <v>33</v>
      </c>
      <c r="X123" s="141" t="s">
        <v>33</v>
      </c>
      <c r="Y123" s="141" t="s">
        <v>33</v>
      </c>
      <c r="Z123" s="86" t="s">
        <v>33</v>
      </c>
      <c r="AA123" s="87" t="s">
        <v>33</v>
      </c>
      <c r="AB123" s="88" t="s">
        <v>33</v>
      </c>
      <c r="AC123" s="142">
        <v>42887</v>
      </c>
      <c r="AD123" s="141" t="s">
        <v>33</v>
      </c>
      <c r="AE123" s="141" t="s">
        <v>33</v>
      </c>
      <c r="AF123" s="141" t="s">
        <v>33</v>
      </c>
      <c r="AG123" s="141" t="s">
        <v>33</v>
      </c>
      <c r="AH123" s="86" t="s">
        <v>33</v>
      </c>
      <c r="AI123" s="87" t="s">
        <v>33</v>
      </c>
      <c r="AJ123" s="88" t="s">
        <v>33</v>
      </c>
      <c r="AK123" s="140">
        <v>19046</v>
      </c>
      <c r="AL123" s="141" t="s">
        <v>33</v>
      </c>
      <c r="AM123" s="141" t="s">
        <v>33</v>
      </c>
      <c r="AN123" s="141" t="s">
        <v>33</v>
      </c>
      <c r="AO123" s="141" t="s">
        <v>33</v>
      </c>
      <c r="AP123" s="86" t="s">
        <v>33</v>
      </c>
      <c r="AQ123" s="87" t="s">
        <v>33</v>
      </c>
      <c r="AR123" s="88" t="s">
        <v>33</v>
      </c>
      <c r="AS123" s="140">
        <v>30857</v>
      </c>
      <c r="AT123" s="143">
        <v>0</v>
      </c>
      <c r="AU123" s="143">
        <v>0</v>
      </c>
      <c r="AV123" s="143">
        <v>0</v>
      </c>
      <c r="AW123" s="143">
        <v>0</v>
      </c>
      <c r="AX123" s="154">
        <v>0</v>
      </c>
      <c r="AY123" s="158">
        <v>0</v>
      </c>
      <c r="AZ123" s="159">
        <v>0</v>
      </c>
      <c r="BA123" s="140">
        <v>31986</v>
      </c>
      <c r="BB123" s="141" t="s">
        <v>33</v>
      </c>
      <c r="BC123" s="141" t="s">
        <v>33</v>
      </c>
      <c r="BD123" s="141" t="s">
        <v>33</v>
      </c>
      <c r="BE123" s="141" t="s">
        <v>33</v>
      </c>
      <c r="BF123" s="86" t="s">
        <v>33</v>
      </c>
      <c r="BG123" s="87" t="s">
        <v>33</v>
      </c>
      <c r="BH123" s="88" t="s">
        <v>33</v>
      </c>
      <c r="BI123" s="140">
        <v>269</v>
      </c>
      <c r="BJ123" s="141" t="s">
        <v>91</v>
      </c>
      <c r="BK123" s="141" t="s">
        <v>91</v>
      </c>
      <c r="BL123" s="141" t="s">
        <v>91</v>
      </c>
      <c r="BM123" s="141" t="s">
        <v>91</v>
      </c>
      <c r="BN123" s="86" t="s">
        <v>91</v>
      </c>
      <c r="BO123" s="87" t="s">
        <v>33</v>
      </c>
      <c r="BP123" s="88" t="s">
        <v>91</v>
      </c>
      <c r="BQ123" s="140">
        <v>43994</v>
      </c>
      <c r="BR123" s="141" t="s">
        <v>33</v>
      </c>
      <c r="BS123" s="141" t="s">
        <v>33</v>
      </c>
      <c r="BT123" s="141" t="s">
        <v>33</v>
      </c>
      <c r="BU123" s="141" t="s">
        <v>33</v>
      </c>
      <c r="BV123" s="86" t="s">
        <v>33</v>
      </c>
      <c r="BW123" s="87" t="s">
        <v>33</v>
      </c>
      <c r="BX123" s="88" t="s">
        <v>33</v>
      </c>
      <c r="BY123" s="140">
        <v>3938</v>
      </c>
      <c r="BZ123" s="141" t="s">
        <v>33</v>
      </c>
      <c r="CA123" s="141" t="s">
        <v>33</v>
      </c>
      <c r="CB123" s="141" t="s">
        <v>33</v>
      </c>
      <c r="CC123" s="141" t="s">
        <v>33</v>
      </c>
      <c r="CD123" s="86" t="s">
        <v>33</v>
      </c>
      <c r="CE123" s="87" t="s">
        <v>33</v>
      </c>
      <c r="CF123" s="88" t="s">
        <v>33</v>
      </c>
      <c r="CG123" s="81">
        <v>294887</v>
      </c>
      <c r="CH123" s="84" t="s">
        <v>33</v>
      </c>
      <c r="CI123" s="84" t="s">
        <v>33</v>
      </c>
      <c r="CJ123" s="85" t="s">
        <v>33</v>
      </c>
      <c r="CK123" s="85" t="s">
        <v>33</v>
      </c>
      <c r="CL123" s="86" t="s">
        <v>33</v>
      </c>
      <c r="CM123" s="87" t="s">
        <v>33</v>
      </c>
      <c r="CN123" s="89" t="s">
        <v>33</v>
      </c>
    </row>
    <row r="124" spans="1:92" ht="18" customHeight="1" x14ac:dyDescent="0.15">
      <c r="A124" s="112"/>
      <c r="B124" s="264" t="s">
        <v>20</v>
      </c>
      <c r="C124" s="265"/>
      <c r="D124" s="117" t="s">
        <v>23</v>
      </c>
      <c r="E124" s="137">
        <v>0</v>
      </c>
      <c r="F124" s="138">
        <v>0</v>
      </c>
      <c r="G124" s="138">
        <v>0</v>
      </c>
      <c r="H124" s="138">
        <v>0</v>
      </c>
      <c r="I124" s="138">
        <v>0</v>
      </c>
      <c r="J124" s="74">
        <v>0</v>
      </c>
      <c r="K124" s="75">
        <v>0</v>
      </c>
      <c r="L124" s="90">
        <v>0</v>
      </c>
      <c r="M124" s="137">
        <v>0</v>
      </c>
      <c r="N124" s="138">
        <v>0</v>
      </c>
      <c r="O124" s="138">
        <v>0</v>
      </c>
      <c r="P124" s="138">
        <v>0</v>
      </c>
      <c r="Q124" s="138">
        <v>0</v>
      </c>
      <c r="R124" s="74">
        <v>0</v>
      </c>
      <c r="S124" s="75">
        <v>0</v>
      </c>
      <c r="T124" s="90">
        <v>0</v>
      </c>
      <c r="U124" s="137">
        <v>0</v>
      </c>
      <c r="V124" s="138">
        <v>0</v>
      </c>
      <c r="W124" s="138">
        <v>0</v>
      </c>
      <c r="X124" s="138">
        <v>0</v>
      </c>
      <c r="Y124" s="138">
        <v>0</v>
      </c>
      <c r="Z124" s="74">
        <v>0</v>
      </c>
      <c r="AA124" s="75">
        <v>0</v>
      </c>
      <c r="AB124" s="90">
        <v>0</v>
      </c>
      <c r="AC124" s="137">
        <v>0</v>
      </c>
      <c r="AD124" s="138">
        <v>0</v>
      </c>
      <c r="AE124" s="138">
        <v>0</v>
      </c>
      <c r="AF124" s="138">
        <v>0</v>
      </c>
      <c r="AG124" s="138">
        <v>0</v>
      </c>
      <c r="AH124" s="74">
        <v>0</v>
      </c>
      <c r="AI124" s="75">
        <v>0</v>
      </c>
      <c r="AJ124" s="90">
        <v>0</v>
      </c>
      <c r="AK124" s="137">
        <v>0</v>
      </c>
      <c r="AL124" s="138">
        <v>0</v>
      </c>
      <c r="AM124" s="138">
        <v>0</v>
      </c>
      <c r="AN124" s="138">
        <v>0</v>
      </c>
      <c r="AO124" s="138">
        <v>0</v>
      </c>
      <c r="AP124" s="74">
        <v>0</v>
      </c>
      <c r="AQ124" s="75">
        <v>0</v>
      </c>
      <c r="AR124" s="90">
        <v>0</v>
      </c>
      <c r="AS124" s="137">
        <v>0</v>
      </c>
      <c r="AT124" s="139">
        <v>0</v>
      </c>
      <c r="AU124" s="139">
        <v>0</v>
      </c>
      <c r="AV124" s="139">
        <v>0</v>
      </c>
      <c r="AW124" s="139">
        <v>0</v>
      </c>
      <c r="AX124" s="154">
        <v>0</v>
      </c>
      <c r="AY124" s="155">
        <v>0</v>
      </c>
      <c r="AZ124" s="160">
        <v>0</v>
      </c>
      <c r="BA124" s="137">
        <v>0</v>
      </c>
      <c r="BB124" s="138">
        <v>0</v>
      </c>
      <c r="BC124" s="138">
        <v>0</v>
      </c>
      <c r="BD124" s="138">
        <v>0</v>
      </c>
      <c r="BE124" s="138">
        <v>0</v>
      </c>
      <c r="BF124" s="74">
        <v>0</v>
      </c>
      <c r="BG124" s="75">
        <v>0</v>
      </c>
      <c r="BH124" s="90">
        <v>0</v>
      </c>
      <c r="BI124" s="137">
        <v>0</v>
      </c>
      <c r="BJ124" s="138">
        <v>0</v>
      </c>
      <c r="BK124" s="138">
        <v>0</v>
      </c>
      <c r="BL124" s="138">
        <v>0</v>
      </c>
      <c r="BM124" s="138">
        <v>0</v>
      </c>
      <c r="BN124" s="74">
        <v>0</v>
      </c>
      <c r="BO124" s="75">
        <v>0</v>
      </c>
      <c r="BP124" s="90">
        <v>0</v>
      </c>
      <c r="BQ124" s="137">
        <v>0</v>
      </c>
      <c r="BR124" s="138">
        <v>0</v>
      </c>
      <c r="BS124" s="138">
        <v>0</v>
      </c>
      <c r="BT124" s="138">
        <v>0</v>
      </c>
      <c r="BU124" s="138">
        <v>0</v>
      </c>
      <c r="BV124" s="74">
        <v>0</v>
      </c>
      <c r="BW124" s="75">
        <v>0</v>
      </c>
      <c r="BX124" s="90">
        <v>0</v>
      </c>
      <c r="BY124" s="137">
        <v>0</v>
      </c>
      <c r="BZ124" s="138">
        <v>0</v>
      </c>
      <c r="CA124" s="138">
        <v>0</v>
      </c>
      <c r="CB124" s="138">
        <v>0</v>
      </c>
      <c r="CC124" s="138">
        <v>0</v>
      </c>
      <c r="CD124" s="74">
        <v>0</v>
      </c>
      <c r="CE124" s="75">
        <v>0</v>
      </c>
      <c r="CF124" s="90">
        <v>0</v>
      </c>
      <c r="CG124" s="76">
        <v>0</v>
      </c>
      <c r="CH124" s="73">
        <v>0</v>
      </c>
      <c r="CI124" s="73">
        <v>0</v>
      </c>
      <c r="CJ124" s="73">
        <v>0</v>
      </c>
      <c r="CK124" s="73">
        <v>0</v>
      </c>
      <c r="CL124" s="74">
        <v>0</v>
      </c>
      <c r="CM124" s="75">
        <v>0</v>
      </c>
      <c r="CN124" s="91">
        <v>0</v>
      </c>
    </row>
    <row r="125" spans="1:92" s="170" customFormat="1" ht="18" customHeight="1" x14ac:dyDescent="0.15">
      <c r="A125" s="119"/>
      <c r="B125" s="242" t="s">
        <v>10</v>
      </c>
      <c r="C125" s="242"/>
      <c r="D125" s="243"/>
      <c r="E125" s="161">
        <v>263379</v>
      </c>
      <c r="F125" s="162">
        <v>21777</v>
      </c>
      <c r="G125" s="162">
        <v>68295</v>
      </c>
      <c r="H125" s="162">
        <v>1263</v>
      </c>
      <c r="I125" s="162">
        <v>2</v>
      </c>
      <c r="J125" s="93">
        <v>69560</v>
      </c>
      <c r="K125" s="94">
        <v>19</v>
      </c>
      <c r="L125" s="95">
        <v>172087</v>
      </c>
      <c r="M125" s="161">
        <v>528042</v>
      </c>
      <c r="N125" s="162">
        <v>34328</v>
      </c>
      <c r="O125" s="162">
        <v>188316</v>
      </c>
      <c r="P125" s="162">
        <v>15325</v>
      </c>
      <c r="Q125" s="162">
        <v>120</v>
      </c>
      <c r="R125" s="93">
        <v>203761</v>
      </c>
      <c r="S125" s="94">
        <v>3519</v>
      </c>
      <c r="T125" s="95">
        <v>289953</v>
      </c>
      <c r="U125" s="161">
        <v>1554353</v>
      </c>
      <c r="V125" s="162">
        <v>142963</v>
      </c>
      <c r="W125" s="162">
        <v>294632</v>
      </c>
      <c r="X125" s="162">
        <v>136124</v>
      </c>
      <c r="Y125" s="162">
        <v>3092</v>
      </c>
      <c r="Z125" s="93">
        <v>433848</v>
      </c>
      <c r="AA125" s="94">
        <v>1179</v>
      </c>
      <c r="AB125" s="95">
        <v>977542</v>
      </c>
      <c r="AC125" s="161">
        <v>1331041</v>
      </c>
      <c r="AD125" s="162">
        <v>120887</v>
      </c>
      <c r="AE125" s="162">
        <v>179188</v>
      </c>
      <c r="AF125" s="162">
        <v>91949</v>
      </c>
      <c r="AG125" s="162">
        <v>6716</v>
      </c>
      <c r="AH125" s="93">
        <v>277853</v>
      </c>
      <c r="AI125" s="94">
        <v>1679</v>
      </c>
      <c r="AJ125" s="95">
        <v>932301</v>
      </c>
      <c r="AK125" s="161">
        <v>110258</v>
      </c>
      <c r="AL125" s="162">
        <v>15256</v>
      </c>
      <c r="AM125" s="162">
        <v>34147</v>
      </c>
      <c r="AN125" s="162">
        <v>88</v>
      </c>
      <c r="AO125" s="162">
        <v>0</v>
      </c>
      <c r="AP125" s="93">
        <v>34235</v>
      </c>
      <c r="AQ125" s="94">
        <v>0</v>
      </c>
      <c r="AR125" s="95">
        <v>60767</v>
      </c>
      <c r="AS125" s="161">
        <v>1103110</v>
      </c>
      <c r="AT125" s="163">
        <v>80700</v>
      </c>
      <c r="AU125" s="163">
        <v>110288</v>
      </c>
      <c r="AV125" s="163">
        <v>29613</v>
      </c>
      <c r="AW125" s="163">
        <v>187</v>
      </c>
      <c r="AX125" s="164">
        <v>140088</v>
      </c>
      <c r="AY125" s="165">
        <v>0</v>
      </c>
      <c r="AZ125" s="166">
        <v>882322</v>
      </c>
      <c r="BA125" s="161">
        <v>2244267</v>
      </c>
      <c r="BB125" s="162">
        <v>159548</v>
      </c>
      <c r="BC125" s="162">
        <v>458602</v>
      </c>
      <c r="BD125" s="162">
        <v>62303</v>
      </c>
      <c r="BE125" s="162">
        <v>620</v>
      </c>
      <c r="BF125" s="93">
        <v>521525</v>
      </c>
      <c r="BG125" s="94">
        <v>6921</v>
      </c>
      <c r="BH125" s="95">
        <v>1563195</v>
      </c>
      <c r="BI125" s="161">
        <v>197785</v>
      </c>
      <c r="BJ125" s="162">
        <v>19800</v>
      </c>
      <c r="BK125" s="162">
        <v>54961</v>
      </c>
      <c r="BL125" s="162">
        <v>202</v>
      </c>
      <c r="BM125" s="162">
        <v>667</v>
      </c>
      <c r="BN125" s="93">
        <v>55830</v>
      </c>
      <c r="BO125" s="94">
        <v>0</v>
      </c>
      <c r="BP125" s="95">
        <v>122155</v>
      </c>
      <c r="BQ125" s="161">
        <v>466012</v>
      </c>
      <c r="BR125" s="162">
        <v>45905</v>
      </c>
      <c r="BS125" s="162">
        <v>185903</v>
      </c>
      <c r="BT125" s="162">
        <v>21523</v>
      </c>
      <c r="BU125" s="162">
        <v>84</v>
      </c>
      <c r="BV125" s="93">
        <v>207510</v>
      </c>
      <c r="BW125" s="94">
        <v>14</v>
      </c>
      <c r="BX125" s="95">
        <v>212609</v>
      </c>
      <c r="BY125" s="161">
        <v>14883</v>
      </c>
      <c r="BZ125" s="162">
        <v>2130</v>
      </c>
      <c r="CA125" s="162">
        <v>4325</v>
      </c>
      <c r="CB125" s="162">
        <v>0</v>
      </c>
      <c r="CC125" s="162">
        <v>624</v>
      </c>
      <c r="CD125" s="93">
        <v>4949</v>
      </c>
      <c r="CE125" s="94">
        <v>0</v>
      </c>
      <c r="CF125" s="95">
        <v>7804</v>
      </c>
      <c r="CG125" s="96">
        <v>7813130</v>
      </c>
      <c r="CH125" s="92">
        <v>643294</v>
      </c>
      <c r="CI125" s="92">
        <v>1578657</v>
      </c>
      <c r="CJ125" s="92">
        <v>358390</v>
      </c>
      <c r="CK125" s="92">
        <v>12112</v>
      </c>
      <c r="CL125" s="93">
        <v>1949159</v>
      </c>
      <c r="CM125" s="94">
        <v>13331</v>
      </c>
      <c r="CN125" s="97">
        <v>5220735</v>
      </c>
    </row>
    <row r="126" spans="1:92" ht="18" customHeight="1" x14ac:dyDescent="0.15">
      <c r="A126" s="120"/>
      <c r="B126" s="244" t="s">
        <v>6</v>
      </c>
      <c r="C126" s="245"/>
      <c r="D126" s="246"/>
      <c r="E126" s="125">
        <v>14793</v>
      </c>
      <c r="F126" s="126">
        <v>138</v>
      </c>
      <c r="G126" s="126">
        <v>1052</v>
      </c>
      <c r="H126" s="126">
        <v>521</v>
      </c>
      <c r="I126" s="126">
        <v>0</v>
      </c>
      <c r="J126" s="62">
        <v>1573</v>
      </c>
      <c r="K126" s="63">
        <v>0</v>
      </c>
      <c r="L126" s="64">
        <v>13082</v>
      </c>
      <c r="M126" s="125">
        <v>40545</v>
      </c>
      <c r="N126" s="126">
        <v>1307</v>
      </c>
      <c r="O126" s="126">
        <v>17271</v>
      </c>
      <c r="P126" s="126">
        <v>10521</v>
      </c>
      <c r="Q126" s="126">
        <v>0</v>
      </c>
      <c r="R126" s="62">
        <v>27792</v>
      </c>
      <c r="S126" s="63">
        <v>0</v>
      </c>
      <c r="T126" s="64">
        <v>11446</v>
      </c>
      <c r="U126" s="125">
        <v>19566</v>
      </c>
      <c r="V126" s="126">
        <v>566</v>
      </c>
      <c r="W126" s="126">
        <v>10358</v>
      </c>
      <c r="X126" s="126">
        <v>8565</v>
      </c>
      <c r="Y126" s="126">
        <v>0</v>
      </c>
      <c r="Z126" s="62">
        <v>18923</v>
      </c>
      <c r="AA126" s="63">
        <v>0</v>
      </c>
      <c r="AB126" s="64">
        <v>77</v>
      </c>
      <c r="AC126" s="125">
        <v>26552</v>
      </c>
      <c r="AD126" s="126">
        <v>898</v>
      </c>
      <c r="AE126" s="126">
        <v>6289</v>
      </c>
      <c r="AF126" s="126">
        <v>0</v>
      </c>
      <c r="AG126" s="126">
        <v>0</v>
      </c>
      <c r="AH126" s="62">
        <v>6289</v>
      </c>
      <c r="AI126" s="63">
        <v>0</v>
      </c>
      <c r="AJ126" s="64">
        <v>19365</v>
      </c>
      <c r="AK126" s="125">
        <v>2631</v>
      </c>
      <c r="AL126" s="126">
        <v>778</v>
      </c>
      <c r="AM126" s="126">
        <v>1767</v>
      </c>
      <c r="AN126" s="126">
        <v>63</v>
      </c>
      <c r="AO126" s="126">
        <v>0</v>
      </c>
      <c r="AP126" s="62">
        <v>1830</v>
      </c>
      <c r="AQ126" s="63">
        <v>0</v>
      </c>
      <c r="AR126" s="64">
        <v>23</v>
      </c>
      <c r="AS126" s="125">
        <v>0</v>
      </c>
      <c r="AT126" s="127">
        <v>0</v>
      </c>
      <c r="AU126" s="127">
        <v>0</v>
      </c>
      <c r="AV126" s="127">
        <v>0</v>
      </c>
      <c r="AW126" s="127">
        <v>0</v>
      </c>
      <c r="AX126" s="128">
        <v>0</v>
      </c>
      <c r="AY126" s="129">
        <v>0</v>
      </c>
      <c r="AZ126" s="130">
        <v>0</v>
      </c>
      <c r="BA126" s="125">
        <v>0</v>
      </c>
      <c r="BB126" s="126">
        <v>0</v>
      </c>
      <c r="BC126" s="126">
        <v>0</v>
      </c>
      <c r="BD126" s="126">
        <v>0</v>
      </c>
      <c r="BE126" s="126">
        <v>0</v>
      </c>
      <c r="BF126" s="62">
        <v>0</v>
      </c>
      <c r="BG126" s="63">
        <v>0</v>
      </c>
      <c r="BH126" s="64">
        <v>0</v>
      </c>
      <c r="BI126" s="125">
        <v>0</v>
      </c>
      <c r="BJ126" s="126">
        <v>0</v>
      </c>
      <c r="BK126" s="126">
        <v>0</v>
      </c>
      <c r="BL126" s="126">
        <v>0</v>
      </c>
      <c r="BM126" s="126">
        <v>0</v>
      </c>
      <c r="BN126" s="62">
        <v>0</v>
      </c>
      <c r="BO126" s="63">
        <v>0</v>
      </c>
      <c r="BP126" s="64">
        <v>0</v>
      </c>
      <c r="BQ126" s="125">
        <v>35637</v>
      </c>
      <c r="BR126" s="126">
        <v>1311</v>
      </c>
      <c r="BS126" s="126">
        <v>4149</v>
      </c>
      <c r="BT126" s="126">
        <v>4608</v>
      </c>
      <c r="BU126" s="126">
        <v>0</v>
      </c>
      <c r="BV126" s="62">
        <v>8757</v>
      </c>
      <c r="BW126" s="63">
        <v>0</v>
      </c>
      <c r="BX126" s="64">
        <v>25569</v>
      </c>
      <c r="BY126" s="125">
        <v>0</v>
      </c>
      <c r="BZ126" s="126">
        <v>0</v>
      </c>
      <c r="CA126" s="126">
        <v>0</v>
      </c>
      <c r="CB126" s="126">
        <v>0</v>
      </c>
      <c r="CC126" s="126">
        <v>0</v>
      </c>
      <c r="CD126" s="62">
        <v>0</v>
      </c>
      <c r="CE126" s="63">
        <v>0</v>
      </c>
      <c r="CF126" s="64">
        <v>0</v>
      </c>
      <c r="CG126" s="65">
        <v>139724</v>
      </c>
      <c r="CH126" s="61">
        <v>4998</v>
      </c>
      <c r="CI126" s="61">
        <v>40886</v>
      </c>
      <c r="CJ126" s="61">
        <v>24278</v>
      </c>
      <c r="CK126" s="61">
        <v>0</v>
      </c>
      <c r="CL126" s="62">
        <v>65164</v>
      </c>
      <c r="CM126" s="63">
        <v>0</v>
      </c>
      <c r="CN126" s="66">
        <v>69562</v>
      </c>
    </row>
    <row r="127" spans="1:92" ht="18" customHeight="1" x14ac:dyDescent="0.15">
      <c r="A127" s="112"/>
      <c r="B127" s="247" t="s">
        <v>7</v>
      </c>
      <c r="C127" s="250" t="s">
        <v>28</v>
      </c>
      <c r="D127" s="122" t="s">
        <v>11</v>
      </c>
      <c r="E127" s="131">
        <v>165380</v>
      </c>
      <c r="F127" s="132">
        <v>20097</v>
      </c>
      <c r="G127" s="132">
        <v>21090</v>
      </c>
      <c r="H127" s="132">
        <v>0</v>
      </c>
      <c r="I127" s="132">
        <v>0</v>
      </c>
      <c r="J127" s="68">
        <v>21090</v>
      </c>
      <c r="K127" s="69">
        <v>0</v>
      </c>
      <c r="L127" s="70">
        <v>124193</v>
      </c>
      <c r="M127" s="131">
        <v>298246</v>
      </c>
      <c r="N127" s="132">
        <v>30074</v>
      </c>
      <c r="O127" s="132">
        <v>66642</v>
      </c>
      <c r="P127" s="132">
        <v>3016</v>
      </c>
      <c r="Q127" s="132">
        <v>0</v>
      </c>
      <c r="R127" s="68">
        <v>69658</v>
      </c>
      <c r="S127" s="69">
        <v>3133</v>
      </c>
      <c r="T127" s="70">
        <v>198514</v>
      </c>
      <c r="U127" s="131">
        <v>699786</v>
      </c>
      <c r="V127" s="132">
        <v>109104</v>
      </c>
      <c r="W127" s="132">
        <v>107890</v>
      </c>
      <c r="X127" s="132">
        <v>110272</v>
      </c>
      <c r="Y127" s="132">
        <v>2589</v>
      </c>
      <c r="Z127" s="68">
        <v>220751</v>
      </c>
      <c r="AA127" s="69">
        <v>156</v>
      </c>
      <c r="AB127" s="70">
        <v>369931</v>
      </c>
      <c r="AC127" s="131">
        <v>791180</v>
      </c>
      <c r="AD127" s="132">
        <v>99257</v>
      </c>
      <c r="AE127" s="132">
        <v>88423</v>
      </c>
      <c r="AF127" s="132">
        <v>87140</v>
      </c>
      <c r="AG127" s="132">
        <v>214</v>
      </c>
      <c r="AH127" s="68">
        <v>175777</v>
      </c>
      <c r="AI127" s="69">
        <v>1769</v>
      </c>
      <c r="AJ127" s="70">
        <v>516146</v>
      </c>
      <c r="AK127" s="131">
        <v>100646</v>
      </c>
      <c r="AL127" s="132">
        <v>16724</v>
      </c>
      <c r="AM127" s="132">
        <v>23604</v>
      </c>
      <c r="AN127" s="132">
        <v>29</v>
      </c>
      <c r="AO127" s="132">
        <v>0</v>
      </c>
      <c r="AP127" s="68">
        <v>23633</v>
      </c>
      <c r="AQ127" s="69">
        <v>0</v>
      </c>
      <c r="AR127" s="70">
        <v>60289</v>
      </c>
      <c r="AS127" s="131">
        <v>624604</v>
      </c>
      <c r="AT127" s="133">
        <v>62382</v>
      </c>
      <c r="AU127" s="133">
        <v>55263</v>
      </c>
      <c r="AV127" s="133">
        <v>19558</v>
      </c>
      <c r="AW127" s="133">
        <v>175</v>
      </c>
      <c r="AX127" s="134">
        <v>74996</v>
      </c>
      <c r="AY127" s="135">
        <v>0</v>
      </c>
      <c r="AZ127" s="136">
        <v>487226</v>
      </c>
      <c r="BA127" s="131">
        <v>1782353</v>
      </c>
      <c r="BB127" s="132">
        <v>155344</v>
      </c>
      <c r="BC127" s="132">
        <v>287736</v>
      </c>
      <c r="BD127" s="132">
        <v>58890</v>
      </c>
      <c r="BE127" s="132">
        <v>554</v>
      </c>
      <c r="BF127" s="68">
        <v>347180</v>
      </c>
      <c r="BG127" s="69">
        <v>7360</v>
      </c>
      <c r="BH127" s="70">
        <v>1279829</v>
      </c>
      <c r="BI127" s="131">
        <v>109127</v>
      </c>
      <c r="BJ127" s="132">
        <v>17974</v>
      </c>
      <c r="BK127" s="132">
        <v>16846</v>
      </c>
      <c r="BL127" s="132">
        <v>11</v>
      </c>
      <c r="BM127" s="132">
        <v>532</v>
      </c>
      <c r="BN127" s="68">
        <v>17389</v>
      </c>
      <c r="BO127" s="69">
        <v>0</v>
      </c>
      <c r="BP127" s="70">
        <v>73764</v>
      </c>
      <c r="BQ127" s="131">
        <v>291321</v>
      </c>
      <c r="BR127" s="132">
        <v>45906</v>
      </c>
      <c r="BS127" s="132">
        <v>62078</v>
      </c>
      <c r="BT127" s="132">
        <v>9152</v>
      </c>
      <c r="BU127" s="132">
        <v>0</v>
      </c>
      <c r="BV127" s="68">
        <v>71230</v>
      </c>
      <c r="BW127" s="69">
        <v>0</v>
      </c>
      <c r="BX127" s="70">
        <v>174185</v>
      </c>
      <c r="BY127" s="131">
        <v>11814</v>
      </c>
      <c r="BZ127" s="132">
        <v>2202</v>
      </c>
      <c r="CA127" s="132">
        <v>2761</v>
      </c>
      <c r="CB127" s="132">
        <v>0</v>
      </c>
      <c r="CC127" s="132">
        <v>624</v>
      </c>
      <c r="CD127" s="68">
        <v>3386</v>
      </c>
      <c r="CE127" s="69">
        <v>0</v>
      </c>
      <c r="CF127" s="70">
        <v>6227</v>
      </c>
      <c r="CG127" s="71">
        <v>4874457</v>
      </c>
      <c r="CH127" s="67">
        <v>559064</v>
      </c>
      <c r="CI127" s="67">
        <v>732333</v>
      </c>
      <c r="CJ127" s="67">
        <v>288068</v>
      </c>
      <c r="CK127" s="67">
        <v>4688</v>
      </c>
      <c r="CL127" s="68">
        <v>1025090</v>
      </c>
      <c r="CM127" s="69">
        <v>12418</v>
      </c>
      <c r="CN127" s="72">
        <v>3290304</v>
      </c>
    </row>
    <row r="128" spans="1:92" ht="18" customHeight="1" x14ac:dyDescent="0.15">
      <c r="A128" s="112"/>
      <c r="B128" s="248"/>
      <c r="C128" s="251"/>
      <c r="D128" s="113" t="s">
        <v>3</v>
      </c>
      <c r="E128" s="131">
        <v>8268</v>
      </c>
      <c r="F128" s="132">
        <v>164</v>
      </c>
      <c r="G128" s="132">
        <v>0</v>
      </c>
      <c r="H128" s="132">
        <v>0</v>
      </c>
      <c r="I128" s="132">
        <v>0</v>
      </c>
      <c r="J128" s="68">
        <v>0</v>
      </c>
      <c r="K128" s="69">
        <v>0</v>
      </c>
      <c r="L128" s="70">
        <v>8104</v>
      </c>
      <c r="M128" s="131">
        <v>60137</v>
      </c>
      <c r="N128" s="132">
        <v>1423</v>
      </c>
      <c r="O128" s="132">
        <v>0</v>
      </c>
      <c r="P128" s="132">
        <v>0</v>
      </c>
      <c r="Q128" s="132">
        <v>0</v>
      </c>
      <c r="R128" s="68">
        <v>0</v>
      </c>
      <c r="S128" s="69">
        <v>0</v>
      </c>
      <c r="T128" s="70">
        <v>58714</v>
      </c>
      <c r="U128" s="131">
        <v>473964</v>
      </c>
      <c r="V128" s="132">
        <v>33430</v>
      </c>
      <c r="W128" s="132">
        <v>10910</v>
      </c>
      <c r="X128" s="132">
        <v>3024</v>
      </c>
      <c r="Y128" s="132">
        <v>0</v>
      </c>
      <c r="Z128" s="68">
        <v>13934</v>
      </c>
      <c r="AA128" s="69">
        <v>0</v>
      </c>
      <c r="AB128" s="70">
        <v>426600</v>
      </c>
      <c r="AC128" s="131">
        <v>262533</v>
      </c>
      <c r="AD128" s="132">
        <v>8235</v>
      </c>
      <c r="AE128" s="132">
        <v>10254</v>
      </c>
      <c r="AF128" s="132">
        <v>0</v>
      </c>
      <c r="AG128" s="132">
        <v>5681</v>
      </c>
      <c r="AH128" s="68">
        <v>15936</v>
      </c>
      <c r="AI128" s="69">
        <v>0</v>
      </c>
      <c r="AJ128" s="70">
        <v>238362</v>
      </c>
      <c r="AK128" s="131">
        <v>664</v>
      </c>
      <c r="AL128" s="132">
        <v>32</v>
      </c>
      <c r="AM128" s="132">
        <v>0</v>
      </c>
      <c r="AN128" s="132">
        <v>0</v>
      </c>
      <c r="AO128" s="132">
        <v>0</v>
      </c>
      <c r="AP128" s="68">
        <v>0</v>
      </c>
      <c r="AQ128" s="69">
        <v>0</v>
      </c>
      <c r="AR128" s="70">
        <v>632</v>
      </c>
      <c r="AS128" s="131">
        <v>449979</v>
      </c>
      <c r="AT128" s="133">
        <v>16323</v>
      </c>
      <c r="AU128" s="133">
        <v>28479</v>
      </c>
      <c r="AV128" s="133">
        <v>11782</v>
      </c>
      <c r="AW128" s="133">
        <v>0</v>
      </c>
      <c r="AX128" s="134">
        <v>40261</v>
      </c>
      <c r="AY128" s="135">
        <v>0</v>
      </c>
      <c r="AZ128" s="136">
        <v>393395</v>
      </c>
      <c r="BA128" s="131">
        <v>407395</v>
      </c>
      <c r="BB128" s="132">
        <v>8990</v>
      </c>
      <c r="BC128" s="132">
        <v>89012</v>
      </c>
      <c r="BD128" s="132">
        <v>0</v>
      </c>
      <c r="BE128" s="132">
        <v>0</v>
      </c>
      <c r="BF128" s="68">
        <v>89012</v>
      </c>
      <c r="BG128" s="69">
        <v>0</v>
      </c>
      <c r="BH128" s="70">
        <v>309394</v>
      </c>
      <c r="BI128" s="131">
        <v>46021</v>
      </c>
      <c r="BJ128" s="132">
        <v>1535</v>
      </c>
      <c r="BK128" s="132">
        <v>2549</v>
      </c>
      <c r="BL128" s="132">
        <v>0</v>
      </c>
      <c r="BM128" s="132">
        <v>0</v>
      </c>
      <c r="BN128" s="68">
        <v>2549</v>
      </c>
      <c r="BO128" s="69">
        <v>0</v>
      </c>
      <c r="BP128" s="70">
        <v>41937</v>
      </c>
      <c r="BQ128" s="131">
        <v>67650</v>
      </c>
      <c r="BR128" s="132">
        <v>1012</v>
      </c>
      <c r="BS128" s="132">
        <v>1794</v>
      </c>
      <c r="BT128" s="132">
        <v>7468</v>
      </c>
      <c r="BU128" s="132">
        <v>0</v>
      </c>
      <c r="BV128" s="68">
        <v>9262</v>
      </c>
      <c r="BW128" s="69">
        <v>0</v>
      </c>
      <c r="BX128" s="70">
        <v>57377</v>
      </c>
      <c r="BY128" s="131">
        <v>0</v>
      </c>
      <c r="BZ128" s="132">
        <v>0</v>
      </c>
      <c r="CA128" s="132">
        <v>0</v>
      </c>
      <c r="CB128" s="132">
        <v>0</v>
      </c>
      <c r="CC128" s="132">
        <v>0</v>
      </c>
      <c r="CD128" s="68">
        <v>0</v>
      </c>
      <c r="CE128" s="69">
        <v>0</v>
      </c>
      <c r="CF128" s="70">
        <v>0</v>
      </c>
      <c r="CG128" s="71">
        <v>1776611</v>
      </c>
      <c r="CH128" s="67">
        <v>71144</v>
      </c>
      <c r="CI128" s="67">
        <v>142998</v>
      </c>
      <c r="CJ128" s="67">
        <v>22274</v>
      </c>
      <c r="CK128" s="67">
        <v>5681</v>
      </c>
      <c r="CL128" s="68">
        <v>170954</v>
      </c>
      <c r="CM128" s="69">
        <v>0</v>
      </c>
      <c r="CN128" s="72">
        <v>1534515</v>
      </c>
    </row>
    <row r="129" spans="1:92" ht="18" customHeight="1" x14ac:dyDescent="0.15">
      <c r="A129" s="112"/>
      <c r="B129" s="248"/>
      <c r="C129" s="251"/>
      <c r="D129" s="123" t="s">
        <v>8</v>
      </c>
      <c r="E129" s="131">
        <v>29427</v>
      </c>
      <c r="F129" s="132">
        <v>1380</v>
      </c>
      <c r="G129" s="132">
        <v>1796</v>
      </c>
      <c r="H129" s="132">
        <v>642</v>
      </c>
      <c r="I129" s="132">
        <v>0</v>
      </c>
      <c r="J129" s="68">
        <v>2438</v>
      </c>
      <c r="K129" s="69">
        <v>0</v>
      </c>
      <c r="L129" s="70">
        <v>25609</v>
      </c>
      <c r="M129" s="131">
        <v>34741</v>
      </c>
      <c r="N129" s="132">
        <v>1719</v>
      </c>
      <c r="O129" s="132">
        <v>209</v>
      </c>
      <c r="P129" s="132">
        <v>445</v>
      </c>
      <c r="Q129" s="132">
        <v>0</v>
      </c>
      <c r="R129" s="68">
        <v>654</v>
      </c>
      <c r="S129" s="69">
        <v>0</v>
      </c>
      <c r="T129" s="70">
        <v>32368</v>
      </c>
      <c r="U129" s="131">
        <v>243845</v>
      </c>
      <c r="V129" s="132">
        <v>10463</v>
      </c>
      <c r="W129" s="132">
        <v>9446</v>
      </c>
      <c r="X129" s="132">
        <v>14428</v>
      </c>
      <c r="Y129" s="132">
        <v>468</v>
      </c>
      <c r="Z129" s="68">
        <v>24342</v>
      </c>
      <c r="AA129" s="69">
        <v>167</v>
      </c>
      <c r="AB129" s="70">
        <v>209040</v>
      </c>
      <c r="AC129" s="131">
        <v>129655</v>
      </c>
      <c r="AD129" s="132">
        <v>5672</v>
      </c>
      <c r="AE129" s="132">
        <v>0</v>
      </c>
      <c r="AF129" s="132">
        <v>198</v>
      </c>
      <c r="AG129" s="132">
        <v>943</v>
      </c>
      <c r="AH129" s="68">
        <v>1142</v>
      </c>
      <c r="AI129" s="69">
        <v>0</v>
      </c>
      <c r="AJ129" s="70">
        <v>122841</v>
      </c>
      <c r="AK129" s="131">
        <v>1444</v>
      </c>
      <c r="AL129" s="132">
        <v>88</v>
      </c>
      <c r="AM129" s="132">
        <v>0</v>
      </c>
      <c r="AN129" s="132">
        <v>0</v>
      </c>
      <c r="AO129" s="132">
        <v>0</v>
      </c>
      <c r="AP129" s="68">
        <v>0</v>
      </c>
      <c r="AQ129" s="69">
        <v>0</v>
      </c>
      <c r="AR129" s="70">
        <v>1356</v>
      </c>
      <c r="AS129" s="131">
        <v>41665</v>
      </c>
      <c r="AT129" s="133">
        <v>2292</v>
      </c>
      <c r="AU129" s="133">
        <v>3786</v>
      </c>
      <c r="AV129" s="133">
        <v>0</v>
      </c>
      <c r="AW129" s="133">
        <v>0</v>
      </c>
      <c r="AX129" s="134">
        <v>3786</v>
      </c>
      <c r="AY129" s="135">
        <v>0</v>
      </c>
      <c r="AZ129" s="136">
        <v>35587</v>
      </c>
      <c r="BA129" s="131">
        <v>53073</v>
      </c>
      <c r="BB129" s="132">
        <v>1735</v>
      </c>
      <c r="BC129" s="132">
        <v>4490</v>
      </c>
      <c r="BD129" s="132">
        <v>0</v>
      </c>
      <c r="BE129" s="132">
        <v>0</v>
      </c>
      <c r="BF129" s="68">
        <v>4490</v>
      </c>
      <c r="BG129" s="69">
        <v>0</v>
      </c>
      <c r="BH129" s="70">
        <v>46848</v>
      </c>
      <c r="BI129" s="131">
        <v>1855</v>
      </c>
      <c r="BJ129" s="132">
        <v>127</v>
      </c>
      <c r="BK129" s="132">
        <v>0</v>
      </c>
      <c r="BL129" s="132">
        <v>0</v>
      </c>
      <c r="BM129" s="132">
        <v>0</v>
      </c>
      <c r="BN129" s="68">
        <v>0</v>
      </c>
      <c r="BO129" s="69">
        <v>0</v>
      </c>
      <c r="BP129" s="70">
        <v>1728</v>
      </c>
      <c r="BQ129" s="131">
        <v>8882</v>
      </c>
      <c r="BR129" s="132">
        <v>686</v>
      </c>
      <c r="BS129" s="132">
        <v>873</v>
      </c>
      <c r="BT129" s="132">
        <v>0</v>
      </c>
      <c r="BU129" s="132">
        <v>0</v>
      </c>
      <c r="BV129" s="68">
        <v>873</v>
      </c>
      <c r="BW129" s="69">
        <v>0</v>
      </c>
      <c r="BX129" s="70">
        <v>7323</v>
      </c>
      <c r="BY129" s="131">
        <v>1791</v>
      </c>
      <c r="BZ129" s="132">
        <v>104</v>
      </c>
      <c r="CA129" s="132">
        <v>630</v>
      </c>
      <c r="CB129" s="132">
        <v>0</v>
      </c>
      <c r="CC129" s="132">
        <v>0</v>
      </c>
      <c r="CD129" s="68">
        <v>630</v>
      </c>
      <c r="CE129" s="69">
        <v>0</v>
      </c>
      <c r="CF129" s="70">
        <v>1057</v>
      </c>
      <c r="CG129" s="71">
        <v>546378</v>
      </c>
      <c r="CH129" s="67">
        <v>24266</v>
      </c>
      <c r="CI129" s="67">
        <v>21230</v>
      </c>
      <c r="CJ129" s="67">
        <v>15713</v>
      </c>
      <c r="CK129" s="67">
        <v>1411</v>
      </c>
      <c r="CL129" s="68">
        <v>38355</v>
      </c>
      <c r="CM129" s="69">
        <v>167</v>
      </c>
      <c r="CN129" s="72">
        <v>483757</v>
      </c>
    </row>
    <row r="130" spans="1:92" ht="18" customHeight="1" x14ac:dyDescent="0.15">
      <c r="A130" s="112"/>
      <c r="B130" s="248"/>
      <c r="C130" s="251"/>
      <c r="D130" s="114" t="s">
        <v>1</v>
      </c>
      <c r="E130" s="137">
        <v>203074</v>
      </c>
      <c r="F130" s="138">
        <v>21641</v>
      </c>
      <c r="G130" s="138">
        <v>22886</v>
      </c>
      <c r="H130" s="138">
        <v>642</v>
      </c>
      <c r="I130" s="138">
        <v>0</v>
      </c>
      <c r="J130" s="68">
        <v>23528</v>
      </c>
      <c r="K130" s="69">
        <v>0</v>
      </c>
      <c r="L130" s="70">
        <v>157906</v>
      </c>
      <c r="M130" s="137">
        <v>393124</v>
      </c>
      <c r="N130" s="138">
        <v>33216</v>
      </c>
      <c r="O130" s="138">
        <v>66851</v>
      </c>
      <c r="P130" s="138">
        <v>3461</v>
      </c>
      <c r="Q130" s="138">
        <v>0</v>
      </c>
      <c r="R130" s="68">
        <v>70312</v>
      </c>
      <c r="S130" s="69">
        <v>3133</v>
      </c>
      <c r="T130" s="70">
        <v>289596</v>
      </c>
      <c r="U130" s="137">
        <v>1417595</v>
      </c>
      <c r="V130" s="138">
        <v>152997</v>
      </c>
      <c r="W130" s="138">
        <v>128246</v>
      </c>
      <c r="X130" s="138">
        <v>127724</v>
      </c>
      <c r="Y130" s="138">
        <v>3057</v>
      </c>
      <c r="Z130" s="68">
        <v>259027</v>
      </c>
      <c r="AA130" s="69">
        <v>323</v>
      </c>
      <c r="AB130" s="70">
        <v>1005571</v>
      </c>
      <c r="AC130" s="137">
        <v>1183368</v>
      </c>
      <c r="AD130" s="138">
        <v>113165</v>
      </c>
      <c r="AE130" s="138">
        <v>98677</v>
      </c>
      <c r="AF130" s="138">
        <v>87338</v>
      </c>
      <c r="AG130" s="138">
        <v>6839</v>
      </c>
      <c r="AH130" s="68">
        <v>192854</v>
      </c>
      <c r="AI130" s="69">
        <v>1769</v>
      </c>
      <c r="AJ130" s="70">
        <v>877349</v>
      </c>
      <c r="AK130" s="137">
        <v>102754</v>
      </c>
      <c r="AL130" s="138">
        <v>16844</v>
      </c>
      <c r="AM130" s="138">
        <v>23604</v>
      </c>
      <c r="AN130" s="138">
        <v>29</v>
      </c>
      <c r="AO130" s="138">
        <v>0</v>
      </c>
      <c r="AP130" s="68">
        <v>23633</v>
      </c>
      <c r="AQ130" s="69">
        <v>0</v>
      </c>
      <c r="AR130" s="70">
        <v>62277</v>
      </c>
      <c r="AS130" s="137">
        <v>1116248</v>
      </c>
      <c r="AT130" s="139">
        <v>80997</v>
      </c>
      <c r="AU130" s="139">
        <v>87528</v>
      </c>
      <c r="AV130" s="139">
        <v>31340</v>
      </c>
      <c r="AW130" s="139">
        <v>175</v>
      </c>
      <c r="AX130" s="134">
        <v>119043</v>
      </c>
      <c r="AY130" s="135">
        <v>0</v>
      </c>
      <c r="AZ130" s="136">
        <v>916207</v>
      </c>
      <c r="BA130" s="137">
        <v>2242822</v>
      </c>
      <c r="BB130" s="138">
        <v>166069</v>
      </c>
      <c r="BC130" s="138">
        <v>381238</v>
      </c>
      <c r="BD130" s="138">
        <v>58890</v>
      </c>
      <c r="BE130" s="138">
        <v>554</v>
      </c>
      <c r="BF130" s="68">
        <v>440682</v>
      </c>
      <c r="BG130" s="69">
        <v>7360</v>
      </c>
      <c r="BH130" s="70">
        <v>1636071</v>
      </c>
      <c r="BI130" s="137">
        <v>157003</v>
      </c>
      <c r="BJ130" s="138">
        <v>19636</v>
      </c>
      <c r="BK130" s="138">
        <v>19395</v>
      </c>
      <c r="BL130" s="138">
        <v>11</v>
      </c>
      <c r="BM130" s="138">
        <v>532</v>
      </c>
      <c r="BN130" s="68">
        <v>19938</v>
      </c>
      <c r="BO130" s="69">
        <v>0</v>
      </c>
      <c r="BP130" s="70">
        <v>117429</v>
      </c>
      <c r="BQ130" s="137">
        <v>367853</v>
      </c>
      <c r="BR130" s="138">
        <v>47604</v>
      </c>
      <c r="BS130" s="138">
        <v>64745</v>
      </c>
      <c r="BT130" s="138">
        <v>16620</v>
      </c>
      <c r="BU130" s="138">
        <v>0</v>
      </c>
      <c r="BV130" s="68">
        <v>81365</v>
      </c>
      <c r="BW130" s="69">
        <v>0</v>
      </c>
      <c r="BX130" s="70">
        <v>238885</v>
      </c>
      <c r="BY130" s="137">
        <v>13605</v>
      </c>
      <c r="BZ130" s="138">
        <v>2306</v>
      </c>
      <c r="CA130" s="138">
        <v>3391</v>
      </c>
      <c r="CB130" s="138">
        <v>0</v>
      </c>
      <c r="CC130" s="138">
        <v>624</v>
      </c>
      <c r="CD130" s="68">
        <v>4015</v>
      </c>
      <c r="CE130" s="69">
        <v>0</v>
      </c>
      <c r="CF130" s="70">
        <v>7284</v>
      </c>
      <c r="CG130" s="71">
        <v>7197446</v>
      </c>
      <c r="CH130" s="67">
        <v>654475</v>
      </c>
      <c r="CI130" s="67">
        <v>896561</v>
      </c>
      <c r="CJ130" s="67">
        <v>326055</v>
      </c>
      <c r="CK130" s="67">
        <v>11781</v>
      </c>
      <c r="CL130" s="68">
        <v>1234397</v>
      </c>
      <c r="CM130" s="69">
        <v>12585</v>
      </c>
      <c r="CN130" s="72">
        <v>5308575</v>
      </c>
    </row>
    <row r="131" spans="1:92" ht="18" customHeight="1" x14ac:dyDescent="0.15">
      <c r="A131" s="112"/>
      <c r="B131" s="248"/>
      <c r="C131" s="252"/>
      <c r="D131" s="115" t="s">
        <v>66</v>
      </c>
      <c r="E131" s="140">
        <v>32765</v>
      </c>
      <c r="F131" s="141" t="s">
        <v>33</v>
      </c>
      <c r="G131" s="141" t="s">
        <v>33</v>
      </c>
      <c r="H131" s="141" t="s">
        <v>33</v>
      </c>
      <c r="I131" s="141" t="s">
        <v>33</v>
      </c>
      <c r="J131" s="78" t="s">
        <v>33</v>
      </c>
      <c r="K131" s="79" t="s">
        <v>33</v>
      </c>
      <c r="L131" s="80" t="s">
        <v>33</v>
      </c>
      <c r="M131" s="140">
        <v>118775</v>
      </c>
      <c r="N131" s="141" t="s">
        <v>33</v>
      </c>
      <c r="O131" s="141" t="s">
        <v>33</v>
      </c>
      <c r="P131" s="141" t="s">
        <v>33</v>
      </c>
      <c r="Q131" s="141" t="s">
        <v>33</v>
      </c>
      <c r="R131" s="78" t="s">
        <v>33</v>
      </c>
      <c r="S131" s="79" t="s">
        <v>33</v>
      </c>
      <c r="T131" s="80" t="s">
        <v>33</v>
      </c>
      <c r="U131" s="140">
        <v>577890</v>
      </c>
      <c r="V131" s="141" t="s">
        <v>33</v>
      </c>
      <c r="W131" s="141" t="s">
        <v>33</v>
      </c>
      <c r="X131" s="141" t="s">
        <v>33</v>
      </c>
      <c r="Y131" s="141" t="s">
        <v>33</v>
      </c>
      <c r="Z131" s="78" t="s">
        <v>33</v>
      </c>
      <c r="AA131" s="79" t="s">
        <v>33</v>
      </c>
      <c r="AB131" s="80" t="s">
        <v>33</v>
      </c>
      <c r="AC131" s="142">
        <v>426398</v>
      </c>
      <c r="AD131" s="141" t="s">
        <v>33</v>
      </c>
      <c r="AE131" s="141" t="s">
        <v>33</v>
      </c>
      <c r="AF131" s="141" t="s">
        <v>33</v>
      </c>
      <c r="AG131" s="141" t="s">
        <v>33</v>
      </c>
      <c r="AH131" s="78" t="s">
        <v>33</v>
      </c>
      <c r="AI131" s="79" t="s">
        <v>33</v>
      </c>
      <c r="AJ131" s="80" t="s">
        <v>33</v>
      </c>
      <c r="AK131" s="140">
        <v>83311</v>
      </c>
      <c r="AL131" s="141" t="s">
        <v>33</v>
      </c>
      <c r="AM131" s="141" t="s">
        <v>33</v>
      </c>
      <c r="AN131" s="141" t="s">
        <v>33</v>
      </c>
      <c r="AO131" s="141" t="s">
        <v>33</v>
      </c>
      <c r="AP131" s="78" t="s">
        <v>33</v>
      </c>
      <c r="AQ131" s="79" t="s">
        <v>33</v>
      </c>
      <c r="AR131" s="80" t="s">
        <v>33</v>
      </c>
      <c r="AS131" s="140">
        <v>289972</v>
      </c>
      <c r="AT131" s="143">
        <v>0</v>
      </c>
      <c r="AU131" s="143">
        <v>0</v>
      </c>
      <c r="AV131" s="143">
        <v>0</v>
      </c>
      <c r="AW131" s="143">
        <v>0</v>
      </c>
      <c r="AX131" s="144">
        <v>0</v>
      </c>
      <c r="AY131" s="145">
        <v>0</v>
      </c>
      <c r="AZ131" s="146">
        <v>0</v>
      </c>
      <c r="BA131" s="140">
        <v>821845</v>
      </c>
      <c r="BB131" s="141" t="s">
        <v>33</v>
      </c>
      <c r="BC131" s="141" t="s">
        <v>33</v>
      </c>
      <c r="BD131" s="141" t="s">
        <v>33</v>
      </c>
      <c r="BE131" s="141" t="s">
        <v>33</v>
      </c>
      <c r="BF131" s="78" t="s">
        <v>33</v>
      </c>
      <c r="BG131" s="79" t="s">
        <v>33</v>
      </c>
      <c r="BH131" s="80" t="s">
        <v>33</v>
      </c>
      <c r="BI131" s="140">
        <v>126579</v>
      </c>
      <c r="BJ131" s="141" t="s">
        <v>91</v>
      </c>
      <c r="BK131" s="141" t="s">
        <v>91</v>
      </c>
      <c r="BL131" s="141" t="s">
        <v>91</v>
      </c>
      <c r="BM131" s="141" t="s">
        <v>91</v>
      </c>
      <c r="BN131" s="78" t="s">
        <v>91</v>
      </c>
      <c r="BO131" s="79" t="s">
        <v>33</v>
      </c>
      <c r="BP131" s="80" t="s">
        <v>91</v>
      </c>
      <c r="BQ131" s="140">
        <v>14197</v>
      </c>
      <c r="BR131" s="141" t="s">
        <v>33</v>
      </c>
      <c r="BS131" s="141" t="s">
        <v>33</v>
      </c>
      <c r="BT131" s="141" t="s">
        <v>33</v>
      </c>
      <c r="BU131" s="141" t="s">
        <v>33</v>
      </c>
      <c r="BV131" s="78" t="s">
        <v>33</v>
      </c>
      <c r="BW131" s="79" t="s">
        <v>33</v>
      </c>
      <c r="BX131" s="80" t="s">
        <v>33</v>
      </c>
      <c r="BY131" s="140">
        <v>4177</v>
      </c>
      <c r="BZ131" s="141" t="s">
        <v>33</v>
      </c>
      <c r="CA131" s="141" t="s">
        <v>33</v>
      </c>
      <c r="CB131" s="141" t="s">
        <v>33</v>
      </c>
      <c r="CC131" s="141" t="s">
        <v>33</v>
      </c>
      <c r="CD131" s="78" t="s">
        <v>33</v>
      </c>
      <c r="CE131" s="79" t="s">
        <v>33</v>
      </c>
      <c r="CF131" s="80" t="s">
        <v>33</v>
      </c>
      <c r="CG131" s="81">
        <v>2495909</v>
      </c>
      <c r="CH131" s="77" t="s">
        <v>33</v>
      </c>
      <c r="CI131" s="77" t="s">
        <v>33</v>
      </c>
      <c r="CJ131" s="77" t="s">
        <v>33</v>
      </c>
      <c r="CK131" s="77" t="s">
        <v>33</v>
      </c>
      <c r="CL131" s="98" t="s">
        <v>33</v>
      </c>
      <c r="CM131" s="99" t="s">
        <v>33</v>
      </c>
      <c r="CN131" s="82" t="s">
        <v>33</v>
      </c>
    </row>
    <row r="132" spans="1:92" ht="18" customHeight="1" x14ac:dyDescent="0.15">
      <c r="A132" s="112"/>
      <c r="B132" s="248"/>
      <c r="C132" s="250" t="s">
        <v>29</v>
      </c>
      <c r="D132" s="116" t="s">
        <v>24</v>
      </c>
      <c r="E132" s="147">
        <v>123930</v>
      </c>
      <c r="F132" s="148" t="s">
        <v>33</v>
      </c>
      <c r="G132" s="148" t="s">
        <v>33</v>
      </c>
      <c r="H132" s="148" t="s">
        <v>33</v>
      </c>
      <c r="I132" s="148" t="s">
        <v>33</v>
      </c>
      <c r="J132" s="149" t="s">
        <v>33</v>
      </c>
      <c r="K132" s="83" t="s">
        <v>33</v>
      </c>
      <c r="L132" s="150" t="s">
        <v>33</v>
      </c>
      <c r="M132" s="147">
        <v>16951</v>
      </c>
      <c r="N132" s="151" t="s">
        <v>33</v>
      </c>
      <c r="O132" s="151" t="s">
        <v>33</v>
      </c>
      <c r="P132" s="151" t="s">
        <v>33</v>
      </c>
      <c r="Q132" s="151" t="s">
        <v>33</v>
      </c>
      <c r="R132" s="78" t="s">
        <v>33</v>
      </c>
      <c r="S132" s="79" t="s">
        <v>33</v>
      </c>
      <c r="T132" s="80" t="s">
        <v>33</v>
      </c>
      <c r="U132" s="147">
        <v>10516</v>
      </c>
      <c r="V132" s="151" t="s">
        <v>33</v>
      </c>
      <c r="W132" s="151" t="s">
        <v>33</v>
      </c>
      <c r="X132" s="151" t="s">
        <v>33</v>
      </c>
      <c r="Y132" s="151" t="s">
        <v>33</v>
      </c>
      <c r="Z132" s="78" t="s">
        <v>33</v>
      </c>
      <c r="AA132" s="79" t="s">
        <v>33</v>
      </c>
      <c r="AB132" s="80" t="s">
        <v>33</v>
      </c>
      <c r="AC132" s="152">
        <v>405088</v>
      </c>
      <c r="AD132" s="151" t="s">
        <v>33</v>
      </c>
      <c r="AE132" s="151" t="s">
        <v>33</v>
      </c>
      <c r="AF132" s="151" t="s">
        <v>33</v>
      </c>
      <c r="AG132" s="151" t="s">
        <v>33</v>
      </c>
      <c r="AH132" s="149" t="s">
        <v>33</v>
      </c>
      <c r="AI132" s="83" t="s">
        <v>33</v>
      </c>
      <c r="AJ132" s="150" t="s">
        <v>33</v>
      </c>
      <c r="AK132" s="147">
        <v>24050</v>
      </c>
      <c r="AL132" s="151" t="s">
        <v>33</v>
      </c>
      <c r="AM132" s="151" t="s">
        <v>33</v>
      </c>
      <c r="AN132" s="151" t="s">
        <v>33</v>
      </c>
      <c r="AO132" s="151" t="s">
        <v>33</v>
      </c>
      <c r="AP132" s="78" t="s">
        <v>33</v>
      </c>
      <c r="AQ132" s="79" t="s">
        <v>33</v>
      </c>
      <c r="AR132" s="80" t="s">
        <v>33</v>
      </c>
      <c r="AS132" s="147">
        <v>189226</v>
      </c>
      <c r="AT132" s="153">
        <v>0</v>
      </c>
      <c r="AU132" s="153">
        <v>0</v>
      </c>
      <c r="AV132" s="153">
        <v>0</v>
      </c>
      <c r="AW132" s="153">
        <v>0</v>
      </c>
      <c r="AX132" s="144">
        <v>0</v>
      </c>
      <c r="AY132" s="145">
        <v>0</v>
      </c>
      <c r="AZ132" s="146">
        <v>0</v>
      </c>
      <c r="BA132" s="147">
        <v>777643</v>
      </c>
      <c r="BB132" s="151" t="s">
        <v>33</v>
      </c>
      <c r="BC132" s="151" t="s">
        <v>33</v>
      </c>
      <c r="BD132" s="151" t="s">
        <v>33</v>
      </c>
      <c r="BE132" s="151" t="s">
        <v>33</v>
      </c>
      <c r="BF132" s="78" t="s">
        <v>33</v>
      </c>
      <c r="BG132" s="79" t="s">
        <v>33</v>
      </c>
      <c r="BH132" s="80" t="s">
        <v>33</v>
      </c>
      <c r="BI132" s="147">
        <v>66040</v>
      </c>
      <c r="BJ132" s="151" t="s">
        <v>91</v>
      </c>
      <c r="BK132" s="151" t="s">
        <v>91</v>
      </c>
      <c r="BL132" s="151" t="s">
        <v>91</v>
      </c>
      <c r="BM132" s="151" t="s">
        <v>91</v>
      </c>
      <c r="BN132" s="78" t="s">
        <v>91</v>
      </c>
      <c r="BO132" s="79" t="s">
        <v>33</v>
      </c>
      <c r="BP132" s="80" t="s">
        <v>91</v>
      </c>
      <c r="BQ132" s="147">
        <v>76134</v>
      </c>
      <c r="BR132" s="148" t="s">
        <v>33</v>
      </c>
      <c r="BS132" s="148" t="s">
        <v>33</v>
      </c>
      <c r="BT132" s="148" t="s">
        <v>33</v>
      </c>
      <c r="BU132" s="148" t="s">
        <v>33</v>
      </c>
      <c r="BV132" s="149" t="s">
        <v>33</v>
      </c>
      <c r="BW132" s="83" t="s">
        <v>33</v>
      </c>
      <c r="BX132" s="80" t="s">
        <v>33</v>
      </c>
      <c r="BY132" s="147">
        <v>0</v>
      </c>
      <c r="BZ132" s="151" t="s">
        <v>33</v>
      </c>
      <c r="CA132" s="151" t="s">
        <v>33</v>
      </c>
      <c r="CB132" s="151" t="s">
        <v>33</v>
      </c>
      <c r="CC132" s="151" t="s">
        <v>33</v>
      </c>
      <c r="CD132" s="78" t="s">
        <v>33</v>
      </c>
      <c r="CE132" s="79" t="s">
        <v>33</v>
      </c>
      <c r="CF132" s="80" t="s">
        <v>33</v>
      </c>
      <c r="CG132" s="83">
        <v>1689578</v>
      </c>
      <c r="CH132" s="100" t="s">
        <v>33</v>
      </c>
      <c r="CI132" s="100" t="s">
        <v>33</v>
      </c>
      <c r="CJ132" s="100" t="s">
        <v>33</v>
      </c>
      <c r="CK132" s="100" t="s">
        <v>33</v>
      </c>
      <c r="CL132" s="101" t="s">
        <v>33</v>
      </c>
      <c r="CM132" s="99" t="s">
        <v>33</v>
      </c>
      <c r="CN132" s="103" t="s">
        <v>33</v>
      </c>
    </row>
    <row r="133" spans="1:92" ht="18" customHeight="1" x14ac:dyDescent="0.15">
      <c r="A133" s="112"/>
      <c r="B133" s="248"/>
      <c r="C133" s="251"/>
      <c r="D133" s="116" t="s">
        <v>30</v>
      </c>
      <c r="E133" s="147">
        <v>2833</v>
      </c>
      <c r="F133" s="148" t="s">
        <v>33</v>
      </c>
      <c r="G133" s="148" t="s">
        <v>33</v>
      </c>
      <c r="H133" s="148" t="s">
        <v>33</v>
      </c>
      <c r="I133" s="148" t="s">
        <v>33</v>
      </c>
      <c r="J133" s="149" t="s">
        <v>33</v>
      </c>
      <c r="K133" s="83" t="s">
        <v>33</v>
      </c>
      <c r="L133" s="150" t="s">
        <v>33</v>
      </c>
      <c r="M133" s="147">
        <v>7859</v>
      </c>
      <c r="N133" s="151" t="s">
        <v>33</v>
      </c>
      <c r="O133" s="151" t="s">
        <v>33</v>
      </c>
      <c r="P133" s="151" t="s">
        <v>33</v>
      </c>
      <c r="Q133" s="151" t="s">
        <v>33</v>
      </c>
      <c r="R133" s="78" t="s">
        <v>33</v>
      </c>
      <c r="S133" s="79" t="s">
        <v>33</v>
      </c>
      <c r="T133" s="80" t="s">
        <v>33</v>
      </c>
      <c r="U133" s="147">
        <v>106163</v>
      </c>
      <c r="V133" s="151" t="s">
        <v>33</v>
      </c>
      <c r="W133" s="151" t="s">
        <v>33</v>
      </c>
      <c r="X133" s="151" t="s">
        <v>33</v>
      </c>
      <c r="Y133" s="151" t="s">
        <v>33</v>
      </c>
      <c r="Z133" s="78" t="s">
        <v>33</v>
      </c>
      <c r="AA133" s="79" t="s">
        <v>33</v>
      </c>
      <c r="AB133" s="80" t="s">
        <v>33</v>
      </c>
      <c r="AC133" s="152">
        <v>19598</v>
      </c>
      <c r="AD133" s="151" t="s">
        <v>33</v>
      </c>
      <c r="AE133" s="151" t="s">
        <v>33</v>
      </c>
      <c r="AF133" s="151" t="s">
        <v>33</v>
      </c>
      <c r="AG133" s="151" t="s">
        <v>33</v>
      </c>
      <c r="AH133" s="149" t="s">
        <v>33</v>
      </c>
      <c r="AI133" s="83" t="s">
        <v>33</v>
      </c>
      <c r="AJ133" s="150" t="s">
        <v>33</v>
      </c>
      <c r="AK133" s="147">
        <v>1346</v>
      </c>
      <c r="AL133" s="151" t="s">
        <v>33</v>
      </c>
      <c r="AM133" s="151" t="s">
        <v>33</v>
      </c>
      <c r="AN133" s="151" t="s">
        <v>33</v>
      </c>
      <c r="AO133" s="151" t="s">
        <v>33</v>
      </c>
      <c r="AP133" s="78" t="s">
        <v>33</v>
      </c>
      <c r="AQ133" s="79" t="s">
        <v>33</v>
      </c>
      <c r="AR133" s="80" t="s">
        <v>33</v>
      </c>
      <c r="AS133" s="147">
        <v>26694</v>
      </c>
      <c r="AT133" s="153">
        <v>0</v>
      </c>
      <c r="AU133" s="153">
        <v>0</v>
      </c>
      <c r="AV133" s="153">
        <v>0</v>
      </c>
      <c r="AW133" s="153">
        <v>0</v>
      </c>
      <c r="AX133" s="144">
        <v>0</v>
      </c>
      <c r="AY133" s="145">
        <v>0</v>
      </c>
      <c r="AZ133" s="146">
        <v>0</v>
      </c>
      <c r="BA133" s="147">
        <v>62329</v>
      </c>
      <c r="BB133" s="151" t="s">
        <v>33</v>
      </c>
      <c r="BC133" s="151" t="s">
        <v>33</v>
      </c>
      <c r="BD133" s="151" t="s">
        <v>33</v>
      </c>
      <c r="BE133" s="151" t="s">
        <v>33</v>
      </c>
      <c r="BF133" s="78" t="s">
        <v>33</v>
      </c>
      <c r="BG133" s="79" t="s">
        <v>33</v>
      </c>
      <c r="BH133" s="80" t="s">
        <v>33</v>
      </c>
      <c r="BI133" s="147">
        <v>9106</v>
      </c>
      <c r="BJ133" s="151" t="s">
        <v>91</v>
      </c>
      <c r="BK133" s="151" t="s">
        <v>91</v>
      </c>
      <c r="BL133" s="151" t="s">
        <v>91</v>
      </c>
      <c r="BM133" s="151" t="s">
        <v>91</v>
      </c>
      <c r="BN133" s="78" t="s">
        <v>91</v>
      </c>
      <c r="BO133" s="79" t="s">
        <v>33</v>
      </c>
      <c r="BP133" s="80" t="s">
        <v>91</v>
      </c>
      <c r="BQ133" s="147">
        <v>613</v>
      </c>
      <c r="BR133" s="148" t="s">
        <v>33</v>
      </c>
      <c r="BS133" s="148" t="s">
        <v>33</v>
      </c>
      <c r="BT133" s="148" t="s">
        <v>33</v>
      </c>
      <c r="BU133" s="148" t="s">
        <v>33</v>
      </c>
      <c r="BV133" s="149" t="s">
        <v>33</v>
      </c>
      <c r="BW133" s="83" t="s">
        <v>33</v>
      </c>
      <c r="BX133" s="80" t="s">
        <v>33</v>
      </c>
      <c r="BY133" s="147">
        <v>0</v>
      </c>
      <c r="BZ133" s="151" t="s">
        <v>33</v>
      </c>
      <c r="CA133" s="151" t="s">
        <v>33</v>
      </c>
      <c r="CB133" s="151" t="s">
        <v>33</v>
      </c>
      <c r="CC133" s="151" t="s">
        <v>33</v>
      </c>
      <c r="CD133" s="78" t="s">
        <v>33</v>
      </c>
      <c r="CE133" s="79" t="s">
        <v>33</v>
      </c>
      <c r="CF133" s="80" t="s">
        <v>33</v>
      </c>
      <c r="CG133" s="83">
        <v>236541</v>
      </c>
      <c r="CH133" s="100" t="s">
        <v>33</v>
      </c>
      <c r="CI133" s="100" t="s">
        <v>33</v>
      </c>
      <c r="CJ133" s="100" t="s">
        <v>33</v>
      </c>
      <c r="CK133" s="100" t="s">
        <v>33</v>
      </c>
      <c r="CL133" s="101" t="s">
        <v>33</v>
      </c>
      <c r="CM133" s="99" t="s">
        <v>33</v>
      </c>
      <c r="CN133" s="103" t="s">
        <v>33</v>
      </c>
    </row>
    <row r="134" spans="1:92" ht="18" customHeight="1" x14ac:dyDescent="0.15">
      <c r="A134" s="112"/>
      <c r="B134" s="248"/>
      <c r="C134" s="251"/>
      <c r="D134" s="116" t="s">
        <v>25</v>
      </c>
      <c r="E134" s="147">
        <v>18446</v>
      </c>
      <c r="F134" s="148" t="s">
        <v>33</v>
      </c>
      <c r="G134" s="148" t="s">
        <v>33</v>
      </c>
      <c r="H134" s="148" t="s">
        <v>33</v>
      </c>
      <c r="I134" s="148" t="s">
        <v>33</v>
      </c>
      <c r="J134" s="149" t="s">
        <v>33</v>
      </c>
      <c r="K134" s="83" t="s">
        <v>33</v>
      </c>
      <c r="L134" s="150" t="s">
        <v>33</v>
      </c>
      <c r="M134" s="147">
        <v>13832</v>
      </c>
      <c r="N134" s="151" t="s">
        <v>33</v>
      </c>
      <c r="O134" s="151" t="s">
        <v>33</v>
      </c>
      <c r="P134" s="151" t="s">
        <v>33</v>
      </c>
      <c r="Q134" s="151" t="s">
        <v>33</v>
      </c>
      <c r="R134" s="78" t="s">
        <v>33</v>
      </c>
      <c r="S134" s="79" t="s">
        <v>33</v>
      </c>
      <c r="T134" s="80" t="s">
        <v>33</v>
      </c>
      <c r="U134" s="147">
        <v>244999</v>
      </c>
      <c r="V134" s="151" t="s">
        <v>33</v>
      </c>
      <c r="W134" s="151" t="s">
        <v>33</v>
      </c>
      <c r="X134" s="151" t="s">
        <v>33</v>
      </c>
      <c r="Y134" s="151" t="s">
        <v>33</v>
      </c>
      <c r="Z134" s="78" t="s">
        <v>33</v>
      </c>
      <c r="AA134" s="79" t="s">
        <v>33</v>
      </c>
      <c r="AB134" s="80" t="s">
        <v>33</v>
      </c>
      <c r="AC134" s="152">
        <v>46873</v>
      </c>
      <c r="AD134" s="151" t="s">
        <v>33</v>
      </c>
      <c r="AE134" s="151" t="s">
        <v>33</v>
      </c>
      <c r="AF134" s="151" t="s">
        <v>33</v>
      </c>
      <c r="AG134" s="151" t="s">
        <v>33</v>
      </c>
      <c r="AH134" s="149" t="s">
        <v>33</v>
      </c>
      <c r="AI134" s="83" t="s">
        <v>33</v>
      </c>
      <c r="AJ134" s="150" t="s">
        <v>33</v>
      </c>
      <c r="AK134" s="147">
        <v>28903</v>
      </c>
      <c r="AL134" s="151" t="s">
        <v>33</v>
      </c>
      <c r="AM134" s="151" t="s">
        <v>33</v>
      </c>
      <c r="AN134" s="151" t="s">
        <v>33</v>
      </c>
      <c r="AO134" s="151" t="s">
        <v>33</v>
      </c>
      <c r="AP134" s="78" t="s">
        <v>33</v>
      </c>
      <c r="AQ134" s="79" t="s">
        <v>33</v>
      </c>
      <c r="AR134" s="80" t="s">
        <v>33</v>
      </c>
      <c r="AS134" s="147">
        <v>60196</v>
      </c>
      <c r="AT134" s="153">
        <v>0</v>
      </c>
      <c r="AU134" s="153">
        <v>0</v>
      </c>
      <c r="AV134" s="153">
        <v>0</v>
      </c>
      <c r="AW134" s="153">
        <v>0</v>
      </c>
      <c r="AX134" s="144">
        <v>0</v>
      </c>
      <c r="AY134" s="145">
        <v>0</v>
      </c>
      <c r="AZ134" s="146">
        <v>0</v>
      </c>
      <c r="BA134" s="147">
        <v>108042</v>
      </c>
      <c r="BB134" s="151" t="s">
        <v>33</v>
      </c>
      <c r="BC134" s="151" t="s">
        <v>33</v>
      </c>
      <c r="BD134" s="151" t="s">
        <v>33</v>
      </c>
      <c r="BE134" s="151" t="s">
        <v>33</v>
      </c>
      <c r="BF134" s="78" t="s">
        <v>33</v>
      </c>
      <c r="BG134" s="79" t="s">
        <v>33</v>
      </c>
      <c r="BH134" s="80" t="s">
        <v>33</v>
      </c>
      <c r="BI134" s="147">
        <v>9691</v>
      </c>
      <c r="BJ134" s="151" t="s">
        <v>91</v>
      </c>
      <c r="BK134" s="151" t="s">
        <v>91</v>
      </c>
      <c r="BL134" s="151" t="s">
        <v>91</v>
      </c>
      <c r="BM134" s="151" t="s">
        <v>91</v>
      </c>
      <c r="BN134" s="78" t="s">
        <v>91</v>
      </c>
      <c r="BO134" s="79" t="s">
        <v>33</v>
      </c>
      <c r="BP134" s="80" t="s">
        <v>91</v>
      </c>
      <c r="BQ134" s="147">
        <v>48403</v>
      </c>
      <c r="BR134" s="148" t="s">
        <v>33</v>
      </c>
      <c r="BS134" s="148" t="s">
        <v>33</v>
      </c>
      <c r="BT134" s="148" t="s">
        <v>33</v>
      </c>
      <c r="BU134" s="148" t="s">
        <v>33</v>
      </c>
      <c r="BV134" s="149" t="s">
        <v>33</v>
      </c>
      <c r="BW134" s="83" t="s">
        <v>33</v>
      </c>
      <c r="BX134" s="80" t="s">
        <v>33</v>
      </c>
      <c r="BY134" s="147">
        <v>612</v>
      </c>
      <c r="BZ134" s="151" t="s">
        <v>33</v>
      </c>
      <c r="CA134" s="151" t="s">
        <v>33</v>
      </c>
      <c r="CB134" s="151" t="s">
        <v>33</v>
      </c>
      <c r="CC134" s="151" t="s">
        <v>33</v>
      </c>
      <c r="CD134" s="78" t="s">
        <v>33</v>
      </c>
      <c r="CE134" s="79" t="s">
        <v>33</v>
      </c>
      <c r="CF134" s="80" t="s">
        <v>33</v>
      </c>
      <c r="CG134" s="83">
        <v>579997</v>
      </c>
      <c r="CH134" s="100" t="s">
        <v>33</v>
      </c>
      <c r="CI134" s="100" t="s">
        <v>33</v>
      </c>
      <c r="CJ134" s="100" t="s">
        <v>33</v>
      </c>
      <c r="CK134" s="100" t="s">
        <v>33</v>
      </c>
      <c r="CL134" s="101" t="s">
        <v>33</v>
      </c>
      <c r="CM134" s="99" t="s">
        <v>33</v>
      </c>
      <c r="CN134" s="103" t="s">
        <v>33</v>
      </c>
    </row>
    <row r="135" spans="1:92" ht="18" customHeight="1" x14ac:dyDescent="0.15">
      <c r="A135" s="112"/>
      <c r="B135" s="248"/>
      <c r="C135" s="251"/>
      <c r="D135" s="116" t="s">
        <v>31</v>
      </c>
      <c r="E135" s="147">
        <v>0</v>
      </c>
      <c r="F135" s="148" t="s">
        <v>33</v>
      </c>
      <c r="G135" s="148" t="s">
        <v>33</v>
      </c>
      <c r="H135" s="148" t="s">
        <v>33</v>
      </c>
      <c r="I135" s="148" t="s">
        <v>33</v>
      </c>
      <c r="J135" s="149" t="s">
        <v>33</v>
      </c>
      <c r="K135" s="83" t="s">
        <v>33</v>
      </c>
      <c r="L135" s="150" t="s">
        <v>33</v>
      </c>
      <c r="M135" s="147">
        <v>0</v>
      </c>
      <c r="N135" s="151" t="s">
        <v>33</v>
      </c>
      <c r="O135" s="151" t="s">
        <v>33</v>
      </c>
      <c r="P135" s="151" t="s">
        <v>33</v>
      </c>
      <c r="Q135" s="151" t="s">
        <v>33</v>
      </c>
      <c r="R135" s="78" t="s">
        <v>33</v>
      </c>
      <c r="S135" s="79" t="s">
        <v>33</v>
      </c>
      <c r="T135" s="80" t="s">
        <v>33</v>
      </c>
      <c r="U135" s="147">
        <v>5802</v>
      </c>
      <c r="V135" s="151" t="s">
        <v>33</v>
      </c>
      <c r="W135" s="151" t="s">
        <v>33</v>
      </c>
      <c r="X135" s="151" t="s">
        <v>33</v>
      </c>
      <c r="Y135" s="151" t="s">
        <v>33</v>
      </c>
      <c r="Z135" s="78" t="s">
        <v>33</v>
      </c>
      <c r="AA135" s="79" t="s">
        <v>33</v>
      </c>
      <c r="AB135" s="80" t="s">
        <v>33</v>
      </c>
      <c r="AC135" s="152">
        <v>0</v>
      </c>
      <c r="AD135" s="151" t="s">
        <v>33</v>
      </c>
      <c r="AE135" s="151" t="s">
        <v>33</v>
      </c>
      <c r="AF135" s="151" t="s">
        <v>33</v>
      </c>
      <c r="AG135" s="151" t="s">
        <v>33</v>
      </c>
      <c r="AH135" s="149" t="s">
        <v>33</v>
      </c>
      <c r="AI135" s="83" t="s">
        <v>33</v>
      </c>
      <c r="AJ135" s="150" t="s">
        <v>33</v>
      </c>
      <c r="AK135" s="147">
        <v>0</v>
      </c>
      <c r="AL135" s="151" t="s">
        <v>33</v>
      </c>
      <c r="AM135" s="151" t="s">
        <v>33</v>
      </c>
      <c r="AN135" s="151" t="s">
        <v>33</v>
      </c>
      <c r="AO135" s="151" t="s">
        <v>33</v>
      </c>
      <c r="AP135" s="78" t="s">
        <v>33</v>
      </c>
      <c r="AQ135" s="79" t="s">
        <v>33</v>
      </c>
      <c r="AR135" s="80" t="s">
        <v>33</v>
      </c>
      <c r="AS135" s="147">
        <v>22710</v>
      </c>
      <c r="AT135" s="153">
        <v>0</v>
      </c>
      <c r="AU135" s="153">
        <v>0</v>
      </c>
      <c r="AV135" s="153">
        <v>0</v>
      </c>
      <c r="AW135" s="153">
        <v>0</v>
      </c>
      <c r="AX135" s="144">
        <v>0</v>
      </c>
      <c r="AY135" s="145">
        <v>0</v>
      </c>
      <c r="AZ135" s="146">
        <v>0</v>
      </c>
      <c r="BA135" s="147">
        <v>0</v>
      </c>
      <c r="BB135" s="151" t="s">
        <v>33</v>
      </c>
      <c r="BC135" s="151" t="s">
        <v>33</v>
      </c>
      <c r="BD135" s="151" t="s">
        <v>33</v>
      </c>
      <c r="BE135" s="151" t="s">
        <v>33</v>
      </c>
      <c r="BF135" s="78" t="s">
        <v>33</v>
      </c>
      <c r="BG135" s="79" t="s">
        <v>33</v>
      </c>
      <c r="BH135" s="80" t="s">
        <v>33</v>
      </c>
      <c r="BI135" s="147">
        <v>0</v>
      </c>
      <c r="BJ135" s="151" t="s">
        <v>91</v>
      </c>
      <c r="BK135" s="151" t="s">
        <v>91</v>
      </c>
      <c r="BL135" s="151" t="s">
        <v>91</v>
      </c>
      <c r="BM135" s="151" t="s">
        <v>91</v>
      </c>
      <c r="BN135" s="78" t="s">
        <v>91</v>
      </c>
      <c r="BO135" s="79" t="s">
        <v>33</v>
      </c>
      <c r="BP135" s="80" t="s">
        <v>91</v>
      </c>
      <c r="BQ135" s="147">
        <v>2</v>
      </c>
      <c r="BR135" s="148" t="s">
        <v>33</v>
      </c>
      <c r="BS135" s="148" t="s">
        <v>33</v>
      </c>
      <c r="BT135" s="148" t="s">
        <v>33</v>
      </c>
      <c r="BU135" s="148" t="s">
        <v>33</v>
      </c>
      <c r="BV135" s="149" t="s">
        <v>33</v>
      </c>
      <c r="BW135" s="83" t="s">
        <v>33</v>
      </c>
      <c r="BX135" s="80" t="s">
        <v>33</v>
      </c>
      <c r="BY135" s="147">
        <v>0</v>
      </c>
      <c r="BZ135" s="151" t="s">
        <v>33</v>
      </c>
      <c r="CA135" s="151" t="s">
        <v>33</v>
      </c>
      <c r="CB135" s="151" t="s">
        <v>33</v>
      </c>
      <c r="CC135" s="151" t="s">
        <v>33</v>
      </c>
      <c r="CD135" s="78" t="s">
        <v>33</v>
      </c>
      <c r="CE135" s="79" t="s">
        <v>33</v>
      </c>
      <c r="CF135" s="80" t="s">
        <v>33</v>
      </c>
      <c r="CG135" s="83">
        <v>28514</v>
      </c>
      <c r="CH135" s="100" t="s">
        <v>33</v>
      </c>
      <c r="CI135" s="100" t="s">
        <v>33</v>
      </c>
      <c r="CJ135" s="100" t="s">
        <v>33</v>
      </c>
      <c r="CK135" s="100" t="s">
        <v>33</v>
      </c>
      <c r="CL135" s="101" t="s">
        <v>33</v>
      </c>
      <c r="CM135" s="99" t="s">
        <v>33</v>
      </c>
      <c r="CN135" s="103" t="s">
        <v>33</v>
      </c>
    </row>
    <row r="136" spans="1:92" ht="18" customHeight="1" x14ac:dyDescent="0.15">
      <c r="A136" s="112">
        <v>3</v>
      </c>
      <c r="B136" s="248"/>
      <c r="C136" s="251"/>
      <c r="D136" s="116" t="s">
        <v>26</v>
      </c>
      <c r="E136" s="147">
        <v>17289</v>
      </c>
      <c r="F136" s="148" t="s">
        <v>33</v>
      </c>
      <c r="G136" s="148" t="s">
        <v>33</v>
      </c>
      <c r="H136" s="148" t="s">
        <v>33</v>
      </c>
      <c r="I136" s="148" t="s">
        <v>33</v>
      </c>
      <c r="J136" s="149" t="s">
        <v>33</v>
      </c>
      <c r="K136" s="83" t="s">
        <v>33</v>
      </c>
      <c r="L136" s="150" t="s">
        <v>33</v>
      </c>
      <c r="M136" s="147">
        <v>137077</v>
      </c>
      <c r="N136" s="151" t="s">
        <v>33</v>
      </c>
      <c r="O136" s="151" t="s">
        <v>33</v>
      </c>
      <c r="P136" s="151" t="s">
        <v>33</v>
      </c>
      <c r="Q136" s="151" t="s">
        <v>33</v>
      </c>
      <c r="R136" s="78" t="s">
        <v>33</v>
      </c>
      <c r="S136" s="79" t="s">
        <v>33</v>
      </c>
      <c r="T136" s="80" t="s">
        <v>33</v>
      </c>
      <c r="U136" s="147">
        <v>739835</v>
      </c>
      <c r="V136" s="151" t="s">
        <v>33</v>
      </c>
      <c r="W136" s="151" t="s">
        <v>33</v>
      </c>
      <c r="X136" s="151" t="s">
        <v>33</v>
      </c>
      <c r="Y136" s="151" t="s">
        <v>33</v>
      </c>
      <c r="Z136" s="78" t="s">
        <v>33</v>
      </c>
      <c r="AA136" s="79" t="s">
        <v>33</v>
      </c>
      <c r="AB136" s="80" t="s">
        <v>33</v>
      </c>
      <c r="AC136" s="152">
        <v>420587</v>
      </c>
      <c r="AD136" s="151" t="s">
        <v>33</v>
      </c>
      <c r="AE136" s="151" t="s">
        <v>33</v>
      </c>
      <c r="AF136" s="151" t="s">
        <v>33</v>
      </c>
      <c r="AG136" s="151" t="s">
        <v>33</v>
      </c>
      <c r="AH136" s="149" t="s">
        <v>33</v>
      </c>
      <c r="AI136" s="83" t="s">
        <v>33</v>
      </c>
      <c r="AJ136" s="150" t="s">
        <v>33</v>
      </c>
      <c r="AK136" s="147">
        <v>0</v>
      </c>
      <c r="AL136" s="151" t="s">
        <v>33</v>
      </c>
      <c r="AM136" s="151" t="s">
        <v>33</v>
      </c>
      <c r="AN136" s="151" t="s">
        <v>33</v>
      </c>
      <c r="AO136" s="151" t="s">
        <v>33</v>
      </c>
      <c r="AP136" s="78" t="s">
        <v>33</v>
      </c>
      <c r="AQ136" s="79" t="s">
        <v>33</v>
      </c>
      <c r="AR136" s="80" t="s">
        <v>33</v>
      </c>
      <c r="AS136" s="147">
        <v>484196</v>
      </c>
      <c r="AT136" s="153">
        <v>0</v>
      </c>
      <c r="AU136" s="153">
        <v>0</v>
      </c>
      <c r="AV136" s="153">
        <v>0</v>
      </c>
      <c r="AW136" s="153">
        <v>0</v>
      </c>
      <c r="AX136" s="144">
        <v>0</v>
      </c>
      <c r="AY136" s="145">
        <v>0</v>
      </c>
      <c r="AZ136" s="146">
        <v>0</v>
      </c>
      <c r="BA136" s="147">
        <v>1134074</v>
      </c>
      <c r="BB136" s="151" t="s">
        <v>33</v>
      </c>
      <c r="BC136" s="151" t="s">
        <v>33</v>
      </c>
      <c r="BD136" s="151" t="s">
        <v>33</v>
      </c>
      <c r="BE136" s="151" t="s">
        <v>33</v>
      </c>
      <c r="BF136" s="78" t="s">
        <v>33</v>
      </c>
      <c r="BG136" s="79" t="s">
        <v>33</v>
      </c>
      <c r="BH136" s="80" t="s">
        <v>33</v>
      </c>
      <c r="BI136" s="147">
        <v>39851</v>
      </c>
      <c r="BJ136" s="151" t="s">
        <v>91</v>
      </c>
      <c r="BK136" s="151" t="s">
        <v>91</v>
      </c>
      <c r="BL136" s="151" t="s">
        <v>91</v>
      </c>
      <c r="BM136" s="151" t="s">
        <v>91</v>
      </c>
      <c r="BN136" s="78" t="s">
        <v>91</v>
      </c>
      <c r="BO136" s="79" t="s">
        <v>33</v>
      </c>
      <c r="BP136" s="80" t="s">
        <v>91</v>
      </c>
      <c r="BQ136" s="147">
        <v>50134</v>
      </c>
      <c r="BR136" s="148" t="s">
        <v>33</v>
      </c>
      <c r="BS136" s="148" t="s">
        <v>33</v>
      </c>
      <c r="BT136" s="148" t="s">
        <v>33</v>
      </c>
      <c r="BU136" s="148" t="s">
        <v>33</v>
      </c>
      <c r="BV136" s="149" t="s">
        <v>33</v>
      </c>
      <c r="BW136" s="83" t="s">
        <v>33</v>
      </c>
      <c r="BX136" s="80" t="s">
        <v>33</v>
      </c>
      <c r="BY136" s="147">
        <v>0</v>
      </c>
      <c r="BZ136" s="151" t="s">
        <v>33</v>
      </c>
      <c r="CA136" s="151" t="s">
        <v>33</v>
      </c>
      <c r="CB136" s="151" t="s">
        <v>33</v>
      </c>
      <c r="CC136" s="151" t="s">
        <v>33</v>
      </c>
      <c r="CD136" s="78" t="s">
        <v>33</v>
      </c>
      <c r="CE136" s="79" t="s">
        <v>33</v>
      </c>
      <c r="CF136" s="80" t="s">
        <v>33</v>
      </c>
      <c r="CG136" s="83">
        <v>3023043</v>
      </c>
      <c r="CH136" s="100" t="s">
        <v>33</v>
      </c>
      <c r="CI136" s="100" t="s">
        <v>33</v>
      </c>
      <c r="CJ136" s="100" t="s">
        <v>33</v>
      </c>
      <c r="CK136" s="100" t="s">
        <v>33</v>
      </c>
      <c r="CL136" s="101" t="s">
        <v>33</v>
      </c>
      <c r="CM136" s="99" t="s">
        <v>33</v>
      </c>
      <c r="CN136" s="103" t="s">
        <v>33</v>
      </c>
    </row>
    <row r="137" spans="1:92" ht="18" customHeight="1" x14ac:dyDescent="0.15">
      <c r="A137" s="112" t="s">
        <v>22</v>
      </c>
      <c r="B137" s="248"/>
      <c r="C137" s="251"/>
      <c r="D137" s="116" t="s">
        <v>32</v>
      </c>
      <c r="E137" s="147">
        <v>0</v>
      </c>
      <c r="F137" s="148" t="s">
        <v>33</v>
      </c>
      <c r="G137" s="148" t="s">
        <v>33</v>
      </c>
      <c r="H137" s="148" t="s">
        <v>33</v>
      </c>
      <c r="I137" s="148" t="s">
        <v>33</v>
      </c>
      <c r="J137" s="149" t="s">
        <v>33</v>
      </c>
      <c r="K137" s="83" t="s">
        <v>33</v>
      </c>
      <c r="L137" s="150" t="s">
        <v>33</v>
      </c>
      <c r="M137" s="147">
        <v>0</v>
      </c>
      <c r="N137" s="151" t="s">
        <v>33</v>
      </c>
      <c r="O137" s="151" t="s">
        <v>33</v>
      </c>
      <c r="P137" s="151" t="s">
        <v>33</v>
      </c>
      <c r="Q137" s="151" t="s">
        <v>33</v>
      </c>
      <c r="R137" s="78" t="s">
        <v>33</v>
      </c>
      <c r="S137" s="79" t="s">
        <v>33</v>
      </c>
      <c r="T137" s="80" t="s">
        <v>33</v>
      </c>
      <c r="U137" s="147">
        <v>1482</v>
      </c>
      <c r="V137" s="151" t="s">
        <v>33</v>
      </c>
      <c r="W137" s="151" t="s">
        <v>33</v>
      </c>
      <c r="X137" s="151" t="s">
        <v>33</v>
      </c>
      <c r="Y137" s="151" t="s">
        <v>33</v>
      </c>
      <c r="Z137" s="78" t="s">
        <v>33</v>
      </c>
      <c r="AA137" s="79" t="s">
        <v>33</v>
      </c>
      <c r="AB137" s="80" t="s">
        <v>33</v>
      </c>
      <c r="AC137" s="152">
        <v>0</v>
      </c>
      <c r="AD137" s="151" t="s">
        <v>33</v>
      </c>
      <c r="AE137" s="151" t="s">
        <v>33</v>
      </c>
      <c r="AF137" s="151" t="s">
        <v>33</v>
      </c>
      <c r="AG137" s="151" t="s">
        <v>33</v>
      </c>
      <c r="AH137" s="149" t="s">
        <v>33</v>
      </c>
      <c r="AI137" s="83" t="s">
        <v>33</v>
      </c>
      <c r="AJ137" s="150" t="s">
        <v>33</v>
      </c>
      <c r="AK137" s="147">
        <v>0</v>
      </c>
      <c r="AL137" s="151" t="s">
        <v>33</v>
      </c>
      <c r="AM137" s="151" t="s">
        <v>33</v>
      </c>
      <c r="AN137" s="151" t="s">
        <v>33</v>
      </c>
      <c r="AO137" s="151" t="s">
        <v>33</v>
      </c>
      <c r="AP137" s="78" t="s">
        <v>33</v>
      </c>
      <c r="AQ137" s="79" t="s">
        <v>33</v>
      </c>
      <c r="AR137" s="80" t="s">
        <v>33</v>
      </c>
      <c r="AS137" s="147">
        <v>0</v>
      </c>
      <c r="AT137" s="153">
        <v>0</v>
      </c>
      <c r="AU137" s="153">
        <v>0</v>
      </c>
      <c r="AV137" s="153">
        <v>0</v>
      </c>
      <c r="AW137" s="153">
        <v>0</v>
      </c>
      <c r="AX137" s="144">
        <v>0</v>
      </c>
      <c r="AY137" s="145">
        <v>0</v>
      </c>
      <c r="AZ137" s="146">
        <v>0</v>
      </c>
      <c r="BA137" s="147">
        <v>0</v>
      </c>
      <c r="BB137" s="151" t="s">
        <v>33</v>
      </c>
      <c r="BC137" s="151" t="s">
        <v>33</v>
      </c>
      <c r="BD137" s="151" t="s">
        <v>33</v>
      </c>
      <c r="BE137" s="151" t="s">
        <v>33</v>
      </c>
      <c r="BF137" s="78" t="s">
        <v>33</v>
      </c>
      <c r="BG137" s="79" t="s">
        <v>33</v>
      </c>
      <c r="BH137" s="80" t="s">
        <v>33</v>
      </c>
      <c r="BI137" s="147">
        <v>0</v>
      </c>
      <c r="BJ137" s="151" t="s">
        <v>91</v>
      </c>
      <c r="BK137" s="151" t="s">
        <v>91</v>
      </c>
      <c r="BL137" s="151" t="s">
        <v>91</v>
      </c>
      <c r="BM137" s="151" t="s">
        <v>91</v>
      </c>
      <c r="BN137" s="78" t="s">
        <v>91</v>
      </c>
      <c r="BO137" s="79" t="s">
        <v>33</v>
      </c>
      <c r="BP137" s="80" t="s">
        <v>91</v>
      </c>
      <c r="BQ137" s="147">
        <v>0</v>
      </c>
      <c r="BR137" s="148" t="s">
        <v>33</v>
      </c>
      <c r="BS137" s="148" t="s">
        <v>33</v>
      </c>
      <c r="BT137" s="148" t="s">
        <v>33</v>
      </c>
      <c r="BU137" s="148" t="s">
        <v>33</v>
      </c>
      <c r="BV137" s="149" t="s">
        <v>33</v>
      </c>
      <c r="BW137" s="83" t="s">
        <v>33</v>
      </c>
      <c r="BX137" s="80" t="s">
        <v>33</v>
      </c>
      <c r="BY137" s="147">
        <v>0</v>
      </c>
      <c r="BZ137" s="151" t="s">
        <v>33</v>
      </c>
      <c r="CA137" s="151" t="s">
        <v>33</v>
      </c>
      <c r="CB137" s="151" t="s">
        <v>33</v>
      </c>
      <c r="CC137" s="151" t="s">
        <v>33</v>
      </c>
      <c r="CD137" s="78" t="s">
        <v>33</v>
      </c>
      <c r="CE137" s="79" t="s">
        <v>33</v>
      </c>
      <c r="CF137" s="80" t="s">
        <v>33</v>
      </c>
      <c r="CG137" s="83">
        <v>1482</v>
      </c>
      <c r="CH137" s="100" t="s">
        <v>33</v>
      </c>
      <c r="CI137" s="100" t="s">
        <v>33</v>
      </c>
      <c r="CJ137" s="100" t="s">
        <v>33</v>
      </c>
      <c r="CK137" s="100" t="s">
        <v>33</v>
      </c>
      <c r="CL137" s="101" t="s">
        <v>33</v>
      </c>
      <c r="CM137" s="99" t="s">
        <v>33</v>
      </c>
      <c r="CN137" s="103" t="s">
        <v>33</v>
      </c>
    </row>
    <row r="138" spans="1:92" ht="18" customHeight="1" x14ac:dyDescent="0.15">
      <c r="A138" s="112"/>
      <c r="B138" s="248"/>
      <c r="C138" s="251"/>
      <c r="D138" s="116" t="s">
        <v>20</v>
      </c>
      <c r="E138" s="147">
        <v>40576</v>
      </c>
      <c r="F138" s="148" t="s">
        <v>33</v>
      </c>
      <c r="G138" s="148" t="s">
        <v>33</v>
      </c>
      <c r="H138" s="148" t="s">
        <v>33</v>
      </c>
      <c r="I138" s="148" t="s">
        <v>33</v>
      </c>
      <c r="J138" s="149" t="s">
        <v>33</v>
      </c>
      <c r="K138" s="83" t="s">
        <v>33</v>
      </c>
      <c r="L138" s="150" t="s">
        <v>33</v>
      </c>
      <c r="M138" s="147">
        <v>217405</v>
      </c>
      <c r="N138" s="151" t="s">
        <v>33</v>
      </c>
      <c r="O138" s="151" t="s">
        <v>33</v>
      </c>
      <c r="P138" s="151" t="s">
        <v>33</v>
      </c>
      <c r="Q138" s="151" t="s">
        <v>33</v>
      </c>
      <c r="R138" s="78" t="s">
        <v>33</v>
      </c>
      <c r="S138" s="79" t="s">
        <v>33</v>
      </c>
      <c r="T138" s="80" t="s">
        <v>33</v>
      </c>
      <c r="U138" s="147">
        <v>308798</v>
      </c>
      <c r="V138" s="151" t="s">
        <v>33</v>
      </c>
      <c r="W138" s="151" t="s">
        <v>33</v>
      </c>
      <c r="X138" s="151" t="s">
        <v>33</v>
      </c>
      <c r="Y138" s="151" t="s">
        <v>33</v>
      </c>
      <c r="Z138" s="78" t="s">
        <v>33</v>
      </c>
      <c r="AA138" s="79" t="s">
        <v>33</v>
      </c>
      <c r="AB138" s="80" t="s">
        <v>33</v>
      </c>
      <c r="AC138" s="152">
        <v>291222</v>
      </c>
      <c r="AD138" s="151" t="s">
        <v>33</v>
      </c>
      <c r="AE138" s="151" t="s">
        <v>33</v>
      </c>
      <c r="AF138" s="151" t="s">
        <v>33</v>
      </c>
      <c r="AG138" s="151" t="s">
        <v>33</v>
      </c>
      <c r="AH138" s="149" t="s">
        <v>33</v>
      </c>
      <c r="AI138" s="83" t="s">
        <v>33</v>
      </c>
      <c r="AJ138" s="150" t="s">
        <v>33</v>
      </c>
      <c r="AK138" s="147">
        <v>48455</v>
      </c>
      <c r="AL138" s="151" t="s">
        <v>33</v>
      </c>
      <c r="AM138" s="151" t="s">
        <v>33</v>
      </c>
      <c r="AN138" s="151" t="s">
        <v>33</v>
      </c>
      <c r="AO138" s="151" t="s">
        <v>33</v>
      </c>
      <c r="AP138" s="78" t="s">
        <v>33</v>
      </c>
      <c r="AQ138" s="79" t="s">
        <v>33</v>
      </c>
      <c r="AR138" s="80" t="s">
        <v>33</v>
      </c>
      <c r="AS138" s="147">
        <v>333225</v>
      </c>
      <c r="AT138" s="153">
        <v>0</v>
      </c>
      <c r="AU138" s="153">
        <v>0</v>
      </c>
      <c r="AV138" s="153">
        <v>0</v>
      </c>
      <c r="AW138" s="153">
        <v>0</v>
      </c>
      <c r="AX138" s="144">
        <v>0</v>
      </c>
      <c r="AY138" s="145">
        <v>0</v>
      </c>
      <c r="AZ138" s="146">
        <v>0</v>
      </c>
      <c r="BA138" s="147">
        <v>160733</v>
      </c>
      <c r="BB138" s="151" t="s">
        <v>33</v>
      </c>
      <c r="BC138" s="151" t="s">
        <v>33</v>
      </c>
      <c r="BD138" s="151" t="s">
        <v>33</v>
      </c>
      <c r="BE138" s="151" t="s">
        <v>33</v>
      </c>
      <c r="BF138" s="78" t="s">
        <v>33</v>
      </c>
      <c r="BG138" s="79" t="s">
        <v>33</v>
      </c>
      <c r="BH138" s="80" t="s">
        <v>33</v>
      </c>
      <c r="BI138" s="147">
        <v>32316</v>
      </c>
      <c r="BJ138" s="151" t="s">
        <v>91</v>
      </c>
      <c r="BK138" s="151" t="s">
        <v>91</v>
      </c>
      <c r="BL138" s="151" t="s">
        <v>91</v>
      </c>
      <c r="BM138" s="151" t="s">
        <v>91</v>
      </c>
      <c r="BN138" s="78" t="s">
        <v>91</v>
      </c>
      <c r="BO138" s="79" t="s">
        <v>33</v>
      </c>
      <c r="BP138" s="80" t="s">
        <v>91</v>
      </c>
      <c r="BQ138" s="147">
        <v>192567</v>
      </c>
      <c r="BR138" s="148" t="s">
        <v>33</v>
      </c>
      <c r="BS138" s="148" t="s">
        <v>33</v>
      </c>
      <c r="BT138" s="148" t="s">
        <v>33</v>
      </c>
      <c r="BU138" s="148" t="s">
        <v>33</v>
      </c>
      <c r="BV138" s="149" t="s">
        <v>33</v>
      </c>
      <c r="BW138" s="83" t="s">
        <v>33</v>
      </c>
      <c r="BX138" s="80" t="s">
        <v>33</v>
      </c>
      <c r="BY138" s="147">
        <v>12993</v>
      </c>
      <c r="BZ138" s="151" t="s">
        <v>33</v>
      </c>
      <c r="CA138" s="151" t="s">
        <v>33</v>
      </c>
      <c r="CB138" s="151" t="s">
        <v>33</v>
      </c>
      <c r="CC138" s="151" t="s">
        <v>33</v>
      </c>
      <c r="CD138" s="78" t="s">
        <v>33</v>
      </c>
      <c r="CE138" s="79" t="s">
        <v>33</v>
      </c>
      <c r="CF138" s="80" t="s">
        <v>33</v>
      </c>
      <c r="CG138" s="83">
        <v>1638290</v>
      </c>
      <c r="CH138" s="100" t="s">
        <v>33</v>
      </c>
      <c r="CI138" s="100" t="s">
        <v>33</v>
      </c>
      <c r="CJ138" s="100" t="s">
        <v>33</v>
      </c>
      <c r="CK138" s="100" t="s">
        <v>33</v>
      </c>
      <c r="CL138" s="101" t="s">
        <v>33</v>
      </c>
      <c r="CM138" s="99" t="s">
        <v>33</v>
      </c>
      <c r="CN138" s="103" t="s">
        <v>33</v>
      </c>
    </row>
    <row r="139" spans="1:92" ht="18" customHeight="1" x14ac:dyDescent="0.15">
      <c r="A139" s="112"/>
      <c r="B139" s="249"/>
      <c r="C139" s="252"/>
      <c r="D139" s="116" t="s">
        <v>1</v>
      </c>
      <c r="E139" s="147">
        <v>203074</v>
      </c>
      <c r="F139" s="148" t="s">
        <v>33</v>
      </c>
      <c r="G139" s="148" t="s">
        <v>33</v>
      </c>
      <c r="H139" s="148" t="s">
        <v>33</v>
      </c>
      <c r="I139" s="148" t="s">
        <v>33</v>
      </c>
      <c r="J139" s="149" t="s">
        <v>33</v>
      </c>
      <c r="K139" s="83" t="s">
        <v>33</v>
      </c>
      <c r="L139" s="150" t="s">
        <v>33</v>
      </c>
      <c r="M139" s="147">
        <v>393124</v>
      </c>
      <c r="N139" s="151" t="s">
        <v>33</v>
      </c>
      <c r="O139" s="151" t="s">
        <v>33</v>
      </c>
      <c r="P139" s="151" t="s">
        <v>33</v>
      </c>
      <c r="Q139" s="151" t="s">
        <v>33</v>
      </c>
      <c r="R139" s="78" t="s">
        <v>33</v>
      </c>
      <c r="S139" s="79" t="s">
        <v>33</v>
      </c>
      <c r="T139" s="80" t="s">
        <v>33</v>
      </c>
      <c r="U139" s="147">
        <v>1417595</v>
      </c>
      <c r="V139" s="151" t="s">
        <v>33</v>
      </c>
      <c r="W139" s="151" t="s">
        <v>33</v>
      </c>
      <c r="X139" s="151" t="s">
        <v>33</v>
      </c>
      <c r="Y139" s="151" t="s">
        <v>33</v>
      </c>
      <c r="Z139" s="78" t="s">
        <v>33</v>
      </c>
      <c r="AA139" s="79" t="s">
        <v>33</v>
      </c>
      <c r="AB139" s="80" t="s">
        <v>33</v>
      </c>
      <c r="AC139" s="152">
        <v>1183368</v>
      </c>
      <c r="AD139" s="151" t="s">
        <v>33</v>
      </c>
      <c r="AE139" s="151" t="s">
        <v>33</v>
      </c>
      <c r="AF139" s="151" t="s">
        <v>33</v>
      </c>
      <c r="AG139" s="151" t="s">
        <v>33</v>
      </c>
      <c r="AH139" s="149" t="s">
        <v>33</v>
      </c>
      <c r="AI139" s="83" t="s">
        <v>33</v>
      </c>
      <c r="AJ139" s="150" t="s">
        <v>33</v>
      </c>
      <c r="AK139" s="147">
        <v>102754</v>
      </c>
      <c r="AL139" s="151" t="s">
        <v>33</v>
      </c>
      <c r="AM139" s="151" t="s">
        <v>33</v>
      </c>
      <c r="AN139" s="151" t="s">
        <v>33</v>
      </c>
      <c r="AO139" s="151" t="s">
        <v>33</v>
      </c>
      <c r="AP139" s="78" t="s">
        <v>33</v>
      </c>
      <c r="AQ139" s="79" t="s">
        <v>33</v>
      </c>
      <c r="AR139" s="80" t="s">
        <v>33</v>
      </c>
      <c r="AS139" s="147">
        <v>1116248</v>
      </c>
      <c r="AT139" s="153">
        <v>0</v>
      </c>
      <c r="AU139" s="153">
        <v>0</v>
      </c>
      <c r="AV139" s="153">
        <v>0</v>
      </c>
      <c r="AW139" s="153">
        <v>0</v>
      </c>
      <c r="AX139" s="144">
        <v>0</v>
      </c>
      <c r="AY139" s="145">
        <v>0</v>
      </c>
      <c r="AZ139" s="146">
        <v>0</v>
      </c>
      <c r="BA139" s="147">
        <v>2242822</v>
      </c>
      <c r="BB139" s="151" t="s">
        <v>33</v>
      </c>
      <c r="BC139" s="151" t="s">
        <v>33</v>
      </c>
      <c r="BD139" s="151" t="s">
        <v>33</v>
      </c>
      <c r="BE139" s="151" t="s">
        <v>33</v>
      </c>
      <c r="BF139" s="78" t="s">
        <v>33</v>
      </c>
      <c r="BG139" s="79" t="s">
        <v>33</v>
      </c>
      <c r="BH139" s="80" t="s">
        <v>33</v>
      </c>
      <c r="BI139" s="147">
        <v>157004</v>
      </c>
      <c r="BJ139" s="151" t="s">
        <v>91</v>
      </c>
      <c r="BK139" s="151" t="s">
        <v>91</v>
      </c>
      <c r="BL139" s="151" t="s">
        <v>91</v>
      </c>
      <c r="BM139" s="151" t="s">
        <v>91</v>
      </c>
      <c r="BN139" s="78" t="s">
        <v>91</v>
      </c>
      <c r="BO139" s="79" t="s">
        <v>33</v>
      </c>
      <c r="BP139" s="80" t="s">
        <v>91</v>
      </c>
      <c r="BQ139" s="147">
        <v>367853</v>
      </c>
      <c r="BR139" s="148" t="s">
        <v>33</v>
      </c>
      <c r="BS139" s="148" t="s">
        <v>33</v>
      </c>
      <c r="BT139" s="148" t="s">
        <v>33</v>
      </c>
      <c r="BU139" s="148" t="s">
        <v>33</v>
      </c>
      <c r="BV139" s="149" t="s">
        <v>33</v>
      </c>
      <c r="BW139" s="83" t="s">
        <v>33</v>
      </c>
      <c r="BX139" s="80" t="s">
        <v>33</v>
      </c>
      <c r="BY139" s="147">
        <v>13605</v>
      </c>
      <c r="BZ139" s="151" t="s">
        <v>33</v>
      </c>
      <c r="CA139" s="151" t="s">
        <v>33</v>
      </c>
      <c r="CB139" s="151" t="s">
        <v>33</v>
      </c>
      <c r="CC139" s="151" t="s">
        <v>33</v>
      </c>
      <c r="CD139" s="78" t="s">
        <v>33</v>
      </c>
      <c r="CE139" s="79" t="s">
        <v>33</v>
      </c>
      <c r="CF139" s="80" t="s">
        <v>33</v>
      </c>
      <c r="CG139" s="83">
        <v>7197447</v>
      </c>
      <c r="CH139" s="100" t="s">
        <v>33</v>
      </c>
      <c r="CI139" s="100" t="s">
        <v>33</v>
      </c>
      <c r="CJ139" s="100" t="s">
        <v>33</v>
      </c>
      <c r="CK139" s="100" t="s">
        <v>33</v>
      </c>
      <c r="CL139" s="101" t="s">
        <v>33</v>
      </c>
      <c r="CM139" s="99" t="s">
        <v>33</v>
      </c>
      <c r="CN139" s="103" t="s">
        <v>33</v>
      </c>
    </row>
    <row r="140" spans="1:92" ht="18" customHeight="1" x14ac:dyDescent="0.15">
      <c r="A140" s="112"/>
      <c r="B140" s="234" t="s">
        <v>9</v>
      </c>
      <c r="C140" s="208"/>
      <c r="D140" s="257"/>
      <c r="E140" s="131">
        <v>0</v>
      </c>
      <c r="F140" s="132">
        <v>0</v>
      </c>
      <c r="G140" s="132">
        <v>0</v>
      </c>
      <c r="H140" s="132">
        <v>0</v>
      </c>
      <c r="I140" s="132">
        <v>0</v>
      </c>
      <c r="J140" s="68">
        <v>0</v>
      </c>
      <c r="K140" s="69">
        <v>0</v>
      </c>
      <c r="L140" s="70">
        <v>0</v>
      </c>
      <c r="M140" s="131">
        <v>0</v>
      </c>
      <c r="N140" s="132">
        <v>0</v>
      </c>
      <c r="O140" s="132">
        <v>0</v>
      </c>
      <c r="P140" s="132">
        <v>0</v>
      </c>
      <c r="Q140" s="132">
        <v>0</v>
      </c>
      <c r="R140" s="68">
        <v>0</v>
      </c>
      <c r="S140" s="69">
        <v>0</v>
      </c>
      <c r="T140" s="70">
        <v>0</v>
      </c>
      <c r="U140" s="131">
        <v>0</v>
      </c>
      <c r="V140" s="132">
        <v>0</v>
      </c>
      <c r="W140" s="132">
        <v>0</v>
      </c>
      <c r="X140" s="132">
        <v>0</v>
      </c>
      <c r="Y140" s="132">
        <v>0</v>
      </c>
      <c r="Z140" s="68">
        <v>0</v>
      </c>
      <c r="AA140" s="69">
        <v>0</v>
      </c>
      <c r="AB140" s="70">
        <v>0</v>
      </c>
      <c r="AC140" s="131">
        <v>0</v>
      </c>
      <c r="AD140" s="132">
        <v>0</v>
      </c>
      <c r="AE140" s="132">
        <v>0</v>
      </c>
      <c r="AF140" s="132">
        <v>0</v>
      </c>
      <c r="AG140" s="132">
        <v>0</v>
      </c>
      <c r="AH140" s="68">
        <v>0</v>
      </c>
      <c r="AI140" s="69">
        <v>0</v>
      </c>
      <c r="AJ140" s="70">
        <v>0</v>
      </c>
      <c r="AK140" s="131">
        <v>0</v>
      </c>
      <c r="AL140" s="132">
        <v>0</v>
      </c>
      <c r="AM140" s="132">
        <v>0</v>
      </c>
      <c r="AN140" s="132">
        <v>0</v>
      </c>
      <c r="AO140" s="132">
        <v>0</v>
      </c>
      <c r="AP140" s="68">
        <v>0</v>
      </c>
      <c r="AQ140" s="69">
        <v>0</v>
      </c>
      <c r="AR140" s="70">
        <v>0</v>
      </c>
      <c r="AS140" s="131">
        <v>0</v>
      </c>
      <c r="AT140" s="133">
        <v>0</v>
      </c>
      <c r="AU140" s="133">
        <v>0</v>
      </c>
      <c r="AV140" s="133">
        <v>0</v>
      </c>
      <c r="AW140" s="133">
        <v>0</v>
      </c>
      <c r="AX140" s="134">
        <v>0</v>
      </c>
      <c r="AY140" s="135">
        <v>0</v>
      </c>
      <c r="AZ140" s="136">
        <v>0</v>
      </c>
      <c r="BA140" s="131">
        <v>0</v>
      </c>
      <c r="BB140" s="132">
        <v>0</v>
      </c>
      <c r="BC140" s="132">
        <v>0</v>
      </c>
      <c r="BD140" s="132">
        <v>0</v>
      </c>
      <c r="BE140" s="132">
        <v>0</v>
      </c>
      <c r="BF140" s="68">
        <v>0</v>
      </c>
      <c r="BG140" s="69">
        <v>0</v>
      </c>
      <c r="BH140" s="70">
        <v>0</v>
      </c>
      <c r="BI140" s="131">
        <v>0</v>
      </c>
      <c r="BJ140" s="132">
        <v>0</v>
      </c>
      <c r="BK140" s="132">
        <v>0</v>
      </c>
      <c r="BL140" s="132">
        <v>0</v>
      </c>
      <c r="BM140" s="132">
        <v>0</v>
      </c>
      <c r="BN140" s="68">
        <v>0</v>
      </c>
      <c r="BO140" s="69">
        <v>0</v>
      </c>
      <c r="BP140" s="70">
        <v>0</v>
      </c>
      <c r="BQ140" s="131">
        <v>0</v>
      </c>
      <c r="BR140" s="132">
        <v>0</v>
      </c>
      <c r="BS140" s="132">
        <v>0</v>
      </c>
      <c r="BT140" s="132">
        <v>0</v>
      </c>
      <c r="BU140" s="132">
        <v>0</v>
      </c>
      <c r="BV140" s="68">
        <v>0</v>
      </c>
      <c r="BW140" s="69">
        <v>0</v>
      </c>
      <c r="BX140" s="70">
        <v>0</v>
      </c>
      <c r="BY140" s="131">
        <v>0</v>
      </c>
      <c r="BZ140" s="132">
        <v>0</v>
      </c>
      <c r="CA140" s="132">
        <v>0</v>
      </c>
      <c r="CB140" s="132">
        <v>0</v>
      </c>
      <c r="CC140" s="132">
        <v>0</v>
      </c>
      <c r="CD140" s="68">
        <v>0</v>
      </c>
      <c r="CE140" s="69">
        <v>0</v>
      </c>
      <c r="CF140" s="70">
        <v>0</v>
      </c>
      <c r="CG140" s="71">
        <v>0</v>
      </c>
      <c r="CH140" s="67">
        <v>0</v>
      </c>
      <c r="CI140" s="67">
        <v>0</v>
      </c>
      <c r="CJ140" s="67">
        <v>0</v>
      </c>
      <c r="CK140" s="67">
        <v>0</v>
      </c>
      <c r="CL140" s="68">
        <v>0</v>
      </c>
      <c r="CM140" s="69">
        <v>0</v>
      </c>
      <c r="CN140" s="72">
        <v>0</v>
      </c>
    </row>
    <row r="141" spans="1:92" ht="18" customHeight="1" x14ac:dyDescent="0.15">
      <c r="A141" s="112"/>
      <c r="B141" s="236" t="s">
        <v>19</v>
      </c>
      <c r="C141" s="237"/>
      <c r="D141" s="117" t="s">
        <v>16</v>
      </c>
      <c r="E141" s="131">
        <v>8388</v>
      </c>
      <c r="F141" s="132">
        <v>1309</v>
      </c>
      <c r="G141" s="132">
        <v>6963</v>
      </c>
      <c r="H141" s="132">
        <v>0</v>
      </c>
      <c r="I141" s="132">
        <v>0</v>
      </c>
      <c r="J141" s="68">
        <v>6963</v>
      </c>
      <c r="K141" s="69">
        <v>0</v>
      </c>
      <c r="L141" s="70">
        <v>116</v>
      </c>
      <c r="M141" s="131">
        <v>51483</v>
      </c>
      <c r="N141" s="132">
        <v>678</v>
      </c>
      <c r="O141" s="132">
        <v>50637</v>
      </c>
      <c r="P141" s="132">
        <v>0</v>
      </c>
      <c r="Q141" s="132">
        <v>0</v>
      </c>
      <c r="R141" s="68">
        <v>50637</v>
      </c>
      <c r="S141" s="69">
        <v>0</v>
      </c>
      <c r="T141" s="70">
        <v>168</v>
      </c>
      <c r="U141" s="131">
        <v>4099</v>
      </c>
      <c r="V141" s="132">
        <v>73</v>
      </c>
      <c r="W141" s="132">
        <v>3546</v>
      </c>
      <c r="X141" s="132">
        <v>0</v>
      </c>
      <c r="Y141" s="132">
        <v>90</v>
      </c>
      <c r="Z141" s="68">
        <v>3636</v>
      </c>
      <c r="AA141" s="69">
        <v>0</v>
      </c>
      <c r="AB141" s="70">
        <v>390</v>
      </c>
      <c r="AC141" s="131">
        <v>12157</v>
      </c>
      <c r="AD141" s="132">
        <v>96</v>
      </c>
      <c r="AE141" s="132">
        <v>6074</v>
      </c>
      <c r="AF141" s="132">
        <v>0</v>
      </c>
      <c r="AG141" s="132">
        <v>0</v>
      </c>
      <c r="AH141" s="68">
        <v>6074</v>
      </c>
      <c r="AI141" s="69">
        <v>0</v>
      </c>
      <c r="AJ141" s="70">
        <v>5987</v>
      </c>
      <c r="AK141" s="131">
        <v>650</v>
      </c>
      <c r="AL141" s="132">
        <v>2</v>
      </c>
      <c r="AM141" s="132">
        <v>562</v>
      </c>
      <c r="AN141" s="132">
        <v>0</v>
      </c>
      <c r="AO141" s="132">
        <v>0</v>
      </c>
      <c r="AP141" s="68">
        <v>562</v>
      </c>
      <c r="AQ141" s="69">
        <v>0</v>
      </c>
      <c r="AR141" s="70">
        <v>86</v>
      </c>
      <c r="AS141" s="131">
        <v>232</v>
      </c>
      <c r="AT141" s="133">
        <v>1</v>
      </c>
      <c r="AU141" s="133">
        <v>66</v>
      </c>
      <c r="AV141" s="133">
        <v>0</v>
      </c>
      <c r="AW141" s="133">
        <v>0</v>
      </c>
      <c r="AX141" s="134">
        <v>66</v>
      </c>
      <c r="AY141" s="135">
        <v>0</v>
      </c>
      <c r="AZ141" s="136">
        <v>164</v>
      </c>
      <c r="BA141" s="131">
        <v>4010</v>
      </c>
      <c r="BB141" s="132">
        <v>43</v>
      </c>
      <c r="BC141" s="132">
        <v>3953</v>
      </c>
      <c r="BD141" s="132">
        <v>0</v>
      </c>
      <c r="BE141" s="132">
        <v>0</v>
      </c>
      <c r="BF141" s="68">
        <v>3953</v>
      </c>
      <c r="BG141" s="69">
        <v>0</v>
      </c>
      <c r="BH141" s="70">
        <v>14</v>
      </c>
      <c r="BI141" s="131">
        <v>276</v>
      </c>
      <c r="BJ141" s="132">
        <v>0</v>
      </c>
      <c r="BK141" s="132">
        <v>0</v>
      </c>
      <c r="BL141" s="132">
        <v>0</v>
      </c>
      <c r="BM141" s="132">
        <v>0</v>
      </c>
      <c r="BN141" s="68">
        <v>0</v>
      </c>
      <c r="BO141" s="69">
        <v>0</v>
      </c>
      <c r="BP141" s="70">
        <v>276</v>
      </c>
      <c r="BQ141" s="131">
        <v>7758</v>
      </c>
      <c r="BR141" s="132">
        <v>83</v>
      </c>
      <c r="BS141" s="132">
        <v>7408</v>
      </c>
      <c r="BT141" s="132">
        <v>0</v>
      </c>
      <c r="BU141" s="132">
        <v>0</v>
      </c>
      <c r="BV141" s="68">
        <v>7408</v>
      </c>
      <c r="BW141" s="69">
        <v>0</v>
      </c>
      <c r="BX141" s="70">
        <v>266</v>
      </c>
      <c r="BY141" s="131">
        <v>0</v>
      </c>
      <c r="BZ141" s="132">
        <v>0</v>
      </c>
      <c r="CA141" s="132">
        <v>0</v>
      </c>
      <c r="CB141" s="132">
        <v>0</v>
      </c>
      <c r="CC141" s="132">
        <v>0</v>
      </c>
      <c r="CD141" s="68">
        <v>0</v>
      </c>
      <c r="CE141" s="69">
        <v>0</v>
      </c>
      <c r="CF141" s="70">
        <v>0</v>
      </c>
      <c r="CG141" s="71">
        <v>89053</v>
      </c>
      <c r="CH141" s="67">
        <v>2285</v>
      </c>
      <c r="CI141" s="67">
        <v>79209</v>
      </c>
      <c r="CJ141" s="67">
        <v>0</v>
      </c>
      <c r="CK141" s="67">
        <v>90</v>
      </c>
      <c r="CL141" s="68">
        <v>79299</v>
      </c>
      <c r="CM141" s="69">
        <v>0</v>
      </c>
      <c r="CN141" s="72">
        <v>7467</v>
      </c>
    </row>
    <row r="142" spans="1:92" ht="18" customHeight="1" x14ac:dyDescent="0.15">
      <c r="A142" s="118"/>
      <c r="B142" s="238"/>
      <c r="C142" s="239"/>
      <c r="D142" s="117" t="s">
        <v>17</v>
      </c>
      <c r="E142" s="131">
        <v>60756</v>
      </c>
      <c r="F142" s="132">
        <v>1023</v>
      </c>
      <c r="G142" s="132">
        <v>57938</v>
      </c>
      <c r="H142" s="132">
        <v>0</v>
      </c>
      <c r="I142" s="132">
        <v>0</v>
      </c>
      <c r="J142" s="68">
        <v>57938</v>
      </c>
      <c r="K142" s="69">
        <v>0</v>
      </c>
      <c r="L142" s="70">
        <v>1795</v>
      </c>
      <c r="M142" s="131">
        <v>85639</v>
      </c>
      <c r="N142" s="132">
        <v>1124</v>
      </c>
      <c r="O142" s="132">
        <v>82597</v>
      </c>
      <c r="P142" s="132">
        <v>38</v>
      </c>
      <c r="Q142" s="132">
        <v>177</v>
      </c>
      <c r="R142" s="68">
        <v>82812</v>
      </c>
      <c r="S142" s="69">
        <v>0</v>
      </c>
      <c r="T142" s="70">
        <v>1703</v>
      </c>
      <c r="U142" s="131">
        <v>231574</v>
      </c>
      <c r="V142" s="132">
        <v>3203</v>
      </c>
      <c r="W142" s="132">
        <v>222194</v>
      </c>
      <c r="X142" s="132">
        <v>890</v>
      </c>
      <c r="Y142" s="132">
        <v>382</v>
      </c>
      <c r="Z142" s="68">
        <v>223466</v>
      </c>
      <c r="AA142" s="69">
        <v>1629</v>
      </c>
      <c r="AB142" s="70">
        <v>4905</v>
      </c>
      <c r="AC142" s="131">
        <v>99046</v>
      </c>
      <c r="AD142" s="132">
        <v>1784</v>
      </c>
      <c r="AE142" s="132">
        <v>90733</v>
      </c>
      <c r="AF142" s="132">
        <v>0</v>
      </c>
      <c r="AG142" s="132">
        <v>0</v>
      </c>
      <c r="AH142" s="68">
        <v>90733</v>
      </c>
      <c r="AI142" s="69">
        <v>0</v>
      </c>
      <c r="AJ142" s="70">
        <v>6528</v>
      </c>
      <c r="AK142" s="131">
        <v>16651</v>
      </c>
      <c r="AL142" s="132">
        <v>208</v>
      </c>
      <c r="AM142" s="132">
        <v>16392</v>
      </c>
      <c r="AN142" s="132">
        <v>0</v>
      </c>
      <c r="AO142" s="132">
        <v>0</v>
      </c>
      <c r="AP142" s="68">
        <v>16392</v>
      </c>
      <c r="AQ142" s="69">
        <v>0</v>
      </c>
      <c r="AR142" s="70">
        <v>51</v>
      </c>
      <c r="AS142" s="131">
        <v>52734</v>
      </c>
      <c r="AT142" s="133">
        <v>1496</v>
      </c>
      <c r="AU142" s="133">
        <v>48889</v>
      </c>
      <c r="AV142" s="133">
        <v>0</v>
      </c>
      <c r="AW142" s="133">
        <v>0</v>
      </c>
      <c r="AX142" s="134">
        <v>48889</v>
      </c>
      <c r="AY142" s="135">
        <v>0</v>
      </c>
      <c r="AZ142" s="136">
        <v>2350</v>
      </c>
      <c r="BA142" s="131">
        <v>70823</v>
      </c>
      <c r="BB142" s="132">
        <v>986</v>
      </c>
      <c r="BC142" s="132">
        <v>68838</v>
      </c>
      <c r="BD142" s="132">
        <v>0</v>
      </c>
      <c r="BE142" s="132">
        <v>0</v>
      </c>
      <c r="BF142" s="68">
        <v>68838</v>
      </c>
      <c r="BG142" s="69">
        <v>0</v>
      </c>
      <c r="BH142" s="70">
        <v>999</v>
      </c>
      <c r="BI142" s="131">
        <v>47157</v>
      </c>
      <c r="BJ142" s="132">
        <v>710</v>
      </c>
      <c r="BK142" s="132">
        <v>44130</v>
      </c>
      <c r="BL142" s="132">
        <v>258</v>
      </c>
      <c r="BM142" s="132">
        <v>0</v>
      </c>
      <c r="BN142" s="68">
        <v>44388</v>
      </c>
      <c r="BO142" s="69">
        <v>0</v>
      </c>
      <c r="BP142" s="70">
        <v>2059</v>
      </c>
      <c r="BQ142" s="131">
        <v>159728</v>
      </c>
      <c r="BR142" s="132">
        <v>2427</v>
      </c>
      <c r="BS142" s="132">
        <v>154937</v>
      </c>
      <c r="BT142" s="132">
        <v>192</v>
      </c>
      <c r="BU142" s="132">
        <v>109</v>
      </c>
      <c r="BV142" s="68">
        <v>155238</v>
      </c>
      <c r="BW142" s="69">
        <v>0</v>
      </c>
      <c r="BX142" s="70">
        <v>2063</v>
      </c>
      <c r="BY142" s="131">
        <v>1722</v>
      </c>
      <c r="BZ142" s="132">
        <v>19</v>
      </c>
      <c r="CA142" s="132">
        <v>1561</v>
      </c>
      <c r="CB142" s="132">
        <v>0</v>
      </c>
      <c r="CC142" s="132">
        <v>0</v>
      </c>
      <c r="CD142" s="68">
        <v>1561</v>
      </c>
      <c r="CE142" s="69">
        <v>0</v>
      </c>
      <c r="CF142" s="70">
        <v>142</v>
      </c>
      <c r="CG142" s="71">
        <v>825830</v>
      </c>
      <c r="CH142" s="67">
        <v>12980</v>
      </c>
      <c r="CI142" s="67">
        <v>788209</v>
      </c>
      <c r="CJ142" s="67">
        <v>1378</v>
      </c>
      <c r="CK142" s="67">
        <v>668</v>
      </c>
      <c r="CL142" s="68">
        <v>790255</v>
      </c>
      <c r="CM142" s="69">
        <v>1629</v>
      </c>
      <c r="CN142" s="72">
        <v>22595</v>
      </c>
    </row>
    <row r="143" spans="1:92" ht="18" customHeight="1" x14ac:dyDescent="0.15">
      <c r="A143" s="112"/>
      <c r="B143" s="238"/>
      <c r="C143" s="239"/>
      <c r="D143" s="117" t="s">
        <v>18</v>
      </c>
      <c r="E143" s="131">
        <v>1572</v>
      </c>
      <c r="F143" s="132">
        <v>216</v>
      </c>
      <c r="G143" s="132">
        <v>1356</v>
      </c>
      <c r="H143" s="132">
        <v>0</v>
      </c>
      <c r="I143" s="132">
        <v>0</v>
      </c>
      <c r="J143" s="74">
        <v>1356</v>
      </c>
      <c r="K143" s="75">
        <v>0</v>
      </c>
      <c r="L143" s="70">
        <v>0</v>
      </c>
      <c r="M143" s="131">
        <v>5517</v>
      </c>
      <c r="N143" s="132">
        <v>318</v>
      </c>
      <c r="O143" s="132">
        <v>5199</v>
      </c>
      <c r="P143" s="132">
        <v>0</v>
      </c>
      <c r="Q143" s="132">
        <v>0</v>
      </c>
      <c r="R143" s="74">
        <v>5199</v>
      </c>
      <c r="S143" s="75">
        <v>0</v>
      </c>
      <c r="T143" s="70">
        <v>0</v>
      </c>
      <c r="U143" s="131">
        <v>0</v>
      </c>
      <c r="V143" s="132">
        <v>0</v>
      </c>
      <c r="W143" s="132">
        <v>0</v>
      </c>
      <c r="X143" s="132">
        <v>0</v>
      </c>
      <c r="Y143" s="132">
        <v>0</v>
      </c>
      <c r="Z143" s="74">
        <v>0</v>
      </c>
      <c r="AA143" s="75">
        <v>0</v>
      </c>
      <c r="AB143" s="70">
        <v>0</v>
      </c>
      <c r="AC143" s="131">
        <v>0</v>
      </c>
      <c r="AD143" s="132">
        <v>0</v>
      </c>
      <c r="AE143" s="132">
        <v>0</v>
      </c>
      <c r="AF143" s="132">
        <v>0</v>
      </c>
      <c r="AG143" s="132">
        <v>0</v>
      </c>
      <c r="AH143" s="74">
        <v>0</v>
      </c>
      <c r="AI143" s="75">
        <v>0</v>
      </c>
      <c r="AJ143" s="70">
        <v>0</v>
      </c>
      <c r="AK143" s="131">
        <v>0</v>
      </c>
      <c r="AL143" s="132">
        <v>0</v>
      </c>
      <c r="AM143" s="132">
        <v>0</v>
      </c>
      <c r="AN143" s="132">
        <v>0</v>
      </c>
      <c r="AO143" s="132">
        <v>0</v>
      </c>
      <c r="AP143" s="74">
        <v>0</v>
      </c>
      <c r="AQ143" s="75">
        <v>0</v>
      </c>
      <c r="AR143" s="70">
        <v>0</v>
      </c>
      <c r="AS143" s="131">
        <v>0</v>
      </c>
      <c r="AT143" s="133">
        <v>0</v>
      </c>
      <c r="AU143" s="133">
        <v>0</v>
      </c>
      <c r="AV143" s="133">
        <v>0</v>
      </c>
      <c r="AW143" s="133">
        <v>0</v>
      </c>
      <c r="AX143" s="154">
        <v>0</v>
      </c>
      <c r="AY143" s="155">
        <v>0</v>
      </c>
      <c r="AZ143" s="136">
        <v>0</v>
      </c>
      <c r="BA143" s="131">
        <v>0</v>
      </c>
      <c r="BB143" s="132">
        <v>0</v>
      </c>
      <c r="BC143" s="132">
        <v>0</v>
      </c>
      <c r="BD143" s="132">
        <v>0</v>
      </c>
      <c r="BE143" s="132">
        <v>0</v>
      </c>
      <c r="BF143" s="74">
        <v>0</v>
      </c>
      <c r="BG143" s="75">
        <v>0</v>
      </c>
      <c r="BH143" s="70">
        <v>0</v>
      </c>
      <c r="BI143" s="131">
        <v>0</v>
      </c>
      <c r="BJ143" s="132">
        <v>0</v>
      </c>
      <c r="BK143" s="132">
        <v>0</v>
      </c>
      <c r="BL143" s="132">
        <v>0</v>
      </c>
      <c r="BM143" s="132">
        <v>0</v>
      </c>
      <c r="BN143" s="74">
        <v>0</v>
      </c>
      <c r="BO143" s="75">
        <v>0</v>
      </c>
      <c r="BP143" s="70">
        <v>0</v>
      </c>
      <c r="BQ143" s="131">
        <v>8281</v>
      </c>
      <c r="BR143" s="132">
        <v>420</v>
      </c>
      <c r="BS143" s="132">
        <v>7351</v>
      </c>
      <c r="BT143" s="132">
        <v>0</v>
      </c>
      <c r="BU143" s="132">
        <v>0</v>
      </c>
      <c r="BV143" s="74">
        <v>7351</v>
      </c>
      <c r="BW143" s="75">
        <v>0</v>
      </c>
      <c r="BX143" s="70">
        <v>510</v>
      </c>
      <c r="BY143" s="131">
        <v>0</v>
      </c>
      <c r="BZ143" s="132">
        <v>0</v>
      </c>
      <c r="CA143" s="132">
        <v>0</v>
      </c>
      <c r="CB143" s="132">
        <v>0</v>
      </c>
      <c r="CC143" s="132">
        <v>0</v>
      </c>
      <c r="CD143" s="74">
        <v>0</v>
      </c>
      <c r="CE143" s="75">
        <v>0</v>
      </c>
      <c r="CF143" s="70">
        <v>0</v>
      </c>
      <c r="CG143" s="76">
        <v>15370</v>
      </c>
      <c r="CH143" s="73">
        <v>954</v>
      </c>
      <c r="CI143" s="73">
        <v>13906</v>
      </c>
      <c r="CJ143" s="73">
        <v>0</v>
      </c>
      <c r="CK143" s="73">
        <v>0</v>
      </c>
      <c r="CL143" s="74">
        <v>13906</v>
      </c>
      <c r="CM143" s="75">
        <v>0</v>
      </c>
      <c r="CN143" s="72">
        <v>510</v>
      </c>
    </row>
    <row r="144" spans="1:92" ht="18" customHeight="1" x14ac:dyDescent="0.15">
      <c r="A144" s="112"/>
      <c r="B144" s="238"/>
      <c r="C144" s="239"/>
      <c r="D144" s="117" t="s">
        <v>89</v>
      </c>
      <c r="E144" s="156" t="s">
        <v>33</v>
      </c>
      <c r="F144" s="138">
        <v>16</v>
      </c>
      <c r="G144" s="138">
        <v>29</v>
      </c>
      <c r="H144" s="138">
        <v>0</v>
      </c>
      <c r="I144" s="138">
        <v>0</v>
      </c>
      <c r="J144" s="74">
        <v>29</v>
      </c>
      <c r="K144" s="75">
        <v>16</v>
      </c>
      <c r="L144" s="70">
        <v>0</v>
      </c>
      <c r="M144" s="156" t="s">
        <v>33</v>
      </c>
      <c r="N144" s="138">
        <v>0</v>
      </c>
      <c r="O144" s="138">
        <v>0</v>
      </c>
      <c r="P144" s="138">
        <v>0</v>
      </c>
      <c r="Q144" s="138">
        <v>0</v>
      </c>
      <c r="R144" s="74">
        <v>0</v>
      </c>
      <c r="S144" s="75">
        <v>0</v>
      </c>
      <c r="T144" s="70">
        <v>0</v>
      </c>
      <c r="U144" s="156" t="s">
        <v>33</v>
      </c>
      <c r="V144" s="138">
        <v>0</v>
      </c>
      <c r="W144" s="138">
        <v>0</v>
      </c>
      <c r="X144" s="138">
        <v>0</v>
      </c>
      <c r="Y144" s="138">
        <v>0</v>
      </c>
      <c r="Z144" s="74">
        <v>0</v>
      </c>
      <c r="AA144" s="75">
        <v>0</v>
      </c>
      <c r="AB144" s="70">
        <v>0</v>
      </c>
      <c r="AC144" s="137" t="s">
        <v>33</v>
      </c>
      <c r="AD144" s="138">
        <v>0</v>
      </c>
      <c r="AE144" s="138">
        <v>0</v>
      </c>
      <c r="AF144" s="138">
        <v>0</v>
      </c>
      <c r="AG144" s="138">
        <v>0</v>
      </c>
      <c r="AH144" s="74">
        <v>0</v>
      </c>
      <c r="AI144" s="75">
        <v>0</v>
      </c>
      <c r="AJ144" s="70">
        <v>0</v>
      </c>
      <c r="AK144" s="137">
        <v>0</v>
      </c>
      <c r="AL144" s="167">
        <v>0</v>
      </c>
      <c r="AM144" s="167">
        <v>0</v>
      </c>
      <c r="AN144" s="167">
        <v>0</v>
      </c>
      <c r="AO144" s="167">
        <v>0</v>
      </c>
      <c r="AP144" s="86">
        <v>0</v>
      </c>
      <c r="AQ144" s="168">
        <v>0</v>
      </c>
      <c r="AR144" s="102">
        <v>0</v>
      </c>
      <c r="AS144" s="156" t="s">
        <v>33</v>
      </c>
      <c r="AT144" s="139">
        <v>6</v>
      </c>
      <c r="AU144" s="139">
        <v>0</v>
      </c>
      <c r="AV144" s="139">
        <v>0</v>
      </c>
      <c r="AW144" s="139">
        <v>0</v>
      </c>
      <c r="AX144" s="154">
        <v>0</v>
      </c>
      <c r="AY144" s="155">
        <v>0</v>
      </c>
      <c r="AZ144" s="136">
        <v>10</v>
      </c>
      <c r="BA144" s="156" t="s">
        <v>33</v>
      </c>
      <c r="BB144" s="138">
        <v>0</v>
      </c>
      <c r="BC144" s="138">
        <v>0</v>
      </c>
      <c r="BD144" s="138">
        <v>0</v>
      </c>
      <c r="BE144" s="138">
        <v>0</v>
      </c>
      <c r="BF144" s="74">
        <v>0</v>
      </c>
      <c r="BG144" s="75">
        <v>0</v>
      </c>
      <c r="BH144" s="70">
        <v>0</v>
      </c>
      <c r="BI144" s="156">
        <v>0</v>
      </c>
      <c r="BJ144" s="138">
        <v>0</v>
      </c>
      <c r="BK144" s="138">
        <v>0</v>
      </c>
      <c r="BL144" s="138">
        <v>0</v>
      </c>
      <c r="BM144" s="138">
        <v>0</v>
      </c>
      <c r="BN144" s="74">
        <v>0</v>
      </c>
      <c r="BO144" s="75">
        <v>0</v>
      </c>
      <c r="BP144" s="70">
        <v>135</v>
      </c>
      <c r="BQ144" s="156" t="s">
        <v>33</v>
      </c>
      <c r="BR144" s="138">
        <v>0</v>
      </c>
      <c r="BS144" s="138">
        <v>1</v>
      </c>
      <c r="BT144" s="138">
        <v>0</v>
      </c>
      <c r="BU144" s="138">
        <v>0</v>
      </c>
      <c r="BV144" s="74">
        <v>1</v>
      </c>
      <c r="BW144" s="75">
        <v>1</v>
      </c>
      <c r="BX144" s="70">
        <v>0</v>
      </c>
      <c r="BY144" s="156" t="s">
        <v>33</v>
      </c>
      <c r="BZ144" s="138">
        <v>0</v>
      </c>
      <c r="CA144" s="138">
        <v>0</v>
      </c>
      <c r="CB144" s="138">
        <v>0</v>
      </c>
      <c r="CC144" s="138">
        <v>0</v>
      </c>
      <c r="CD144" s="74">
        <v>0</v>
      </c>
      <c r="CE144" s="75">
        <v>0</v>
      </c>
      <c r="CF144" s="70">
        <v>0</v>
      </c>
      <c r="CG144" s="76">
        <v>0</v>
      </c>
      <c r="CH144" s="73">
        <v>22</v>
      </c>
      <c r="CI144" s="73">
        <v>30</v>
      </c>
      <c r="CJ144" s="73">
        <v>0</v>
      </c>
      <c r="CK144" s="73">
        <v>0</v>
      </c>
      <c r="CL144" s="74">
        <v>30</v>
      </c>
      <c r="CM144" s="75">
        <v>17</v>
      </c>
      <c r="CN144" s="72">
        <v>145</v>
      </c>
    </row>
    <row r="145" spans="1:92" ht="18" customHeight="1" x14ac:dyDescent="0.15">
      <c r="A145" s="112"/>
      <c r="B145" s="238"/>
      <c r="C145" s="239"/>
      <c r="D145" s="114" t="s">
        <v>1</v>
      </c>
      <c r="E145" s="137">
        <v>70716</v>
      </c>
      <c r="F145" s="138">
        <v>2564</v>
      </c>
      <c r="G145" s="138">
        <v>66286</v>
      </c>
      <c r="H145" s="138">
        <v>0</v>
      </c>
      <c r="I145" s="138">
        <v>0</v>
      </c>
      <c r="J145" s="74">
        <v>66286</v>
      </c>
      <c r="K145" s="75">
        <v>16</v>
      </c>
      <c r="L145" s="70">
        <v>1911</v>
      </c>
      <c r="M145" s="137">
        <v>142639</v>
      </c>
      <c r="N145" s="138">
        <v>2120</v>
      </c>
      <c r="O145" s="138">
        <v>138433</v>
      </c>
      <c r="P145" s="138">
        <v>38</v>
      </c>
      <c r="Q145" s="138">
        <v>177</v>
      </c>
      <c r="R145" s="74">
        <v>138648</v>
      </c>
      <c r="S145" s="75">
        <v>0</v>
      </c>
      <c r="T145" s="70">
        <v>1871</v>
      </c>
      <c r="U145" s="137">
        <v>235673</v>
      </c>
      <c r="V145" s="138">
        <v>3276</v>
      </c>
      <c r="W145" s="138">
        <v>225740</v>
      </c>
      <c r="X145" s="138">
        <v>890</v>
      </c>
      <c r="Y145" s="138">
        <v>472</v>
      </c>
      <c r="Z145" s="74">
        <v>227102</v>
      </c>
      <c r="AA145" s="75">
        <v>1629</v>
      </c>
      <c r="AB145" s="70">
        <v>5295</v>
      </c>
      <c r="AC145" s="137">
        <v>111203</v>
      </c>
      <c r="AD145" s="138">
        <v>1881</v>
      </c>
      <c r="AE145" s="138">
        <v>96807</v>
      </c>
      <c r="AF145" s="138">
        <v>0</v>
      </c>
      <c r="AG145" s="138">
        <v>0</v>
      </c>
      <c r="AH145" s="74">
        <v>96807</v>
      </c>
      <c r="AI145" s="75">
        <v>0</v>
      </c>
      <c r="AJ145" s="70">
        <v>12515</v>
      </c>
      <c r="AK145" s="137">
        <v>17301</v>
      </c>
      <c r="AL145" s="138">
        <v>210</v>
      </c>
      <c r="AM145" s="138">
        <v>16954</v>
      </c>
      <c r="AN145" s="138">
        <v>0</v>
      </c>
      <c r="AO145" s="138">
        <v>0</v>
      </c>
      <c r="AP145" s="74">
        <v>16954</v>
      </c>
      <c r="AQ145" s="75">
        <v>0</v>
      </c>
      <c r="AR145" s="70">
        <v>137</v>
      </c>
      <c r="AS145" s="137">
        <v>52966</v>
      </c>
      <c r="AT145" s="139">
        <v>1497</v>
      </c>
      <c r="AU145" s="139">
        <v>48954</v>
      </c>
      <c r="AV145" s="139">
        <v>0</v>
      </c>
      <c r="AW145" s="139">
        <v>0</v>
      </c>
      <c r="AX145" s="154">
        <v>48954</v>
      </c>
      <c r="AY145" s="155">
        <v>0</v>
      </c>
      <c r="AZ145" s="136">
        <v>2514</v>
      </c>
      <c r="BA145" s="137">
        <v>74833</v>
      </c>
      <c r="BB145" s="138">
        <v>1029</v>
      </c>
      <c r="BC145" s="138">
        <v>72791</v>
      </c>
      <c r="BD145" s="138">
        <v>0</v>
      </c>
      <c r="BE145" s="138">
        <v>0</v>
      </c>
      <c r="BF145" s="74">
        <v>72791</v>
      </c>
      <c r="BG145" s="75">
        <v>0</v>
      </c>
      <c r="BH145" s="70">
        <v>1013</v>
      </c>
      <c r="BI145" s="137">
        <v>47433</v>
      </c>
      <c r="BJ145" s="138">
        <v>710</v>
      </c>
      <c r="BK145" s="138">
        <v>44130</v>
      </c>
      <c r="BL145" s="138">
        <v>258</v>
      </c>
      <c r="BM145" s="138">
        <v>0</v>
      </c>
      <c r="BN145" s="74">
        <v>44388</v>
      </c>
      <c r="BO145" s="75">
        <v>0</v>
      </c>
      <c r="BP145" s="70">
        <v>2335</v>
      </c>
      <c r="BQ145" s="137">
        <v>175767</v>
      </c>
      <c r="BR145" s="138">
        <v>2930</v>
      </c>
      <c r="BS145" s="138">
        <v>169697</v>
      </c>
      <c r="BT145" s="138">
        <v>192</v>
      </c>
      <c r="BU145" s="138">
        <v>109</v>
      </c>
      <c r="BV145" s="74">
        <v>169998</v>
      </c>
      <c r="BW145" s="75">
        <v>1</v>
      </c>
      <c r="BX145" s="70">
        <v>2839</v>
      </c>
      <c r="BY145" s="137">
        <v>1722</v>
      </c>
      <c r="BZ145" s="138">
        <v>19</v>
      </c>
      <c r="CA145" s="138">
        <v>1561</v>
      </c>
      <c r="CB145" s="138">
        <v>0</v>
      </c>
      <c r="CC145" s="138">
        <v>0</v>
      </c>
      <c r="CD145" s="74">
        <v>1561</v>
      </c>
      <c r="CE145" s="75">
        <v>0</v>
      </c>
      <c r="CF145" s="70">
        <v>142</v>
      </c>
      <c r="CG145" s="76">
        <v>930253</v>
      </c>
      <c r="CH145" s="73">
        <v>16236</v>
      </c>
      <c r="CI145" s="73">
        <v>881353</v>
      </c>
      <c r="CJ145" s="73">
        <v>1378</v>
      </c>
      <c r="CK145" s="73">
        <v>758</v>
      </c>
      <c r="CL145" s="74">
        <v>883489</v>
      </c>
      <c r="CM145" s="75">
        <v>1646</v>
      </c>
      <c r="CN145" s="72">
        <v>30572</v>
      </c>
    </row>
    <row r="146" spans="1:92" ht="18" customHeight="1" x14ac:dyDescent="0.15">
      <c r="A146" s="112"/>
      <c r="B146" s="238"/>
      <c r="C146" s="239"/>
      <c r="D146" s="114" t="s">
        <v>27</v>
      </c>
      <c r="E146" s="140">
        <v>23255</v>
      </c>
      <c r="F146" s="141" t="s">
        <v>33</v>
      </c>
      <c r="G146" s="141" t="s">
        <v>33</v>
      </c>
      <c r="H146" s="141" t="s">
        <v>33</v>
      </c>
      <c r="I146" s="141" t="s">
        <v>33</v>
      </c>
      <c r="J146" s="86" t="s">
        <v>33</v>
      </c>
      <c r="K146" s="87" t="s">
        <v>33</v>
      </c>
      <c r="L146" s="88" t="s">
        <v>33</v>
      </c>
      <c r="M146" s="140">
        <v>183129</v>
      </c>
      <c r="N146" s="141" t="s">
        <v>33</v>
      </c>
      <c r="O146" s="141" t="s">
        <v>33</v>
      </c>
      <c r="P146" s="141" t="s">
        <v>33</v>
      </c>
      <c r="Q146" s="141" t="s">
        <v>33</v>
      </c>
      <c r="R146" s="86" t="s">
        <v>33</v>
      </c>
      <c r="S146" s="87" t="s">
        <v>33</v>
      </c>
      <c r="T146" s="88" t="s">
        <v>33</v>
      </c>
      <c r="U146" s="140">
        <v>104025</v>
      </c>
      <c r="V146" s="141" t="s">
        <v>33</v>
      </c>
      <c r="W146" s="141" t="s">
        <v>33</v>
      </c>
      <c r="X146" s="141" t="s">
        <v>33</v>
      </c>
      <c r="Y146" s="141" t="s">
        <v>33</v>
      </c>
      <c r="Z146" s="86" t="s">
        <v>33</v>
      </c>
      <c r="AA146" s="87" t="s">
        <v>33</v>
      </c>
      <c r="AB146" s="88" t="s">
        <v>33</v>
      </c>
      <c r="AC146" s="142">
        <v>207350</v>
      </c>
      <c r="AD146" s="141" t="s">
        <v>33</v>
      </c>
      <c r="AE146" s="141" t="s">
        <v>33</v>
      </c>
      <c r="AF146" s="141" t="s">
        <v>33</v>
      </c>
      <c r="AG146" s="141" t="s">
        <v>33</v>
      </c>
      <c r="AH146" s="86" t="s">
        <v>33</v>
      </c>
      <c r="AI146" s="87" t="s">
        <v>33</v>
      </c>
      <c r="AJ146" s="88" t="s">
        <v>33</v>
      </c>
      <c r="AK146" s="140">
        <v>39964</v>
      </c>
      <c r="AL146" s="141" t="s">
        <v>33</v>
      </c>
      <c r="AM146" s="141" t="s">
        <v>33</v>
      </c>
      <c r="AN146" s="141" t="s">
        <v>33</v>
      </c>
      <c r="AO146" s="141" t="s">
        <v>33</v>
      </c>
      <c r="AP146" s="86" t="s">
        <v>33</v>
      </c>
      <c r="AQ146" s="87" t="s">
        <v>33</v>
      </c>
      <c r="AR146" s="88" t="s">
        <v>33</v>
      </c>
      <c r="AS146" s="140">
        <v>57315</v>
      </c>
      <c r="AT146" s="143">
        <v>0</v>
      </c>
      <c r="AU146" s="143">
        <v>0</v>
      </c>
      <c r="AV146" s="143">
        <v>0</v>
      </c>
      <c r="AW146" s="143">
        <v>0</v>
      </c>
      <c r="AX146" s="154">
        <v>0</v>
      </c>
      <c r="AY146" s="158">
        <v>0</v>
      </c>
      <c r="AZ146" s="159">
        <v>0</v>
      </c>
      <c r="BA146" s="140">
        <v>55446</v>
      </c>
      <c r="BB146" s="141" t="s">
        <v>33</v>
      </c>
      <c r="BC146" s="141" t="s">
        <v>33</v>
      </c>
      <c r="BD146" s="141" t="s">
        <v>33</v>
      </c>
      <c r="BE146" s="141" t="s">
        <v>33</v>
      </c>
      <c r="BF146" s="86" t="s">
        <v>33</v>
      </c>
      <c r="BG146" s="87" t="s">
        <v>33</v>
      </c>
      <c r="BH146" s="88" t="s">
        <v>33</v>
      </c>
      <c r="BI146" s="140">
        <v>426</v>
      </c>
      <c r="BJ146" s="141" t="s">
        <v>91</v>
      </c>
      <c r="BK146" s="141" t="s">
        <v>91</v>
      </c>
      <c r="BL146" s="141" t="s">
        <v>91</v>
      </c>
      <c r="BM146" s="141" t="s">
        <v>91</v>
      </c>
      <c r="BN146" s="86" t="s">
        <v>91</v>
      </c>
      <c r="BO146" s="87" t="s">
        <v>33</v>
      </c>
      <c r="BP146" s="88" t="s">
        <v>91</v>
      </c>
      <c r="BQ146" s="140">
        <v>214003</v>
      </c>
      <c r="BR146" s="141" t="s">
        <v>33</v>
      </c>
      <c r="BS146" s="141" t="s">
        <v>33</v>
      </c>
      <c r="BT146" s="141" t="s">
        <v>33</v>
      </c>
      <c r="BU146" s="141" t="s">
        <v>33</v>
      </c>
      <c r="BV146" s="86" t="s">
        <v>33</v>
      </c>
      <c r="BW146" s="87" t="s">
        <v>33</v>
      </c>
      <c r="BX146" s="88" t="s">
        <v>33</v>
      </c>
      <c r="BY146" s="140">
        <v>9126</v>
      </c>
      <c r="BZ146" s="141" t="s">
        <v>33</v>
      </c>
      <c r="CA146" s="141" t="s">
        <v>33</v>
      </c>
      <c r="CB146" s="141" t="s">
        <v>33</v>
      </c>
      <c r="CC146" s="141" t="s">
        <v>33</v>
      </c>
      <c r="CD146" s="86" t="s">
        <v>33</v>
      </c>
      <c r="CE146" s="87" t="s">
        <v>33</v>
      </c>
      <c r="CF146" s="88" t="s">
        <v>33</v>
      </c>
      <c r="CG146" s="81">
        <v>894039</v>
      </c>
      <c r="CH146" s="84" t="s">
        <v>33</v>
      </c>
      <c r="CI146" s="84" t="s">
        <v>33</v>
      </c>
      <c r="CJ146" s="85" t="s">
        <v>33</v>
      </c>
      <c r="CK146" s="85" t="s">
        <v>33</v>
      </c>
      <c r="CL146" s="86" t="s">
        <v>33</v>
      </c>
      <c r="CM146" s="87" t="s">
        <v>33</v>
      </c>
      <c r="CN146" s="89" t="s">
        <v>33</v>
      </c>
    </row>
    <row r="147" spans="1:92" ht="18" customHeight="1" x14ac:dyDescent="0.15">
      <c r="A147" s="112"/>
      <c r="B147" s="240"/>
      <c r="C147" s="241"/>
      <c r="D147" s="114" t="s">
        <v>21</v>
      </c>
      <c r="E147" s="140">
        <v>6028</v>
      </c>
      <c r="F147" s="141" t="s">
        <v>33</v>
      </c>
      <c r="G147" s="141" t="s">
        <v>33</v>
      </c>
      <c r="H147" s="141" t="s">
        <v>33</v>
      </c>
      <c r="I147" s="141" t="s">
        <v>33</v>
      </c>
      <c r="J147" s="86" t="s">
        <v>33</v>
      </c>
      <c r="K147" s="87" t="s">
        <v>33</v>
      </c>
      <c r="L147" s="88" t="s">
        <v>33</v>
      </c>
      <c r="M147" s="140">
        <v>24168</v>
      </c>
      <c r="N147" s="141" t="s">
        <v>33</v>
      </c>
      <c r="O147" s="141" t="s">
        <v>33</v>
      </c>
      <c r="P147" s="141" t="s">
        <v>33</v>
      </c>
      <c r="Q147" s="141" t="s">
        <v>33</v>
      </c>
      <c r="R147" s="86" t="s">
        <v>33</v>
      </c>
      <c r="S147" s="87" t="s">
        <v>33</v>
      </c>
      <c r="T147" s="88" t="s">
        <v>33</v>
      </c>
      <c r="U147" s="140">
        <v>121251</v>
      </c>
      <c r="V147" s="141" t="s">
        <v>33</v>
      </c>
      <c r="W147" s="141" t="s">
        <v>33</v>
      </c>
      <c r="X147" s="141" t="s">
        <v>33</v>
      </c>
      <c r="Y147" s="141" t="s">
        <v>33</v>
      </c>
      <c r="Z147" s="86" t="s">
        <v>33</v>
      </c>
      <c r="AA147" s="87" t="s">
        <v>33</v>
      </c>
      <c r="AB147" s="88" t="s">
        <v>33</v>
      </c>
      <c r="AC147" s="142">
        <v>50406</v>
      </c>
      <c r="AD147" s="141" t="s">
        <v>33</v>
      </c>
      <c r="AE147" s="141" t="s">
        <v>33</v>
      </c>
      <c r="AF147" s="141" t="s">
        <v>33</v>
      </c>
      <c r="AG147" s="141" t="s">
        <v>33</v>
      </c>
      <c r="AH147" s="86" t="s">
        <v>33</v>
      </c>
      <c r="AI147" s="87" t="s">
        <v>33</v>
      </c>
      <c r="AJ147" s="88" t="s">
        <v>33</v>
      </c>
      <c r="AK147" s="140">
        <v>21232</v>
      </c>
      <c r="AL147" s="141" t="s">
        <v>33</v>
      </c>
      <c r="AM147" s="141" t="s">
        <v>33</v>
      </c>
      <c r="AN147" s="141" t="s">
        <v>33</v>
      </c>
      <c r="AO147" s="141" t="s">
        <v>33</v>
      </c>
      <c r="AP147" s="86" t="s">
        <v>33</v>
      </c>
      <c r="AQ147" s="87" t="s">
        <v>33</v>
      </c>
      <c r="AR147" s="88" t="s">
        <v>33</v>
      </c>
      <c r="AS147" s="140">
        <v>45827</v>
      </c>
      <c r="AT147" s="143">
        <v>0</v>
      </c>
      <c r="AU147" s="143">
        <v>0</v>
      </c>
      <c r="AV147" s="143">
        <v>0</v>
      </c>
      <c r="AW147" s="143">
        <v>0</v>
      </c>
      <c r="AX147" s="154">
        <v>0</v>
      </c>
      <c r="AY147" s="158">
        <v>0</v>
      </c>
      <c r="AZ147" s="159">
        <v>0</v>
      </c>
      <c r="BA147" s="140">
        <v>0</v>
      </c>
      <c r="BB147" s="141" t="s">
        <v>33</v>
      </c>
      <c r="BC147" s="141" t="s">
        <v>33</v>
      </c>
      <c r="BD147" s="141" t="s">
        <v>33</v>
      </c>
      <c r="BE147" s="141" t="s">
        <v>33</v>
      </c>
      <c r="BF147" s="86" t="s">
        <v>33</v>
      </c>
      <c r="BG147" s="87" t="s">
        <v>33</v>
      </c>
      <c r="BH147" s="88" t="s">
        <v>33</v>
      </c>
      <c r="BI147" s="140">
        <v>393</v>
      </c>
      <c r="BJ147" s="141" t="s">
        <v>91</v>
      </c>
      <c r="BK147" s="141" t="s">
        <v>91</v>
      </c>
      <c r="BL147" s="141" t="s">
        <v>91</v>
      </c>
      <c r="BM147" s="141" t="s">
        <v>91</v>
      </c>
      <c r="BN147" s="86" t="s">
        <v>91</v>
      </c>
      <c r="BO147" s="87" t="s">
        <v>33</v>
      </c>
      <c r="BP147" s="88" t="s">
        <v>91</v>
      </c>
      <c r="BQ147" s="140">
        <v>49430</v>
      </c>
      <c r="BR147" s="141" t="s">
        <v>33</v>
      </c>
      <c r="BS147" s="141" t="s">
        <v>33</v>
      </c>
      <c r="BT147" s="141" t="s">
        <v>33</v>
      </c>
      <c r="BU147" s="141" t="s">
        <v>33</v>
      </c>
      <c r="BV147" s="86" t="s">
        <v>33</v>
      </c>
      <c r="BW147" s="87" t="s">
        <v>33</v>
      </c>
      <c r="BX147" s="88" t="s">
        <v>33</v>
      </c>
      <c r="BY147" s="140">
        <v>3778</v>
      </c>
      <c r="BZ147" s="141" t="s">
        <v>33</v>
      </c>
      <c r="CA147" s="141" t="s">
        <v>33</v>
      </c>
      <c r="CB147" s="141" t="s">
        <v>33</v>
      </c>
      <c r="CC147" s="141" t="s">
        <v>33</v>
      </c>
      <c r="CD147" s="86" t="s">
        <v>33</v>
      </c>
      <c r="CE147" s="87" t="s">
        <v>33</v>
      </c>
      <c r="CF147" s="88" t="s">
        <v>33</v>
      </c>
      <c r="CG147" s="81">
        <v>322513</v>
      </c>
      <c r="CH147" s="84" t="s">
        <v>33</v>
      </c>
      <c r="CI147" s="84" t="s">
        <v>33</v>
      </c>
      <c r="CJ147" s="85" t="s">
        <v>33</v>
      </c>
      <c r="CK147" s="85" t="s">
        <v>33</v>
      </c>
      <c r="CL147" s="86" t="s">
        <v>33</v>
      </c>
      <c r="CM147" s="87" t="s">
        <v>33</v>
      </c>
      <c r="CN147" s="89" t="s">
        <v>33</v>
      </c>
    </row>
    <row r="148" spans="1:92" ht="18" customHeight="1" x14ac:dyDescent="0.15">
      <c r="A148" s="112"/>
      <c r="B148" s="264" t="s">
        <v>20</v>
      </c>
      <c r="C148" s="265"/>
      <c r="D148" s="117" t="s">
        <v>23</v>
      </c>
      <c r="E148" s="137">
        <v>0</v>
      </c>
      <c r="F148" s="138">
        <v>0</v>
      </c>
      <c r="G148" s="138">
        <v>0</v>
      </c>
      <c r="H148" s="138">
        <v>0</v>
      </c>
      <c r="I148" s="138">
        <v>0</v>
      </c>
      <c r="J148" s="74">
        <v>0</v>
      </c>
      <c r="K148" s="75">
        <v>0</v>
      </c>
      <c r="L148" s="90">
        <v>0</v>
      </c>
      <c r="M148" s="137">
        <v>0</v>
      </c>
      <c r="N148" s="138">
        <v>0</v>
      </c>
      <c r="O148" s="138">
        <v>0</v>
      </c>
      <c r="P148" s="138">
        <v>0</v>
      </c>
      <c r="Q148" s="138">
        <v>0</v>
      </c>
      <c r="R148" s="74">
        <v>0</v>
      </c>
      <c r="S148" s="75">
        <v>0</v>
      </c>
      <c r="T148" s="90">
        <v>0</v>
      </c>
      <c r="U148" s="137">
        <v>0</v>
      </c>
      <c r="V148" s="138">
        <v>0</v>
      </c>
      <c r="W148" s="138">
        <v>0</v>
      </c>
      <c r="X148" s="138">
        <v>0</v>
      </c>
      <c r="Y148" s="138">
        <v>0</v>
      </c>
      <c r="Z148" s="74">
        <v>0</v>
      </c>
      <c r="AA148" s="75">
        <v>0</v>
      </c>
      <c r="AB148" s="90">
        <v>0</v>
      </c>
      <c r="AC148" s="137">
        <v>0</v>
      </c>
      <c r="AD148" s="138">
        <v>0</v>
      </c>
      <c r="AE148" s="138">
        <v>0</v>
      </c>
      <c r="AF148" s="138">
        <v>0</v>
      </c>
      <c r="AG148" s="138">
        <v>0</v>
      </c>
      <c r="AH148" s="74">
        <v>0</v>
      </c>
      <c r="AI148" s="75">
        <v>0</v>
      </c>
      <c r="AJ148" s="90">
        <v>0</v>
      </c>
      <c r="AK148" s="137">
        <v>0</v>
      </c>
      <c r="AL148" s="138">
        <v>0</v>
      </c>
      <c r="AM148" s="138">
        <v>0</v>
      </c>
      <c r="AN148" s="138">
        <v>0</v>
      </c>
      <c r="AO148" s="138">
        <v>0</v>
      </c>
      <c r="AP148" s="74">
        <v>0</v>
      </c>
      <c r="AQ148" s="75">
        <v>0</v>
      </c>
      <c r="AR148" s="90">
        <v>0</v>
      </c>
      <c r="AS148" s="137">
        <v>0</v>
      </c>
      <c r="AT148" s="139">
        <v>0</v>
      </c>
      <c r="AU148" s="139">
        <v>0</v>
      </c>
      <c r="AV148" s="139">
        <v>0</v>
      </c>
      <c r="AW148" s="139">
        <v>0</v>
      </c>
      <c r="AX148" s="154">
        <v>0</v>
      </c>
      <c r="AY148" s="155">
        <v>0</v>
      </c>
      <c r="AZ148" s="160">
        <v>0</v>
      </c>
      <c r="BA148" s="137">
        <v>0</v>
      </c>
      <c r="BB148" s="138">
        <v>0</v>
      </c>
      <c r="BC148" s="138">
        <v>0</v>
      </c>
      <c r="BD148" s="138">
        <v>0</v>
      </c>
      <c r="BE148" s="138">
        <v>0</v>
      </c>
      <c r="BF148" s="74">
        <v>0</v>
      </c>
      <c r="BG148" s="75">
        <v>0</v>
      </c>
      <c r="BH148" s="90">
        <v>0</v>
      </c>
      <c r="BI148" s="137">
        <v>0</v>
      </c>
      <c r="BJ148" s="138">
        <v>0</v>
      </c>
      <c r="BK148" s="138">
        <v>0</v>
      </c>
      <c r="BL148" s="138">
        <v>0</v>
      </c>
      <c r="BM148" s="138">
        <v>0</v>
      </c>
      <c r="BN148" s="74">
        <v>0</v>
      </c>
      <c r="BO148" s="75">
        <v>0</v>
      </c>
      <c r="BP148" s="90">
        <v>0</v>
      </c>
      <c r="BQ148" s="137">
        <v>0</v>
      </c>
      <c r="BR148" s="138">
        <v>0</v>
      </c>
      <c r="BS148" s="138">
        <v>0</v>
      </c>
      <c r="BT148" s="138">
        <v>0</v>
      </c>
      <c r="BU148" s="138">
        <v>0</v>
      </c>
      <c r="BV148" s="74">
        <v>0</v>
      </c>
      <c r="BW148" s="75">
        <v>0</v>
      </c>
      <c r="BX148" s="90">
        <v>0</v>
      </c>
      <c r="BY148" s="137">
        <v>0</v>
      </c>
      <c r="BZ148" s="138">
        <v>0</v>
      </c>
      <c r="CA148" s="138">
        <v>0</v>
      </c>
      <c r="CB148" s="138">
        <v>0</v>
      </c>
      <c r="CC148" s="138">
        <v>0</v>
      </c>
      <c r="CD148" s="74">
        <v>0</v>
      </c>
      <c r="CE148" s="75">
        <v>0</v>
      </c>
      <c r="CF148" s="90">
        <v>0</v>
      </c>
      <c r="CG148" s="76">
        <v>0</v>
      </c>
      <c r="CH148" s="73">
        <v>0</v>
      </c>
      <c r="CI148" s="73">
        <v>0</v>
      </c>
      <c r="CJ148" s="73">
        <v>0</v>
      </c>
      <c r="CK148" s="73">
        <v>0</v>
      </c>
      <c r="CL148" s="74">
        <v>0</v>
      </c>
      <c r="CM148" s="75">
        <v>0</v>
      </c>
      <c r="CN148" s="91">
        <v>0</v>
      </c>
    </row>
    <row r="149" spans="1:92" s="170" customFormat="1" ht="18" customHeight="1" x14ac:dyDescent="0.15">
      <c r="A149" s="119"/>
      <c r="B149" s="242" t="s">
        <v>10</v>
      </c>
      <c r="C149" s="242"/>
      <c r="D149" s="243"/>
      <c r="E149" s="161">
        <v>288583</v>
      </c>
      <c r="F149" s="162">
        <v>24343</v>
      </c>
      <c r="G149" s="162">
        <v>90224</v>
      </c>
      <c r="H149" s="162">
        <v>1163</v>
      </c>
      <c r="I149" s="162">
        <v>0</v>
      </c>
      <c r="J149" s="93">
        <v>91387</v>
      </c>
      <c r="K149" s="94">
        <v>16</v>
      </c>
      <c r="L149" s="95">
        <v>172899</v>
      </c>
      <c r="M149" s="161">
        <v>576308</v>
      </c>
      <c r="N149" s="162">
        <v>36643</v>
      </c>
      <c r="O149" s="162">
        <v>222555</v>
      </c>
      <c r="P149" s="162">
        <v>14020</v>
      </c>
      <c r="Q149" s="162">
        <v>177</v>
      </c>
      <c r="R149" s="93">
        <v>236752</v>
      </c>
      <c r="S149" s="94">
        <v>3133</v>
      </c>
      <c r="T149" s="95">
        <v>302913</v>
      </c>
      <c r="U149" s="161">
        <v>1672834</v>
      </c>
      <c r="V149" s="162">
        <v>156839</v>
      </c>
      <c r="W149" s="162">
        <v>364344</v>
      </c>
      <c r="X149" s="162">
        <v>137179</v>
      </c>
      <c r="Y149" s="162">
        <v>3529</v>
      </c>
      <c r="Z149" s="93">
        <v>505052</v>
      </c>
      <c r="AA149" s="94">
        <v>1952</v>
      </c>
      <c r="AB149" s="95">
        <v>1010943</v>
      </c>
      <c r="AC149" s="161">
        <v>1321123</v>
      </c>
      <c r="AD149" s="162">
        <v>115943</v>
      </c>
      <c r="AE149" s="162">
        <v>201773</v>
      </c>
      <c r="AF149" s="162">
        <v>87338</v>
      </c>
      <c r="AG149" s="162">
        <v>6839</v>
      </c>
      <c r="AH149" s="93">
        <v>295950</v>
      </c>
      <c r="AI149" s="94">
        <v>1769</v>
      </c>
      <c r="AJ149" s="95">
        <v>909229</v>
      </c>
      <c r="AK149" s="161">
        <v>122686</v>
      </c>
      <c r="AL149" s="162">
        <v>17832</v>
      </c>
      <c r="AM149" s="162">
        <v>42325</v>
      </c>
      <c r="AN149" s="162">
        <v>92</v>
      </c>
      <c r="AO149" s="162">
        <v>0</v>
      </c>
      <c r="AP149" s="93">
        <v>42417</v>
      </c>
      <c r="AQ149" s="94">
        <v>0</v>
      </c>
      <c r="AR149" s="95">
        <v>62437</v>
      </c>
      <c r="AS149" s="161">
        <v>1169213</v>
      </c>
      <c r="AT149" s="163">
        <v>82494</v>
      </c>
      <c r="AU149" s="163">
        <v>136483</v>
      </c>
      <c r="AV149" s="163">
        <v>31340</v>
      </c>
      <c r="AW149" s="163">
        <v>175</v>
      </c>
      <c r="AX149" s="164">
        <v>167998</v>
      </c>
      <c r="AY149" s="165">
        <v>0</v>
      </c>
      <c r="AZ149" s="166">
        <v>918722</v>
      </c>
      <c r="BA149" s="161">
        <v>2317655</v>
      </c>
      <c r="BB149" s="162">
        <v>167098</v>
      </c>
      <c r="BC149" s="162">
        <v>454029</v>
      </c>
      <c r="BD149" s="162">
        <v>58890</v>
      </c>
      <c r="BE149" s="162">
        <v>554</v>
      </c>
      <c r="BF149" s="93">
        <v>513473</v>
      </c>
      <c r="BG149" s="94">
        <v>7360</v>
      </c>
      <c r="BH149" s="95">
        <v>1637084</v>
      </c>
      <c r="BI149" s="161">
        <v>204436</v>
      </c>
      <c r="BJ149" s="162">
        <v>20346</v>
      </c>
      <c r="BK149" s="162">
        <v>63525</v>
      </c>
      <c r="BL149" s="162">
        <v>269</v>
      </c>
      <c r="BM149" s="162">
        <v>532</v>
      </c>
      <c r="BN149" s="93">
        <v>64326</v>
      </c>
      <c r="BO149" s="94">
        <v>0</v>
      </c>
      <c r="BP149" s="95">
        <v>119764</v>
      </c>
      <c r="BQ149" s="161">
        <v>579257</v>
      </c>
      <c r="BR149" s="162">
        <v>51845</v>
      </c>
      <c r="BS149" s="162">
        <v>238591</v>
      </c>
      <c r="BT149" s="162">
        <v>21420</v>
      </c>
      <c r="BU149" s="162">
        <v>109</v>
      </c>
      <c r="BV149" s="93">
        <v>260120</v>
      </c>
      <c r="BW149" s="94">
        <v>1</v>
      </c>
      <c r="BX149" s="95">
        <v>267293</v>
      </c>
      <c r="BY149" s="161">
        <v>15327</v>
      </c>
      <c r="BZ149" s="162">
        <v>2325</v>
      </c>
      <c r="CA149" s="162">
        <v>4952</v>
      </c>
      <c r="CB149" s="162">
        <v>0</v>
      </c>
      <c r="CC149" s="162">
        <v>624</v>
      </c>
      <c r="CD149" s="93">
        <v>5576</v>
      </c>
      <c r="CE149" s="94">
        <v>0</v>
      </c>
      <c r="CF149" s="95">
        <v>7425</v>
      </c>
      <c r="CG149" s="96">
        <v>8267422</v>
      </c>
      <c r="CH149" s="92">
        <v>675708</v>
      </c>
      <c r="CI149" s="92">
        <v>1818801</v>
      </c>
      <c r="CJ149" s="92">
        <v>351711</v>
      </c>
      <c r="CK149" s="92">
        <v>12539</v>
      </c>
      <c r="CL149" s="93">
        <v>2183051</v>
      </c>
      <c r="CM149" s="94">
        <v>14231</v>
      </c>
      <c r="CN149" s="97">
        <v>5408709</v>
      </c>
    </row>
    <row r="150" spans="1:92" ht="18" customHeight="1" x14ac:dyDescent="0.15">
      <c r="A150" s="120"/>
      <c r="B150" s="244" t="s">
        <v>6</v>
      </c>
      <c r="C150" s="245"/>
      <c r="D150" s="246"/>
      <c r="E150" s="125">
        <v>80767</v>
      </c>
      <c r="F150" s="126">
        <v>734</v>
      </c>
      <c r="G150" s="126">
        <v>1840</v>
      </c>
      <c r="H150" s="126">
        <v>3106</v>
      </c>
      <c r="I150" s="126">
        <v>0</v>
      </c>
      <c r="J150" s="62">
        <v>4946</v>
      </c>
      <c r="K150" s="63">
        <v>0</v>
      </c>
      <c r="L150" s="64">
        <v>75087</v>
      </c>
      <c r="M150" s="125">
        <v>247348</v>
      </c>
      <c r="N150" s="126">
        <v>8146</v>
      </c>
      <c r="O150" s="126">
        <v>93782</v>
      </c>
      <c r="P150" s="126">
        <v>63900</v>
      </c>
      <c r="Q150" s="126">
        <v>0</v>
      </c>
      <c r="R150" s="62">
        <v>157682</v>
      </c>
      <c r="S150" s="63">
        <v>0</v>
      </c>
      <c r="T150" s="64">
        <v>81520</v>
      </c>
      <c r="U150" s="125">
        <v>119523</v>
      </c>
      <c r="V150" s="126">
        <v>3161</v>
      </c>
      <c r="W150" s="126">
        <v>63908</v>
      </c>
      <c r="X150" s="126">
        <v>51677</v>
      </c>
      <c r="Y150" s="126">
        <v>0</v>
      </c>
      <c r="Z150" s="62">
        <v>115585</v>
      </c>
      <c r="AA150" s="63">
        <v>0</v>
      </c>
      <c r="AB150" s="64">
        <v>777</v>
      </c>
      <c r="AC150" s="125">
        <v>132766</v>
      </c>
      <c r="AD150" s="126">
        <v>4332</v>
      </c>
      <c r="AE150" s="126">
        <v>30573</v>
      </c>
      <c r="AF150" s="126">
        <v>0</v>
      </c>
      <c r="AG150" s="126">
        <v>0</v>
      </c>
      <c r="AH150" s="62">
        <v>30573</v>
      </c>
      <c r="AI150" s="63">
        <v>0</v>
      </c>
      <c r="AJ150" s="64">
        <v>97861</v>
      </c>
      <c r="AK150" s="125">
        <v>7239</v>
      </c>
      <c r="AL150" s="126">
        <v>1721</v>
      </c>
      <c r="AM150" s="126">
        <v>4468</v>
      </c>
      <c r="AN150" s="126">
        <v>411</v>
      </c>
      <c r="AO150" s="126">
        <v>0</v>
      </c>
      <c r="AP150" s="62">
        <v>4879</v>
      </c>
      <c r="AQ150" s="63">
        <v>0</v>
      </c>
      <c r="AR150" s="64">
        <v>639</v>
      </c>
      <c r="AS150" s="125">
        <v>450</v>
      </c>
      <c r="AT150" s="127">
        <v>7</v>
      </c>
      <c r="AU150" s="127">
        <v>351</v>
      </c>
      <c r="AV150" s="127">
        <v>0</v>
      </c>
      <c r="AW150" s="127">
        <v>0</v>
      </c>
      <c r="AX150" s="128">
        <v>351</v>
      </c>
      <c r="AY150" s="129">
        <v>0</v>
      </c>
      <c r="AZ150" s="130">
        <v>92</v>
      </c>
      <c r="BA150" s="125">
        <v>0</v>
      </c>
      <c r="BB150" s="126">
        <v>0</v>
      </c>
      <c r="BC150" s="126">
        <v>0</v>
      </c>
      <c r="BD150" s="126">
        <v>0</v>
      </c>
      <c r="BE150" s="126">
        <v>0</v>
      </c>
      <c r="BF150" s="62">
        <v>0</v>
      </c>
      <c r="BG150" s="63">
        <v>0</v>
      </c>
      <c r="BH150" s="64">
        <v>0</v>
      </c>
      <c r="BI150" s="125">
        <v>0</v>
      </c>
      <c r="BJ150" s="126">
        <v>0</v>
      </c>
      <c r="BK150" s="126">
        <v>0</v>
      </c>
      <c r="BL150" s="126">
        <v>0</v>
      </c>
      <c r="BM150" s="126">
        <v>0</v>
      </c>
      <c r="BN150" s="62">
        <v>0</v>
      </c>
      <c r="BO150" s="63">
        <v>0</v>
      </c>
      <c r="BP150" s="64">
        <v>0</v>
      </c>
      <c r="BQ150" s="125">
        <v>151309</v>
      </c>
      <c r="BR150" s="126">
        <v>5776</v>
      </c>
      <c r="BS150" s="126">
        <v>19016</v>
      </c>
      <c r="BT150" s="126">
        <v>28162</v>
      </c>
      <c r="BU150" s="126">
        <v>0</v>
      </c>
      <c r="BV150" s="62">
        <v>47178</v>
      </c>
      <c r="BW150" s="63">
        <v>0</v>
      </c>
      <c r="BX150" s="64">
        <v>98355</v>
      </c>
      <c r="BY150" s="125">
        <v>2306</v>
      </c>
      <c r="BZ150" s="126">
        <v>30</v>
      </c>
      <c r="CA150" s="126">
        <v>2195</v>
      </c>
      <c r="CB150" s="126">
        <v>0</v>
      </c>
      <c r="CC150" s="126">
        <v>0</v>
      </c>
      <c r="CD150" s="62">
        <v>2195</v>
      </c>
      <c r="CE150" s="63">
        <v>0</v>
      </c>
      <c r="CF150" s="64">
        <v>81</v>
      </c>
      <c r="CG150" s="65">
        <v>741708</v>
      </c>
      <c r="CH150" s="61">
        <v>23907</v>
      </c>
      <c r="CI150" s="61">
        <v>216133</v>
      </c>
      <c r="CJ150" s="61">
        <v>147256</v>
      </c>
      <c r="CK150" s="61">
        <v>0</v>
      </c>
      <c r="CL150" s="62">
        <v>363389</v>
      </c>
      <c r="CM150" s="63">
        <v>0</v>
      </c>
      <c r="CN150" s="66">
        <v>354412</v>
      </c>
    </row>
    <row r="151" spans="1:92" ht="18" customHeight="1" x14ac:dyDescent="0.15">
      <c r="A151" s="112"/>
      <c r="B151" s="247" t="s">
        <v>7</v>
      </c>
      <c r="C151" s="250" t="s">
        <v>28</v>
      </c>
      <c r="D151" s="122" t="s">
        <v>11</v>
      </c>
      <c r="E151" s="131">
        <v>1092595</v>
      </c>
      <c r="F151" s="132">
        <v>125000</v>
      </c>
      <c r="G151" s="132">
        <v>126000</v>
      </c>
      <c r="H151" s="132">
        <v>169</v>
      </c>
      <c r="I151" s="132">
        <v>0</v>
      </c>
      <c r="J151" s="68">
        <v>126169</v>
      </c>
      <c r="K151" s="69">
        <v>0</v>
      </c>
      <c r="L151" s="70">
        <v>841426</v>
      </c>
      <c r="M151" s="131">
        <v>1606419</v>
      </c>
      <c r="N151" s="132">
        <v>164790</v>
      </c>
      <c r="O151" s="132">
        <v>363977</v>
      </c>
      <c r="P151" s="132">
        <v>22458</v>
      </c>
      <c r="Q151" s="132">
        <v>0</v>
      </c>
      <c r="R151" s="68">
        <v>386435</v>
      </c>
      <c r="S151" s="69">
        <v>19551</v>
      </c>
      <c r="T151" s="70">
        <v>1055194</v>
      </c>
      <c r="U151" s="131">
        <v>4278179</v>
      </c>
      <c r="V151" s="132">
        <v>644865</v>
      </c>
      <c r="W151" s="132">
        <v>616892</v>
      </c>
      <c r="X151" s="132">
        <v>815917</v>
      </c>
      <c r="Y151" s="132">
        <v>13397</v>
      </c>
      <c r="Z151" s="68">
        <v>1446206</v>
      </c>
      <c r="AA151" s="69">
        <v>802</v>
      </c>
      <c r="AB151" s="70">
        <v>2187108</v>
      </c>
      <c r="AC151" s="131">
        <v>5015657</v>
      </c>
      <c r="AD151" s="132">
        <v>634617</v>
      </c>
      <c r="AE151" s="132">
        <v>566331</v>
      </c>
      <c r="AF151" s="132">
        <v>568251</v>
      </c>
      <c r="AG151" s="132">
        <v>444</v>
      </c>
      <c r="AH151" s="68">
        <v>1135026</v>
      </c>
      <c r="AI151" s="69">
        <v>10273</v>
      </c>
      <c r="AJ151" s="70">
        <v>3246014</v>
      </c>
      <c r="AK151" s="131">
        <v>567286</v>
      </c>
      <c r="AL151" s="132">
        <v>91329</v>
      </c>
      <c r="AM151" s="132">
        <v>136421</v>
      </c>
      <c r="AN151" s="132">
        <v>101</v>
      </c>
      <c r="AO151" s="132">
        <v>0</v>
      </c>
      <c r="AP151" s="68">
        <v>136522</v>
      </c>
      <c r="AQ151" s="69">
        <v>0</v>
      </c>
      <c r="AR151" s="70">
        <v>339435</v>
      </c>
      <c r="AS151" s="131">
        <v>4091588</v>
      </c>
      <c r="AT151" s="133">
        <v>395559</v>
      </c>
      <c r="AU151" s="133">
        <v>325301</v>
      </c>
      <c r="AV151" s="133">
        <v>116065</v>
      </c>
      <c r="AW151" s="133">
        <v>1008</v>
      </c>
      <c r="AX151" s="134">
        <v>442374</v>
      </c>
      <c r="AY151" s="135">
        <v>0</v>
      </c>
      <c r="AZ151" s="136">
        <v>3253655</v>
      </c>
      <c r="BA151" s="131">
        <v>10367184</v>
      </c>
      <c r="BB151" s="132">
        <v>944782</v>
      </c>
      <c r="BC151" s="132">
        <v>1727606</v>
      </c>
      <c r="BD151" s="132">
        <v>331151</v>
      </c>
      <c r="BE151" s="132">
        <v>7440</v>
      </c>
      <c r="BF151" s="68">
        <v>2066198</v>
      </c>
      <c r="BG151" s="69">
        <v>26578</v>
      </c>
      <c r="BH151" s="70">
        <v>7356204</v>
      </c>
      <c r="BI151" s="131">
        <v>657091</v>
      </c>
      <c r="BJ151" s="132">
        <v>105770</v>
      </c>
      <c r="BK151" s="132">
        <v>107822</v>
      </c>
      <c r="BL151" s="132">
        <v>65</v>
      </c>
      <c r="BM151" s="132">
        <v>2460</v>
      </c>
      <c r="BN151" s="68">
        <v>110347</v>
      </c>
      <c r="BO151" s="69">
        <v>0</v>
      </c>
      <c r="BP151" s="70">
        <v>440974</v>
      </c>
      <c r="BQ151" s="131">
        <v>1649256</v>
      </c>
      <c r="BR151" s="132">
        <v>258184</v>
      </c>
      <c r="BS151" s="132">
        <v>347362</v>
      </c>
      <c r="BT151" s="132">
        <v>51876</v>
      </c>
      <c r="BU151" s="132">
        <v>0</v>
      </c>
      <c r="BV151" s="68">
        <v>399238</v>
      </c>
      <c r="BW151" s="69">
        <v>0</v>
      </c>
      <c r="BX151" s="70">
        <v>991833</v>
      </c>
      <c r="BY151" s="131">
        <v>60142</v>
      </c>
      <c r="BZ151" s="132">
        <v>11239</v>
      </c>
      <c r="CA151" s="132">
        <v>16568</v>
      </c>
      <c r="CB151" s="132">
        <v>0</v>
      </c>
      <c r="CC151" s="132">
        <v>4300</v>
      </c>
      <c r="CD151" s="68">
        <v>20868</v>
      </c>
      <c r="CE151" s="69">
        <v>0</v>
      </c>
      <c r="CF151" s="70">
        <v>28035</v>
      </c>
      <c r="CG151" s="71">
        <v>29385397</v>
      </c>
      <c r="CH151" s="67">
        <v>3376135</v>
      </c>
      <c r="CI151" s="67">
        <v>4334280</v>
      </c>
      <c r="CJ151" s="67">
        <v>1906053</v>
      </c>
      <c r="CK151" s="67">
        <v>29049</v>
      </c>
      <c r="CL151" s="68">
        <v>6269383</v>
      </c>
      <c r="CM151" s="69">
        <v>57204</v>
      </c>
      <c r="CN151" s="72">
        <v>19739878</v>
      </c>
    </row>
    <row r="152" spans="1:92" ht="18" customHeight="1" x14ac:dyDescent="0.15">
      <c r="A152" s="112"/>
      <c r="B152" s="248"/>
      <c r="C152" s="251"/>
      <c r="D152" s="113" t="s">
        <v>3</v>
      </c>
      <c r="E152" s="131">
        <v>46952</v>
      </c>
      <c r="F152" s="132">
        <v>881</v>
      </c>
      <c r="G152" s="132">
        <v>0</v>
      </c>
      <c r="H152" s="132">
        <v>0</v>
      </c>
      <c r="I152" s="132">
        <v>0</v>
      </c>
      <c r="J152" s="68">
        <v>0</v>
      </c>
      <c r="K152" s="69">
        <v>0</v>
      </c>
      <c r="L152" s="70">
        <v>46071</v>
      </c>
      <c r="M152" s="131">
        <v>330710</v>
      </c>
      <c r="N152" s="132">
        <v>7912</v>
      </c>
      <c r="O152" s="132">
        <v>0</v>
      </c>
      <c r="P152" s="132">
        <v>0</v>
      </c>
      <c r="Q152" s="132">
        <v>0</v>
      </c>
      <c r="R152" s="68">
        <v>0</v>
      </c>
      <c r="S152" s="69">
        <v>0</v>
      </c>
      <c r="T152" s="70">
        <v>322798</v>
      </c>
      <c r="U152" s="131">
        <v>2907338</v>
      </c>
      <c r="V152" s="132">
        <v>196667</v>
      </c>
      <c r="W152" s="132">
        <v>68732</v>
      </c>
      <c r="X152" s="132">
        <v>19926</v>
      </c>
      <c r="Y152" s="132">
        <v>0</v>
      </c>
      <c r="Z152" s="68">
        <v>88658</v>
      </c>
      <c r="AA152" s="69">
        <v>0</v>
      </c>
      <c r="AB152" s="70">
        <v>2622013</v>
      </c>
      <c r="AC152" s="131">
        <v>1588379</v>
      </c>
      <c r="AD152" s="132">
        <v>53525</v>
      </c>
      <c r="AE152" s="132">
        <v>60171</v>
      </c>
      <c r="AF152" s="132">
        <v>0</v>
      </c>
      <c r="AG152" s="132">
        <v>69342</v>
      </c>
      <c r="AH152" s="68">
        <v>129513</v>
      </c>
      <c r="AI152" s="69">
        <v>0</v>
      </c>
      <c r="AJ152" s="70">
        <v>1405341</v>
      </c>
      <c r="AK152" s="131">
        <v>5403</v>
      </c>
      <c r="AL152" s="132">
        <v>278</v>
      </c>
      <c r="AM152" s="132">
        <v>0</v>
      </c>
      <c r="AN152" s="132">
        <v>0</v>
      </c>
      <c r="AO152" s="132">
        <v>0</v>
      </c>
      <c r="AP152" s="68">
        <v>0</v>
      </c>
      <c r="AQ152" s="69">
        <v>0</v>
      </c>
      <c r="AR152" s="70">
        <v>5125</v>
      </c>
      <c r="AS152" s="131">
        <v>2374376</v>
      </c>
      <c r="AT152" s="133">
        <v>89733</v>
      </c>
      <c r="AU152" s="133">
        <v>176561</v>
      </c>
      <c r="AV152" s="133">
        <v>69600</v>
      </c>
      <c r="AW152" s="133">
        <v>0</v>
      </c>
      <c r="AX152" s="134">
        <v>246160</v>
      </c>
      <c r="AY152" s="135">
        <v>0</v>
      </c>
      <c r="AZ152" s="136">
        <v>2038482</v>
      </c>
      <c r="BA152" s="131">
        <v>2952976</v>
      </c>
      <c r="BB152" s="132">
        <v>59205</v>
      </c>
      <c r="BC152" s="132">
        <v>688443</v>
      </c>
      <c r="BD152" s="132">
        <v>0</v>
      </c>
      <c r="BE152" s="132">
        <v>0</v>
      </c>
      <c r="BF152" s="68">
        <v>688443</v>
      </c>
      <c r="BG152" s="69">
        <v>0</v>
      </c>
      <c r="BH152" s="70">
        <v>2205329</v>
      </c>
      <c r="BI152" s="131">
        <v>268419</v>
      </c>
      <c r="BJ152" s="132">
        <v>9057</v>
      </c>
      <c r="BK152" s="132">
        <v>16062</v>
      </c>
      <c r="BL152" s="132">
        <v>0</v>
      </c>
      <c r="BM152" s="132">
        <v>0</v>
      </c>
      <c r="BN152" s="68">
        <v>16062</v>
      </c>
      <c r="BO152" s="69">
        <v>0</v>
      </c>
      <c r="BP152" s="70">
        <v>243300</v>
      </c>
      <c r="BQ152" s="131">
        <v>379019</v>
      </c>
      <c r="BR152" s="132">
        <v>6118</v>
      </c>
      <c r="BS152" s="132">
        <v>9645</v>
      </c>
      <c r="BT152" s="132">
        <v>43727</v>
      </c>
      <c r="BU152" s="132">
        <v>0</v>
      </c>
      <c r="BV152" s="68">
        <v>53372</v>
      </c>
      <c r="BW152" s="69">
        <v>0</v>
      </c>
      <c r="BX152" s="70">
        <v>319532</v>
      </c>
      <c r="BY152" s="131">
        <v>0</v>
      </c>
      <c r="BZ152" s="132">
        <v>0</v>
      </c>
      <c r="CA152" s="132">
        <v>0</v>
      </c>
      <c r="CB152" s="132">
        <v>0</v>
      </c>
      <c r="CC152" s="132">
        <v>0</v>
      </c>
      <c r="CD152" s="68">
        <v>0</v>
      </c>
      <c r="CE152" s="69">
        <v>0</v>
      </c>
      <c r="CF152" s="70">
        <v>0</v>
      </c>
      <c r="CG152" s="71">
        <v>10853572</v>
      </c>
      <c r="CH152" s="67">
        <v>423376</v>
      </c>
      <c r="CI152" s="67">
        <v>1019614</v>
      </c>
      <c r="CJ152" s="67">
        <v>133253</v>
      </c>
      <c r="CK152" s="67">
        <v>69342</v>
      </c>
      <c r="CL152" s="68">
        <v>1222208</v>
      </c>
      <c r="CM152" s="69">
        <v>0</v>
      </c>
      <c r="CN152" s="72">
        <v>9207991</v>
      </c>
    </row>
    <row r="153" spans="1:92" ht="18" customHeight="1" x14ac:dyDescent="0.15">
      <c r="A153" s="112"/>
      <c r="B153" s="248"/>
      <c r="C153" s="251"/>
      <c r="D153" s="123" t="s">
        <v>8</v>
      </c>
      <c r="E153" s="131">
        <v>173928</v>
      </c>
      <c r="F153" s="132">
        <v>8093</v>
      </c>
      <c r="G153" s="132">
        <v>13757</v>
      </c>
      <c r="H153" s="132">
        <v>3558</v>
      </c>
      <c r="I153" s="132">
        <v>151</v>
      </c>
      <c r="J153" s="68">
        <v>17466</v>
      </c>
      <c r="K153" s="69">
        <v>0</v>
      </c>
      <c r="L153" s="70">
        <v>148369</v>
      </c>
      <c r="M153" s="131">
        <v>209670</v>
      </c>
      <c r="N153" s="132">
        <v>8156</v>
      </c>
      <c r="O153" s="132">
        <v>4715</v>
      </c>
      <c r="P153" s="132">
        <v>2623</v>
      </c>
      <c r="Q153" s="132">
        <v>0</v>
      </c>
      <c r="R153" s="68">
        <v>7338</v>
      </c>
      <c r="S153" s="69">
        <v>0</v>
      </c>
      <c r="T153" s="70">
        <v>194176</v>
      </c>
      <c r="U153" s="131">
        <v>1514381</v>
      </c>
      <c r="V153" s="132">
        <v>64558</v>
      </c>
      <c r="W153" s="132">
        <v>60913</v>
      </c>
      <c r="X153" s="132">
        <v>85979</v>
      </c>
      <c r="Y153" s="132">
        <v>4042</v>
      </c>
      <c r="Z153" s="68">
        <v>150934</v>
      </c>
      <c r="AA153" s="69">
        <v>583</v>
      </c>
      <c r="AB153" s="70">
        <v>1298889</v>
      </c>
      <c r="AC153" s="131">
        <v>780630</v>
      </c>
      <c r="AD153" s="132">
        <v>32641</v>
      </c>
      <c r="AE153" s="132">
        <v>35</v>
      </c>
      <c r="AF153" s="132">
        <v>1187</v>
      </c>
      <c r="AG153" s="132">
        <v>5117</v>
      </c>
      <c r="AH153" s="68">
        <v>6340</v>
      </c>
      <c r="AI153" s="69">
        <v>0</v>
      </c>
      <c r="AJ153" s="70">
        <v>741649</v>
      </c>
      <c r="AK153" s="131">
        <v>13236</v>
      </c>
      <c r="AL153" s="132">
        <v>791</v>
      </c>
      <c r="AM153" s="132">
        <v>0</v>
      </c>
      <c r="AN153" s="132">
        <v>0</v>
      </c>
      <c r="AO153" s="132">
        <v>0</v>
      </c>
      <c r="AP153" s="68">
        <v>0</v>
      </c>
      <c r="AQ153" s="69">
        <v>0</v>
      </c>
      <c r="AR153" s="70">
        <v>12445</v>
      </c>
      <c r="AS153" s="131">
        <v>276492</v>
      </c>
      <c r="AT153" s="133">
        <v>14941</v>
      </c>
      <c r="AU153" s="133">
        <v>18917</v>
      </c>
      <c r="AV153" s="133">
        <v>0</v>
      </c>
      <c r="AW153" s="133">
        <v>0</v>
      </c>
      <c r="AX153" s="134">
        <v>18917</v>
      </c>
      <c r="AY153" s="135">
        <v>0</v>
      </c>
      <c r="AZ153" s="136">
        <v>242634</v>
      </c>
      <c r="BA153" s="131">
        <v>322033</v>
      </c>
      <c r="BB153" s="132">
        <v>10802</v>
      </c>
      <c r="BC153" s="132">
        <v>26856</v>
      </c>
      <c r="BD153" s="132">
        <v>0</v>
      </c>
      <c r="BE153" s="132">
        <v>0</v>
      </c>
      <c r="BF153" s="68">
        <v>26856</v>
      </c>
      <c r="BG153" s="69">
        <v>0</v>
      </c>
      <c r="BH153" s="70">
        <v>284375</v>
      </c>
      <c r="BI153" s="131">
        <v>9834</v>
      </c>
      <c r="BJ153" s="132">
        <v>723</v>
      </c>
      <c r="BK153" s="132">
        <v>0</v>
      </c>
      <c r="BL153" s="132">
        <v>0</v>
      </c>
      <c r="BM153" s="132">
        <v>0</v>
      </c>
      <c r="BN153" s="68">
        <v>0</v>
      </c>
      <c r="BO153" s="69">
        <v>0</v>
      </c>
      <c r="BP153" s="70">
        <v>9111</v>
      </c>
      <c r="BQ153" s="131">
        <v>56218</v>
      </c>
      <c r="BR153" s="132">
        <v>4878</v>
      </c>
      <c r="BS153" s="132">
        <v>5424</v>
      </c>
      <c r="BT153" s="132">
        <v>1088</v>
      </c>
      <c r="BU153" s="132">
        <v>0</v>
      </c>
      <c r="BV153" s="68">
        <v>6512</v>
      </c>
      <c r="BW153" s="69">
        <v>0</v>
      </c>
      <c r="BX153" s="70">
        <v>44827</v>
      </c>
      <c r="BY153" s="131">
        <v>11342</v>
      </c>
      <c r="BZ153" s="132">
        <v>703</v>
      </c>
      <c r="CA153" s="132">
        <v>3521</v>
      </c>
      <c r="CB153" s="132">
        <v>0</v>
      </c>
      <c r="CC153" s="132">
        <v>0</v>
      </c>
      <c r="CD153" s="68">
        <v>3521</v>
      </c>
      <c r="CE153" s="69">
        <v>0</v>
      </c>
      <c r="CF153" s="70">
        <v>7117</v>
      </c>
      <c r="CG153" s="71">
        <v>3367764</v>
      </c>
      <c r="CH153" s="67">
        <v>146286</v>
      </c>
      <c r="CI153" s="67">
        <v>134138</v>
      </c>
      <c r="CJ153" s="67">
        <v>94435</v>
      </c>
      <c r="CK153" s="67">
        <v>9310</v>
      </c>
      <c r="CL153" s="68">
        <v>237884</v>
      </c>
      <c r="CM153" s="69">
        <v>583</v>
      </c>
      <c r="CN153" s="72">
        <v>2983592</v>
      </c>
    </row>
    <row r="154" spans="1:92" ht="18" customHeight="1" x14ac:dyDescent="0.15">
      <c r="A154" s="112"/>
      <c r="B154" s="248"/>
      <c r="C154" s="251"/>
      <c r="D154" s="114" t="s">
        <v>1</v>
      </c>
      <c r="E154" s="137">
        <v>1313474</v>
      </c>
      <c r="F154" s="138">
        <v>133974</v>
      </c>
      <c r="G154" s="138">
        <v>139757</v>
      </c>
      <c r="H154" s="138">
        <v>3727</v>
      </c>
      <c r="I154" s="138">
        <v>151</v>
      </c>
      <c r="J154" s="68">
        <v>143635</v>
      </c>
      <c r="K154" s="69">
        <v>0</v>
      </c>
      <c r="L154" s="70">
        <v>1035866</v>
      </c>
      <c r="M154" s="137">
        <v>2146799</v>
      </c>
      <c r="N154" s="138">
        <v>180858</v>
      </c>
      <c r="O154" s="138">
        <v>368692</v>
      </c>
      <c r="P154" s="138">
        <v>25081</v>
      </c>
      <c r="Q154" s="138">
        <v>0</v>
      </c>
      <c r="R154" s="68">
        <v>393773</v>
      </c>
      <c r="S154" s="69">
        <v>19551</v>
      </c>
      <c r="T154" s="70">
        <v>1572168</v>
      </c>
      <c r="U154" s="137">
        <v>8699898</v>
      </c>
      <c r="V154" s="138">
        <v>906090</v>
      </c>
      <c r="W154" s="138">
        <v>746537</v>
      </c>
      <c r="X154" s="138">
        <v>921822</v>
      </c>
      <c r="Y154" s="138">
        <v>17439</v>
      </c>
      <c r="Z154" s="68">
        <v>1685798</v>
      </c>
      <c r="AA154" s="69">
        <v>1385</v>
      </c>
      <c r="AB154" s="70">
        <v>6108010</v>
      </c>
      <c r="AC154" s="137">
        <v>7384666</v>
      </c>
      <c r="AD154" s="138">
        <v>720783</v>
      </c>
      <c r="AE154" s="138">
        <v>626538</v>
      </c>
      <c r="AF154" s="138">
        <v>569439</v>
      </c>
      <c r="AG154" s="138">
        <v>74903</v>
      </c>
      <c r="AH154" s="68">
        <v>1270879</v>
      </c>
      <c r="AI154" s="69">
        <v>10273</v>
      </c>
      <c r="AJ154" s="70">
        <v>5393004</v>
      </c>
      <c r="AK154" s="137">
        <v>585925</v>
      </c>
      <c r="AL154" s="138">
        <v>92398</v>
      </c>
      <c r="AM154" s="138">
        <v>136421</v>
      </c>
      <c r="AN154" s="138">
        <v>101</v>
      </c>
      <c r="AO154" s="138">
        <v>0</v>
      </c>
      <c r="AP154" s="68">
        <v>136522</v>
      </c>
      <c r="AQ154" s="69">
        <v>0</v>
      </c>
      <c r="AR154" s="70">
        <v>357005</v>
      </c>
      <c r="AS154" s="137">
        <v>6742456</v>
      </c>
      <c r="AT154" s="139">
        <v>500233</v>
      </c>
      <c r="AU154" s="139">
        <v>520779</v>
      </c>
      <c r="AV154" s="139">
        <v>185665</v>
      </c>
      <c r="AW154" s="139">
        <v>1008</v>
      </c>
      <c r="AX154" s="134">
        <v>707452</v>
      </c>
      <c r="AY154" s="135">
        <v>0</v>
      </c>
      <c r="AZ154" s="136">
        <v>5534771</v>
      </c>
      <c r="BA154" s="137">
        <v>13642193</v>
      </c>
      <c r="BB154" s="138">
        <v>1014789</v>
      </c>
      <c r="BC154" s="138">
        <v>2442905</v>
      </c>
      <c r="BD154" s="138">
        <v>331151</v>
      </c>
      <c r="BE154" s="138">
        <v>7440</v>
      </c>
      <c r="BF154" s="68">
        <v>2781496</v>
      </c>
      <c r="BG154" s="69">
        <v>26578</v>
      </c>
      <c r="BH154" s="70">
        <v>9845908</v>
      </c>
      <c r="BI154" s="137">
        <v>935344</v>
      </c>
      <c r="BJ154" s="138">
        <v>115550</v>
      </c>
      <c r="BK154" s="138">
        <v>123884</v>
      </c>
      <c r="BL154" s="138">
        <v>65</v>
      </c>
      <c r="BM154" s="138">
        <v>2460</v>
      </c>
      <c r="BN154" s="68">
        <v>126409</v>
      </c>
      <c r="BO154" s="69">
        <v>0</v>
      </c>
      <c r="BP154" s="70">
        <v>693385</v>
      </c>
      <c r="BQ154" s="137">
        <v>2084493</v>
      </c>
      <c r="BR154" s="138">
        <v>269180</v>
      </c>
      <c r="BS154" s="138">
        <v>362431</v>
      </c>
      <c r="BT154" s="138">
        <v>96691</v>
      </c>
      <c r="BU154" s="138">
        <v>0</v>
      </c>
      <c r="BV154" s="68">
        <v>459122</v>
      </c>
      <c r="BW154" s="69">
        <v>0</v>
      </c>
      <c r="BX154" s="70">
        <v>1356192</v>
      </c>
      <c r="BY154" s="137">
        <v>71483</v>
      </c>
      <c r="BZ154" s="138">
        <v>11942</v>
      </c>
      <c r="CA154" s="138">
        <v>20090</v>
      </c>
      <c r="CB154" s="138">
        <v>0</v>
      </c>
      <c r="CC154" s="138">
        <v>4300</v>
      </c>
      <c r="CD154" s="68">
        <v>24389</v>
      </c>
      <c r="CE154" s="69">
        <v>0</v>
      </c>
      <c r="CF154" s="70">
        <v>35152</v>
      </c>
      <c r="CG154" s="71">
        <v>43606731</v>
      </c>
      <c r="CH154" s="67">
        <v>3945797</v>
      </c>
      <c r="CI154" s="67">
        <v>5488034</v>
      </c>
      <c r="CJ154" s="67">
        <v>2133742</v>
      </c>
      <c r="CK154" s="67">
        <v>107701</v>
      </c>
      <c r="CL154" s="68">
        <v>7729475</v>
      </c>
      <c r="CM154" s="69">
        <v>57787</v>
      </c>
      <c r="CN154" s="72">
        <v>31931461</v>
      </c>
    </row>
    <row r="155" spans="1:92" ht="18" customHeight="1" x14ac:dyDescent="0.15">
      <c r="A155" s="112"/>
      <c r="B155" s="248"/>
      <c r="C155" s="252"/>
      <c r="D155" s="115" t="s">
        <v>66</v>
      </c>
      <c r="E155" s="140">
        <v>204448</v>
      </c>
      <c r="F155" s="141" t="s">
        <v>33</v>
      </c>
      <c r="G155" s="141" t="s">
        <v>33</v>
      </c>
      <c r="H155" s="141" t="s">
        <v>33</v>
      </c>
      <c r="I155" s="141" t="s">
        <v>33</v>
      </c>
      <c r="J155" s="78" t="s">
        <v>33</v>
      </c>
      <c r="K155" s="79" t="s">
        <v>33</v>
      </c>
      <c r="L155" s="80" t="s">
        <v>33</v>
      </c>
      <c r="M155" s="140">
        <v>671660</v>
      </c>
      <c r="N155" s="141" t="s">
        <v>33</v>
      </c>
      <c r="O155" s="141" t="s">
        <v>33</v>
      </c>
      <c r="P155" s="141" t="s">
        <v>33</v>
      </c>
      <c r="Q155" s="141" t="s">
        <v>33</v>
      </c>
      <c r="R155" s="78" t="s">
        <v>33</v>
      </c>
      <c r="S155" s="79" t="s">
        <v>33</v>
      </c>
      <c r="T155" s="80" t="s">
        <v>33</v>
      </c>
      <c r="U155" s="140">
        <v>3607140</v>
      </c>
      <c r="V155" s="141" t="s">
        <v>33</v>
      </c>
      <c r="W155" s="141" t="s">
        <v>33</v>
      </c>
      <c r="X155" s="141" t="s">
        <v>33</v>
      </c>
      <c r="Y155" s="141" t="s">
        <v>33</v>
      </c>
      <c r="Z155" s="78" t="s">
        <v>33</v>
      </c>
      <c r="AA155" s="79" t="s">
        <v>33</v>
      </c>
      <c r="AB155" s="80" t="s">
        <v>33</v>
      </c>
      <c r="AC155" s="142">
        <v>2544758</v>
      </c>
      <c r="AD155" s="141" t="s">
        <v>33</v>
      </c>
      <c r="AE155" s="141" t="s">
        <v>33</v>
      </c>
      <c r="AF155" s="141" t="s">
        <v>33</v>
      </c>
      <c r="AG155" s="141" t="s">
        <v>33</v>
      </c>
      <c r="AH155" s="78" t="s">
        <v>33</v>
      </c>
      <c r="AI155" s="79" t="s">
        <v>33</v>
      </c>
      <c r="AJ155" s="80" t="s">
        <v>33</v>
      </c>
      <c r="AK155" s="140">
        <v>480521</v>
      </c>
      <c r="AL155" s="141" t="s">
        <v>33</v>
      </c>
      <c r="AM155" s="141" t="s">
        <v>33</v>
      </c>
      <c r="AN155" s="141" t="s">
        <v>33</v>
      </c>
      <c r="AO155" s="141" t="s">
        <v>33</v>
      </c>
      <c r="AP155" s="78" t="s">
        <v>33</v>
      </c>
      <c r="AQ155" s="79" t="s">
        <v>33</v>
      </c>
      <c r="AR155" s="80" t="s">
        <v>33</v>
      </c>
      <c r="AS155" s="140">
        <v>1662671</v>
      </c>
      <c r="AT155" s="143">
        <v>0</v>
      </c>
      <c r="AU155" s="143">
        <v>0</v>
      </c>
      <c r="AV155" s="143">
        <v>0</v>
      </c>
      <c r="AW155" s="143">
        <v>0</v>
      </c>
      <c r="AX155" s="144">
        <v>0</v>
      </c>
      <c r="AY155" s="145">
        <v>0</v>
      </c>
      <c r="AZ155" s="146">
        <v>0</v>
      </c>
      <c r="BA155" s="140">
        <v>5091494</v>
      </c>
      <c r="BB155" s="141" t="s">
        <v>33</v>
      </c>
      <c r="BC155" s="141" t="s">
        <v>33</v>
      </c>
      <c r="BD155" s="141" t="s">
        <v>33</v>
      </c>
      <c r="BE155" s="141" t="s">
        <v>33</v>
      </c>
      <c r="BF155" s="78" t="s">
        <v>33</v>
      </c>
      <c r="BG155" s="79" t="s">
        <v>33</v>
      </c>
      <c r="BH155" s="80" t="s">
        <v>33</v>
      </c>
      <c r="BI155" s="140">
        <v>731637</v>
      </c>
      <c r="BJ155" s="171">
        <v>0</v>
      </c>
      <c r="BK155" s="171">
        <v>0</v>
      </c>
      <c r="BL155" s="171">
        <v>0</v>
      </c>
      <c r="BM155" s="171">
        <v>0</v>
      </c>
      <c r="BN155" s="149">
        <v>0</v>
      </c>
      <c r="BO155" s="79" t="s">
        <v>33</v>
      </c>
      <c r="BP155" s="150">
        <v>0</v>
      </c>
      <c r="BQ155" s="140">
        <v>87793</v>
      </c>
      <c r="BR155" s="141" t="s">
        <v>33</v>
      </c>
      <c r="BS155" s="141" t="s">
        <v>33</v>
      </c>
      <c r="BT155" s="141" t="s">
        <v>33</v>
      </c>
      <c r="BU155" s="141" t="s">
        <v>33</v>
      </c>
      <c r="BV155" s="78" t="s">
        <v>33</v>
      </c>
      <c r="BW155" s="79" t="s">
        <v>33</v>
      </c>
      <c r="BX155" s="80" t="s">
        <v>33</v>
      </c>
      <c r="BY155" s="140">
        <v>26015</v>
      </c>
      <c r="BZ155" s="141" t="s">
        <v>33</v>
      </c>
      <c r="CA155" s="141" t="s">
        <v>33</v>
      </c>
      <c r="CB155" s="141" t="s">
        <v>33</v>
      </c>
      <c r="CC155" s="141" t="s">
        <v>33</v>
      </c>
      <c r="CD155" s="78" t="s">
        <v>33</v>
      </c>
      <c r="CE155" s="79" t="s">
        <v>33</v>
      </c>
      <c r="CF155" s="80" t="s">
        <v>33</v>
      </c>
      <c r="CG155" s="81">
        <v>15108137</v>
      </c>
      <c r="CH155" s="77" t="s">
        <v>33</v>
      </c>
      <c r="CI155" s="77" t="s">
        <v>33</v>
      </c>
      <c r="CJ155" s="77" t="s">
        <v>33</v>
      </c>
      <c r="CK155" s="77" t="s">
        <v>33</v>
      </c>
      <c r="CL155" s="98" t="s">
        <v>33</v>
      </c>
      <c r="CM155" s="99" t="s">
        <v>33</v>
      </c>
      <c r="CN155" s="82" t="s">
        <v>33</v>
      </c>
    </row>
    <row r="156" spans="1:92" ht="18" customHeight="1" x14ac:dyDescent="0.15">
      <c r="A156" s="112"/>
      <c r="B156" s="248"/>
      <c r="C156" s="250" t="s">
        <v>29</v>
      </c>
      <c r="D156" s="116" t="s">
        <v>24</v>
      </c>
      <c r="E156" s="147">
        <v>846864</v>
      </c>
      <c r="F156" s="148" t="s">
        <v>33</v>
      </c>
      <c r="G156" s="148" t="s">
        <v>33</v>
      </c>
      <c r="H156" s="148" t="s">
        <v>33</v>
      </c>
      <c r="I156" s="148" t="s">
        <v>33</v>
      </c>
      <c r="J156" s="149" t="s">
        <v>33</v>
      </c>
      <c r="K156" s="83" t="s">
        <v>33</v>
      </c>
      <c r="L156" s="150" t="s">
        <v>33</v>
      </c>
      <c r="M156" s="147">
        <v>145877</v>
      </c>
      <c r="N156" s="151" t="s">
        <v>33</v>
      </c>
      <c r="O156" s="151" t="s">
        <v>33</v>
      </c>
      <c r="P156" s="151" t="s">
        <v>33</v>
      </c>
      <c r="Q156" s="151" t="s">
        <v>33</v>
      </c>
      <c r="R156" s="78" t="s">
        <v>33</v>
      </c>
      <c r="S156" s="79" t="s">
        <v>33</v>
      </c>
      <c r="T156" s="80" t="s">
        <v>33</v>
      </c>
      <c r="U156" s="147">
        <v>62777</v>
      </c>
      <c r="V156" s="151" t="s">
        <v>33</v>
      </c>
      <c r="W156" s="151" t="s">
        <v>33</v>
      </c>
      <c r="X156" s="151" t="s">
        <v>33</v>
      </c>
      <c r="Y156" s="151" t="s">
        <v>33</v>
      </c>
      <c r="Z156" s="78" t="s">
        <v>33</v>
      </c>
      <c r="AA156" s="79" t="s">
        <v>33</v>
      </c>
      <c r="AB156" s="80" t="s">
        <v>33</v>
      </c>
      <c r="AC156" s="152">
        <v>2622519</v>
      </c>
      <c r="AD156" s="151" t="s">
        <v>33</v>
      </c>
      <c r="AE156" s="151" t="s">
        <v>33</v>
      </c>
      <c r="AF156" s="151" t="s">
        <v>33</v>
      </c>
      <c r="AG156" s="151" t="s">
        <v>33</v>
      </c>
      <c r="AH156" s="149" t="s">
        <v>33</v>
      </c>
      <c r="AI156" s="83" t="s">
        <v>33</v>
      </c>
      <c r="AJ156" s="150" t="s">
        <v>33</v>
      </c>
      <c r="AK156" s="147">
        <v>142809</v>
      </c>
      <c r="AL156" s="151" t="s">
        <v>33</v>
      </c>
      <c r="AM156" s="151" t="s">
        <v>33</v>
      </c>
      <c r="AN156" s="151" t="s">
        <v>33</v>
      </c>
      <c r="AO156" s="151" t="s">
        <v>33</v>
      </c>
      <c r="AP156" s="78" t="s">
        <v>33</v>
      </c>
      <c r="AQ156" s="79" t="s">
        <v>33</v>
      </c>
      <c r="AR156" s="80" t="s">
        <v>33</v>
      </c>
      <c r="AS156" s="147">
        <v>1138219</v>
      </c>
      <c r="AT156" s="153">
        <v>0</v>
      </c>
      <c r="AU156" s="153">
        <v>0</v>
      </c>
      <c r="AV156" s="153">
        <v>0</v>
      </c>
      <c r="AW156" s="153">
        <v>0</v>
      </c>
      <c r="AX156" s="144">
        <v>0</v>
      </c>
      <c r="AY156" s="145">
        <v>0</v>
      </c>
      <c r="AZ156" s="146">
        <v>0</v>
      </c>
      <c r="BA156" s="147">
        <v>4645715</v>
      </c>
      <c r="BB156" s="151" t="s">
        <v>33</v>
      </c>
      <c r="BC156" s="151" t="s">
        <v>33</v>
      </c>
      <c r="BD156" s="151" t="s">
        <v>33</v>
      </c>
      <c r="BE156" s="151" t="s">
        <v>33</v>
      </c>
      <c r="BF156" s="78" t="s">
        <v>33</v>
      </c>
      <c r="BG156" s="79" t="s">
        <v>33</v>
      </c>
      <c r="BH156" s="80" t="s">
        <v>33</v>
      </c>
      <c r="BI156" s="147">
        <v>388807</v>
      </c>
      <c r="BJ156" s="151" t="s">
        <v>91</v>
      </c>
      <c r="BK156" s="151" t="s">
        <v>91</v>
      </c>
      <c r="BL156" s="151" t="s">
        <v>91</v>
      </c>
      <c r="BM156" s="151" t="s">
        <v>91</v>
      </c>
      <c r="BN156" s="78" t="s">
        <v>91</v>
      </c>
      <c r="BO156" s="79" t="s">
        <v>33</v>
      </c>
      <c r="BP156" s="80" t="s">
        <v>91</v>
      </c>
      <c r="BQ156" s="147">
        <v>459397</v>
      </c>
      <c r="BR156" s="148" t="s">
        <v>33</v>
      </c>
      <c r="BS156" s="148" t="s">
        <v>33</v>
      </c>
      <c r="BT156" s="148" t="s">
        <v>33</v>
      </c>
      <c r="BU156" s="148" t="s">
        <v>33</v>
      </c>
      <c r="BV156" s="149" t="s">
        <v>33</v>
      </c>
      <c r="BW156" s="83" t="s">
        <v>33</v>
      </c>
      <c r="BX156" s="80" t="s">
        <v>33</v>
      </c>
      <c r="BY156" s="147">
        <v>0</v>
      </c>
      <c r="BZ156" s="151" t="s">
        <v>33</v>
      </c>
      <c r="CA156" s="151" t="s">
        <v>33</v>
      </c>
      <c r="CB156" s="151" t="s">
        <v>33</v>
      </c>
      <c r="CC156" s="151" t="s">
        <v>33</v>
      </c>
      <c r="CD156" s="78" t="s">
        <v>33</v>
      </c>
      <c r="CE156" s="79" t="s">
        <v>33</v>
      </c>
      <c r="CF156" s="80" t="s">
        <v>33</v>
      </c>
      <c r="CG156" s="83">
        <v>10452984</v>
      </c>
      <c r="CH156" s="100" t="s">
        <v>33</v>
      </c>
      <c r="CI156" s="100" t="s">
        <v>33</v>
      </c>
      <c r="CJ156" s="100" t="s">
        <v>33</v>
      </c>
      <c r="CK156" s="100" t="s">
        <v>33</v>
      </c>
      <c r="CL156" s="101" t="s">
        <v>33</v>
      </c>
      <c r="CM156" s="99" t="s">
        <v>33</v>
      </c>
      <c r="CN156" s="103" t="s">
        <v>33</v>
      </c>
    </row>
    <row r="157" spans="1:92" ht="18" customHeight="1" x14ac:dyDescent="0.15">
      <c r="A157" s="112"/>
      <c r="B157" s="248"/>
      <c r="C157" s="251"/>
      <c r="D157" s="116" t="s">
        <v>30</v>
      </c>
      <c r="E157" s="147">
        <v>14928</v>
      </c>
      <c r="F157" s="148" t="s">
        <v>33</v>
      </c>
      <c r="G157" s="148" t="s">
        <v>33</v>
      </c>
      <c r="H157" s="148" t="s">
        <v>33</v>
      </c>
      <c r="I157" s="148" t="s">
        <v>33</v>
      </c>
      <c r="J157" s="149" t="s">
        <v>33</v>
      </c>
      <c r="K157" s="83" t="s">
        <v>33</v>
      </c>
      <c r="L157" s="150" t="s">
        <v>33</v>
      </c>
      <c r="M157" s="147">
        <v>39523</v>
      </c>
      <c r="N157" s="151" t="s">
        <v>33</v>
      </c>
      <c r="O157" s="151" t="s">
        <v>33</v>
      </c>
      <c r="P157" s="151" t="s">
        <v>33</v>
      </c>
      <c r="Q157" s="151" t="s">
        <v>33</v>
      </c>
      <c r="R157" s="78" t="s">
        <v>33</v>
      </c>
      <c r="S157" s="79" t="s">
        <v>33</v>
      </c>
      <c r="T157" s="80" t="s">
        <v>33</v>
      </c>
      <c r="U157" s="147">
        <v>733730</v>
      </c>
      <c r="V157" s="151" t="s">
        <v>33</v>
      </c>
      <c r="W157" s="151" t="s">
        <v>33</v>
      </c>
      <c r="X157" s="151" t="s">
        <v>33</v>
      </c>
      <c r="Y157" s="151" t="s">
        <v>33</v>
      </c>
      <c r="Z157" s="78" t="s">
        <v>33</v>
      </c>
      <c r="AA157" s="79" t="s">
        <v>33</v>
      </c>
      <c r="AB157" s="80" t="s">
        <v>33</v>
      </c>
      <c r="AC157" s="152">
        <v>175113</v>
      </c>
      <c r="AD157" s="151" t="s">
        <v>33</v>
      </c>
      <c r="AE157" s="151" t="s">
        <v>33</v>
      </c>
      <c r="AF157" s="151" t="s">
        <v>33</v>
      </c>
      <c r="AG157" s="151" t="s">
        <v>33</v>
      </c>
      <c r="AH157" s="149" t="s">
        <v>33</v>
      </c>
      <c r="AI157" s="83" t="s">
        <v>33</v>
      </c>
      <c r="AJ157" s="150" t="s">
        <v>33</v>
      </c>
      <c r="AK157" s="147">
        <v>12513</v>
      </c>
      <c r="AL157" s="151" t="s">
        <v>33</v>
      </c>
      <c r="AM157" s="151" t="s">
        <v>33</v>
      </c>
      <c r="AN157" s="151" t="s">
        <v>33</v>
      </c>
      <c r="AO157" s="151" t="s">
        <v>33</v>
      </c>
      <c r="AP157" s="78" t="s">
        <v>33</v>
      </c>
      <c r="AQ157" s="79" t="s">
        <v>33</v>
      </c>
      <c r="AR157" s="80" t="s">
        <v>33</v>
      </c>
      <c r="AS157" s="147">
        <v>105369</v>
      </c>
      <c r="AT157" s="153">
        <v>0</v>
      </c>
      <c r="AU157" s="153">
        <v>0</v>
      </c>
      <c r="AV157" s="153">
        <v>0</v>
      </c>
      <c r="AW157" s="153">
        <v>0</v>
      </c>
      <c r="AX157" s="144">
        <v>0</v>
      </c>
      <c r="AY157" s="145">
        <v>0</v>
      </c>
      <c r="AZ157" s="146">
        <v>0</v>
      </c>
      <c r="BA157" s="147">
        <v>389304</v>
      </c>
      <c r="BB157" s="151" t="s">
        <v>33</v>
      </c>
      <c r="BC157" s="151" t="s">
        <v>33</v>
      </c>
      <c r="BD157" s="151" t="s">
        <v>33</v>
      </c>
      <c r="BE157" s="151" t="s">
        <v>33</v>
      </c>
      <c r="BF157" s="78" t="s">
        <v>33</v>
      </c>
      <c r="BG157" s="79" t="s">
        <v>33</v>
      </c>
      <c r="BH157" s="80" t="s">
        <v>33</v>
      </c>
      <c r="BI157" s="147">
        <v>47261</v>
      </c>
      <c r="BJ157" s="151" t="s">
        <v>91</v>
      </c>
      <c r="BK157" s="151" t="s">
        <v>91</v>
      </c>
      <c r="BL157" s="151" t="s">
        <v>91</v>
      </c>
      <c r="BM157" s="151" t="s">
        <v>91</v>
      </c>
      <c r="BN157" s="78" t="s">
        <v>91</v>
      </c>
      <c r="BO157" s="79" t="s">
        <v>33</v>
      </c>
      <c r="BP157" s="80" t="s">
        <v>91</v>
      </c>
      <c r="BQ157" s="147">
        <v>3376</v>
      </c>
      <c r="BR157" s="148" t="s">
        <v>33</v>
      </c>
      <c r="BS157" s="148" t="s">
        <v>33</v>
      </c>
      <c r="BT157" s="148" t="s">
        <v>33</v>
      </c>
      <c r="BU157" s="148" t="s">
        <v>33</v>
      </c>
      <c r="BV157" s="149" t="s">
        <v>33</v>
      </c>
      <c r="BW157" s="83" t="s">
        <v>33</v>
      </c>
      <c r="BX157" s="80" t="s">
        <v>33</v>
      </c>
      <c r="BY157" s="147">
        <v>0</v>
      </c>
      <c r="BZ157" s="151" t="s">
        <v>33</v>
      </c>
      <c r="CA157" s="151" t="s">
        <v>33</v>
      </c>
      <c r="CB157" s="151" t="s">
        <v>33</v>
      </c>
      <c r="CC157" s="151" t="s">
        <v>33</v>
      </c>
      <c r="CD157" s="78" t="s">
        <v>33</v>
      </c>
      <c r="CE157" s="79" t="s">
        <v>33</v>
      </c>
      <c r="CF157" s="80" t="s">
        <v>33</v>
      </c>
      <c r="CG157" s="83">
        <v>1521117</v>
      </c>
      <c r="CH157" s="100" t="s">
        <v>33</v>
      </c>
      <c r="CI157" s="100" t="s">
        <v>33</v>
      </c>
      <c r="CJ157" s="100" t="s">
        <v>33</v>
      </c>
      <c r="CK157" s="100" t="s">
        <v>33</v>
      </c>
      <c r="CL157" s="101" t="s">
        <v>33</v>
      </c>
      <c r="CM157" s="99" t="s">
        <v>33</v>
      </c>
      <c r="CN157" s="103" t="s">
        <v>33</v>
      </c>
    </row>
    <row r="158" spans="1:92" ht="18" customHeight="1" x14ac:dyDescent="0.15">
      <c r="A158" s="112"/>
      <c r="B158" s="248"/>
      <c r="C158" s="251"/>
      <c r="D158" s="116" t="s">
        <v>25</v>
      </c>
      <c r="E158" s="147">
        <v>110951</v>
      </c>
      <c r="F158" s="148" t="s">
        <v>33</v>
      </c>
      <c r="G158" s="148" t="s">
        <v>33</v>
      </c>
      <c r="H158" s="148" t="s">
        <v>33</v>
      </c>
      <c r="I158" s="148" t="s">
        <v>33</v>
      </c>
      <c r="J158" s="149" t="s">
        <v>33</v>
      </c>
      <c r="K158" s="83" t="s">
        <v>33</v>
      </c>
      <c r="L158" s="150" t="s">
        <v>33</v>
      </c>
      <c r="M158" s="147">
        <v>82277</v>
      </c>
      <c r="N158" s="151" t="s">
        <v>33</v>
      </c>
      <c r="O158" s="151" t="s">
        <v>33</v>
      </c>
      <c r="P158" s="151" t="s">
        <v>33</v>
      </c>
      <c r="Q158" s="151" t="s">
        <v>33</v>
      </c>
      <c r="R158" s="78" t="s">
        <v>33</v>
      </c>
      <c r="S158" s="79" t="s">
        <v>33</v>
      </c>
      <c r="T158" s="80" t="s">
        <v>33</v>
      </c>
      <c r="U158" s="147">
        <v>1605281</v>
      </c>
      <c r="V158" s="151" t="s">
        <v>33</v>
      </c>
      <c r="W158" s="151" t="s">
        <v>33</v>
      </c>
      <c r="X158" s="151" t="s">
        <v>33</v>
      </c>
      <c r="Y158" s="151" t="s">
        <v>33</v>
      </c>
      <c r="Z158" s="78" t="s">
        <v>33</v>
      </c>
      <c r="AA158" s="79" t="s">
        <v>33</v>
      </c>
      <c r="AB158" s="80" t="s">
        <v>33</v>
      </c>
      <c r="AC158" s="152">
        <v>579902</v>
      </c>
      <c r="AD158" s="151" t="s">
        <v>33</v>
      </c>
      <c r="AE158" s="151" t="s">
        <v>33</v>
      </c>
      <c r="AF158" s="151" t="s">
        <v>33</v>
      </c>
      <c r="AG158" s="151" t="s">
        <v>33</v>
      </c>
      <c r="AH158" s="149" t="s">
        <v>33</v>
      </c>
      <c r="AI158" s="83" t="s">
        <v>33</v>
      </c>
      <c r="AJ158" s="150" t="s">
        <v>33</v>
      </c>
      <c r="AK158" s="147">
        <v>145377</v>
      </c>
      <c r="AL158" s="151" t="s">
        <v>33</v>
      </c>
      <c r="AM158" s="151" t="s">
        <v>33</v>
      </c>
      <c r="AN158" s="151" t="s">
        <v>33</v>
      </c>
      <c r="AO158" s="151" t="s">
        <v>33</v>
      </c>
      <c r="AP158" s="78" t="s">
        <v>33</v>
      </c>
      <c r="AQ158" s="79" t="s">
        <v>33</v>
      </c>
      <c r="AR158" s="80" t="s">
        <v>33</v>
      </c>
      <c r="AS158" s="147">
        <v>329340</v>
      </c>
      <c r="AT158" s="153">
        <v>0</v>
      </c>
      <c r="AU158" s="153">
        <v>0</v>
      </c>
      <c r="AV158" s="153">
        <v>0</v>
      </c>
      <c r="AW158" s="153">
        <v>0</v>
      </c>
      <c r="AX158" s="144">
        <v>0</v>
      </c>
      <c r="AY158" s="145">
        <v>0</v>
      </c>
      <c r="AZ158" s="146">
        <v>0</v>
      </c>
      <c r="BA158" s="147">
        <v>599091</v>
      </c>
      <c r="BB158" s="151" t="s">
        <v>33</v>
      </c>
      <c r="BC158" s="151" t="s">
        <v>33</v>
      </c>
      <c r="BD158" s="151" t="s">
        <v>33</v>
      </c>
      <c r="BE158" s="151" t="s">
        <v>33</v>
      </c>
      <c r="BF158" s="78" t="s">
        <v>33</v>
      </c>
      <c r="BG158" s="79" t="s">
        <v>33</v>
      </c>
      <c r="BH158" s="80" t="s">
        <v>33</v>
      </c>
      <c r="BI158" s="147">
        <v>61727</v>
      </c>
      <c r="BJ158" s="151" t="s">
        <v>91</v>
      </c>
      <c r="BK158" s="151" t="s">
        <v>91</v>
      </c>
      <c r="BL158" s="151" t="s">
        <v>91</v>
      </c>
      <c r="BM158" s="151" t="s">
        <v>91</v>
      </c>
      <c r="BN158" s="78" t="s">
        <v>91</v>
      </c>
      <c r="BO158" s="79" t="s">
        <v>33</v>
      </c>
      <c r="BP158" s="80" t="s">
        <v>91</v>
      </c>
      <c r="BQ158" s="147">
        <v>278438</v>
      </c>
      <c r="BR158" s="148" t="s">
        <v>33</v>
      </c>
      <c r="BS158" s="148" t="s">
        <v>33</v>
      </c>
      <c r="BT158" s="148" t="s">
        <v>33</v>
      </c>
      <c r="BU158" s="148" t="s">
        <v>33</v>
      </c>
      <c r="BV158" s="149" t="s">
        <v>33</v>
      </c>
      <c r="BW158" s="83" t="s">
        <v>33</v>
      </c>
      <c r="BX158" s="80" t="s">
        <v>33</v>
      </c>
      <c r="BY158" s="147">
        <v>4421</v>
      </c>
      <c r="BZ158" s="151" t="s">
        <v>33</v>
      </c>
      <c r="CA158" s="151" t="s">
        <v>33</v>
      </c>
      <c r="CB158" s="151" t="s">
        <v>33</v>
      </c>
      <c r="CC158" s="151" t="s">
        <v>33</v>
      </c>
      <c r="CD158" s="78" t="s">
        <v>33</v>
      </c>
      <c r="CE158" s="79" t="s">
        <v>33</v>
      </c>
      <c r="CF158" s="80" t="s">
        <v>33</v>
      </c>
      <c r="CG158" s="83">
        <v>3796805</v>
      </c>
      <c r="CH158" s="100" t="s">
        <v>33</v>
      </c>
      <c r="CI158" s="100" t="s">
        <v>33</v>
      </c>
      <c r="CJ158" s="100" t="s">
        <v>33</v>
      </c>
      <c r="CK158" s="100" t="s">
        <v>33</v>
      </c>
      <c r="CL158" s="101" t="s">
        <v>33</v>
      </c>
      <c r="CM158" s="99" t="s">
        <v>33</v>
      </c>
      <c r="CN158" s="103" t="s">
        <v>33</v>
      </c>
    </row>
    <row r="159" spans="1:92" ht="18" customHeight="1" x14ac:dyDescent="0.15">
      <c r="A159" s="112"/>
      <c r="B159" s="248"/>
      <c r="C159" s="251"/>
      <c r="D159" s="116" t="s">
        <v>31</v>
      </c>
      <c r="E159" s="147">
        <v>0</v>
      </c>
      <c r="F159" s="148" t="s">
        <v>33</v>
      </c>
      <c r="G159" s="148" t="s">
        <v>33</v>
      </c>
      <c r="H159" s="148" t="s">
        <v>33</v>
      </c>
      <c r="I159" s="148" t="s">
        <v>33</v>
      </c>
      <c r="J159" s="149" t="s">
        <v>33</v>
      </c>
      <c r="K159" s="83" t="s">
        <v>33</v>
      </c>
      <c r="L159" s="150" t="s">
        <v>33</v>
      </c>
      <c r="M159" s="147">
        <v>0</v>
      </c>
      <c r="N159" s="151" t="s">
        <v>33</v>
      </c>
      <c r="O159" s="151" t="s">
        <v>33</v>
      </c>
      <c r="P159" s="151" t="s">
        <v>33</v>
      </c>
      <c r="Q159" s="151" t="s">
        <v>33</v>
      </c>
      <c r="R159" s="78" t="s">
        <v>33</v>
      </c>
      <c r="S159" s="79" t="s">
        <v>33</v>
      </c>
      <c r="T159" s="80" t="s">
        <v>33</v>
      </c>
      <c r="U159" s="147">
        <v>29724</v>
      </c>
      <c r="V159" s="151" t="s">
        <v>33</v>
      </c>
      <c r="W159" s="151" t="s">
        <v>33</v>
      </c>
      <c r="X159" s="151" t="s">
        <v>33</v>
      </c>
      <c r="Y159" s="151" t="s">
        <v>33</v>
      </c>
      <c r="Z159" s="78" t="s">
        <v>33</v>
      </c>
      <c r="AA159" s="79" t="s">
        <v>33</v>
      </c>
      <c r="AB159" s="80" t="s">
        <v>33</v>
      </c>
      <c r="AC159" s="152">
        <v>0</v>
      </c>
      <c r="AD159" s="151" t="s">
        <v>33</v>
      </c>
      <c r="AE159" s="151" t="s">
        <v>33</v>
      </c>
      <c r="AF159" s="151" t="s">
        <v>33</v>
      </c>
      <c r="AG159" s="151" t="s">
        <v>33</v>
      </c>
      <c r="AH159" s="149" t="s">
        <v>33</v>
      </c>
      <c r="AI159" s="83" t="s">
        <v>33</v>
      </c>
      <c r="AJ159" s="150" t="s">
        <v>33</v>
      </c>
      <c r="AK159" s="147">
        <v>73</v>
      </c>
      <c r="AL159" s="151" t="s">
        <v>33</v>
      </c>
      <c r="AM159" s="151" t="s">
        <v>33</v>
      </c>
      <c r="AN159" s="151" t="s">
        <v>33</v>
      </c>
      <c r="AO159" s="151" t="s">
        <v>33</v>
      </c>
      <c r="AP159" s="78" t="s">
        <v>33</v>
      </c>
      <c r="AQ159" s="79" t="s">
        <v>33</v>
      </c>
      <c r="AR159" s="80" t="s">
        <v>33</v>
      </c>
      <c r="AS159" s="147">
        <v>112966</v>
      </c>
      <c r="AT159" s="153">
        <v>0</v>
      </c>
      <c r="AU159" s="153">
        <v>0</v>
      </c>
      <c r="AV159" s="153">
        <v>0</v>
      </c>
      <c r="AW159" s="153">
        <v>0</v>
      </c>
      <c r="AX159" s="144">
        <v>0</v>
      </c>
      <c r="AY159" s="145">
        <v>0</v>
      </c>
      <c r="AZ159" s="146">
        <v>0</v>
      </c>
      <c r="BA159" s="147">
        <v>0</v>
      </c>
      <c r="BB159" s="151" t="s">
        <v>33</v>
      </c>
      <c r="BC159" s="151" t="s">
        <v>33</v>
      </c>
      <c r="BD159" s="151" t="s">
        <v>33</v>
      </c>
      <c r="BE159" s="151" t="s">
        <v>33</v>
      </c>
      <c r="BF159" s="78" t="s">
        <v>33</v>
      </c>
      <c r="BG159" s="79" t="s">
        <v>33</v>
      </c>
      <c r="BH159" s="80" t="s">
        <v>33</v>
      </c>
      <c r="BI159" s="147">
        <v>0</v>
      </c>
      <c r="BJ159" s="151" t="s">
        <v>91</v>
      </c>
      <c r="BK159" s="151" t="s">
        <v>91</v>
      </c>
      <c r="BL159" s="151" t="s">
        <v>91</v>
      </c>
      <c r="BM159" s="151" t="s">
        <v>91</v>
      </c>
      <c r="BN159" s="78" t="s">
        <v>91</v>
      </c>
      <c r="BO159" s="79" t="s">
        <v>33</v>
      </c>
      <c r="BP159" s="80" t="s">
        <v>91</v>
      </c>
      <c r="BQ159" s="147">
        <v>27</v>
      </c>
      <c r="BR159" s="148" t="s">
        <v>33</v>
      </c>
      <c r="BS159" s="148" t="s">
        <v>33</v>
      </c>
      <c r="BT159" s="148" t="s">
        <v>33</v>
      </c>
      <c r="BU159" s="148" t="s">
        <v>33</v>
      </c>
      <c r="BV159" s="149" t="s">
        <v>33</v>
      </c>
      <c r="BW159" s="83" t="s">
        <v>33</v>
      </c>
      <c r="BX159" s="80" t="s">
        <v>33</v>
      </c>
      <c r="BY159" s="147">
        <v>0</v>
      </c>
      <c r="BZ159" s="151" t="s">
        <v>33</v>
      </c>
      <c r="CA159" s="151" t="s">
        <v>33</v>
      </c>
      <c r="CB159" s="151" t="s">
        <v>33</v>
      </c>
      <c r="CC159" s="151" t="s">
        <v>33</v>
      </c>
      <c r="CD159" s="78" t="s">
        <v>33</v>
      </c>
      <c r="CE159" s="79" t="s">
        <v>33</v>
      </c>
      <c r="CF159" s="80" t="s">
        <v>33</v>
      </c>
      <c r="CG159" s="83">
        <v>142790</v>
      </c>
      <c r="CH159" s="100" t="s">
        <v>33</v>
      </c>
      <c r="CI159" s="100" t="s">
        <v>33</v>
      </c>
      <c r="CJ159" s="100" t="s">
        <v>33</v>
      </c>
      <c r="CK159" s="100" t="s">
        <v>33</v>
      </c>
      <c r="CL159" s="101" t="s">
        <v>33</v>
      </c>
      <c r="CM159" s="99" t="s">
        <v>33</v>
      </c>
      <c r="CN159" s="103" t="s">
        <v>33</v>
      </c>
    </row>
    <row r="160" spans="1:92" ht="18" customHeight="1" x14ac:dyDescent="0.15">
      <c r="A160" s="118" t="s">
        <v>83</v>
      </c>
      <c r="B160" s="248"/>
      <c r="C160" s="251"/>
      <c r="D160" s="116" t="s">
        <v>26</v>
      </c>
      <c r="E160" s="147">
        <v>103891</v>
      </c>
      <c r="F160" s="148" t="s">
        <v>33</v>
      </c>
      <c r="G160" s="148" t="s">
        <v>33</v>
      </c>
      <c r="H160" s="148" t="s">
        <v>33</v>
      </c>
      <c r="I160" s="148" t="s">
        <v>33</v>
      </c>
      <c r="J160" s="149" t="s">
        <v>33</v>
      </c>
      <c r="K160" s="83" t="s">
        <v>33</v>
      </c>
      <c r="L160" s="150" t="s">
        <v>33</v>
      </c>
      <c r="M160" s="147">
        <v>716068</v>
      </c>
      <c r="N160" s="151" t="s">
        <v>33</v>
      </c>
      <c r="O160" s="151" t="s">
        <v>33</v>
      </c>
      <c r="P160" s="151" t="s">
        <v>33</v>
      </c>
      <c r="Q160" s="151" t="s">
        <v>33</v>
      </c>
      <c r="R160" s="78" t="s">
        <v>33</v>
      </c>
      <c r="S160" s="79" t="s">
        <v>33</v>
      </c>
      <c r="T160" s="80" t="s">
        <v>33</v>
      </c>
      <c r="U160" s="147">
        <v>4407371</v>
      </c>
      <c r="V160" s="151" t="s">
        <v>33</v>
      </c>
      <c r="W160" s="151" t="s">
        <v>33</v>
      </c>
      <c r="X160" s="151" t="s">
        <v>33</v>
      </c>
      <c r="Y160" s="151" t="s">
        <v>33</v>
      </c>
      <c r="Z160" s="78" t="s">
        <v>33</v>
      </c>
      <c r="AA160" s="79" t="s">
        <v>33</v>
      </c>
      <c r="AB160" s="80" t="s">
        <v>33</v>
      </c>
      <c r="AC160" s="152">
        <v>2452184</v>
      </c>
      <c r="AD160" s="151" t="s">
        <v>33</v>
      </c>
      <c r="AE160" s="151" t="s">
        <v>33</v>
      </c>
      <c r="AF160" s="151" t="s">
        <v>33</v>
      </c>
      <c r="AG160" s="151" t="s">
        <v>33</v>
      </c>
      <c r="AH160" s="149" t="s">
        <v>33</v>
      </c>
      <c r="AI160" s="83" t="s">
        <v>33</v>
      </c>
      <c r="AJ160" s="150" t="s">
        <v>33</v>
      </c>
      <c r="AK160" s="147">
        <v>0</v>
      </c>
      <c r="AL160" s="151" t="s">
        <v>33</v>
      </c>
      <c r="AM160" s="151" t="s">
        <v>33</v>
      </c>
      <c r="AN160" s="151" t="s">
        <v>33</v>
      </c>
      <c r="AO160" s="151" t="s">
        <v>33</v>
      </c>
      <c r="AP160" s="78" t="s">
        <v>33</v>
      </c>
      <c r="AQ160" s="79" t="s">
        <v>33</v>
      </c>
      <c r="AR160" s="80" t="s">
        <v>33</v>
      </c>
      <c r="AS160" s="147">
        <v>2650193</v>
      </c>
      <c r="AT160" s="153">
        <v>0</v>
      </c>
      <c r="AU160" s="153">
        <v>0</v>
      </c>
      <c r="AV160" s="153">
        <v>0</v>
      </c>
      <c r="AW160" s="153">
        <v>0</v>
      </c>
      <c r="AX160" s="144">
        <v>0</v>
      </c>
      <c r="AY160" s="145">
        <v>0</v>
      </c>
      <c r="AZ160" s="146">
        <v>0</v>
      </c>
      <c r="BA160" s="147">
        <v>7059864</v>
      </c>
      <c r="BB160" s="151" t="s">
        <v>33</v>
      </c>
      <c r="BC160" s="151" t="s">
        <v>33</v>
      </c>
      <c r="BD160" s="151" t="s">
        <v>33</v>
      </c>
      <c r="BE160" s="151" t="s">
        <v>33</v>
      </c>
      <c r="BF160" s="78" t="s">
        <v>33</v>
      </c>
      <c r="BG160" s="79" t="s">
        <v>33</v>
      </c>
      <c r="BH160" s="80" t="s">
        <v>33</v>
      </c>
      <c r="BI160" s="147">
        <v>244144</v>
      </c>
      <c r="BJ160" s="151" t="s">
        <v>91</v>
      </c>
      <c r="BK160" s="151" t="s">
        <v>91</v>
      </c>
      <c r="BL160" s="151" t="s">
        <v>91</v>
      </c>
      <c r="BM160" s="151" t="s">
        <v>91</v>
      </c>
      <c r="BN160" s="78" t="s">
        <v>91</v>
      </c>
      <c r="BO160" s="79" t="s">
        <v>33</v>
      </c>
      <c r="BP160" s="80" t="s">
        <v>91</v>
      </c>
      <c r="BQ160" s="147">
        <v>261607</v>
      </c>
      <c r="BR160" s="148" t="s">
        <v>33</v>
      </c>
      <c r="BS160" s="148" t="s">
        <v>33</v>
      </c>
      <c r="BT160" s="148" t="s">
        <v>33</v>
      </c>
      <c r="BU160" s="148" t="s">
        <v>33</v>
      </c>
      <c r="BV160" s="149" t="s">
        <v>33</v>
      </c>
      <c r="BW160" s="83" t="s">
        <v>33</v>
      </c>
      <c r="BX160" s="80" t="s">
        <v>33</v>
      </c>
      <c r="BY160" s="147">
        <v>0</v>
      </c>
      <c r="BZ160" s="151" t="s">
        <v>33</v>
      </c>
      <c r="CA160" s="151" t="s">
        <v>33</v>
      </c>
      <c r="CB160" s="151" t="s">
        <v>33</v>
      </c>
      <c r="CC160" s="151" t="s">
        <v>33</v>
      </c>
      <c r="CD160" s="78" t="s">
        <v>33</v>
      </c>
      <c r="CE160" s="79" t="s">
        <v>33</v>
      </c>
      <c r="CF160" s="80" t="s">
        <v>33</v>
      </c>
      <c r="CG160" s="83">
        <v>17895322</v>
      </c>
      <c r="CH160" s="100" t="s">
        <v>33</v>
      </c>
      <c r="CI160" s="100" t="s">
        <v>33</v>
      </c>
      <c r="CJ160" s="100" t="s">
        <v>33</v>
      </c>
      <c r="CK160" s="100" t="s">
        <v>33</v>
      </c>
      <c r="CL160" s="101" t="s">
        <v>33</v>
      </c>
      <c r="CM160" s="99" t="s">
        <v>33</v>
      </c>
      <c r="CN160" s="103" t="s">
        <v>33</v>
      </c>
    </row>
    <row r="161" spans="1:92" ht="18" customHeight="1" x14ac:dyDescent="0.15">
      <c r="A161" s="112" t="s">
        <v>0</v>
      </c>
      <c r="B161" s="248"/>
      <c r="C161" s="251"/>
      <c r="D161" s="116" t="s">
        <v>32</v>
      </c>
      <c r="E161" s="147">
        <v>0</v>
      </c>
      <c r="F161" s="148" t="s">
        <v>33</v>
      </c>
      <c r="G161" s="148" t="s">
        <v>33</v>
      </c>
      <c r="H161" s="148" t="s">
        <v>33</v>
      </c>
      <c r="I161" s="148" t="s">
        <v>33</v>
      </c>
      <c r="J161" s="149" t="s">
        <v>33</v>
      </c>
      <c r="K161" s="83" t="s">
        <v>33</v>
      </c>
      <c r="L161" s="150" t="s">
        <v>33</v>
      </c>
      <c r="M161" s="147">
        <v>0</v>
      </c>
      <c r="N161" s="151" t="s">
        <v>33</v>
      </c>
      <c r="O161" s="151" t="s">
        <v>33</v>
      </c>
      <c r="P161" s="151" t="s">
        <v>33</v>
      </c>
      <c r="Q161" s="151" t="s">
        <v>33</v>
      </c>
      <c r="R161" s="78" t="s">
        <v>33</v>
      </c>
      <c r="S161" s="79" t="s">
        <v>33</v>
      </c>
      <c r="T161" s="80" t="s">
        <v>33</v>
      </c>
      <c r="U161" s="147">
        <v>8743</v>
      </c>
      <c r="V161" s="151" t="s">
        <v>33</v>
      </c>
      <c r="W161" s="151" t="s">
        <v>33</v>
      </c>
      <c r="X161" s="151" t="s">
        <v>33</v>
      </c>
      <c r="Y161" s="151" t="s">
        <v>33</v>
      </c>
      <c r="Z161" s="78" t="s">
        <v>33</v>
      </c>
      <c r="AA161" s="79" t="s">
        <v>33</v>
      </c>
      <c r="AB161" s="80" t="s">
        <v>33</v>
      </c>
      <c r="AC161" s="152">
        <v>0</v>
      </c>
      <c r="AD161" s="151" t="s">
        <v>33</v>
      </c>
      <c r="AE161" s="151" t="s">
        <v>33</v>
      </c>
      <c r="AF161" s="151" t="s">
        <v>33</v>
      </c>
      <c r="AG161" s="151" t="s">
        <v>33</v>
      </c>
      <c r="AH161" s="149" t="s">
        <v>33</v>
      </c>
      <c r="AI161" s="83" t="s">
        <v>33</v>
      </c>
      <c r="AJ161" s="150" t="s">
        <v>33</v>
      </c>
      <c r="AK161" s="147">
        <v>0</v>
      </c>
      <c r="AL161" s="151" t="s">
        <v>33</v>
      </c>
      <c r="AM161" s="151" t="s">
        <v>33</v>
      </c>
      <c r="AN161" s="151" t="s">
        <v>33</v>
      </c>
      <c r="AO161" s="151" t="s">
        <v>33</v>
      </c>
      <c r="AP161" s="78" t="s">
        <v>33</v>
      </c>
      <c r="AQ161" s="79" t="s">
        <v>33</v>
      </c>
      <c r="AR161" s="80" t="s">
        <v>33</v>
      </c>
      <c r="AS161" s="147">
        <v>0</v>
      </c>
      <c r="AT161" s="153">
        <v>0</v>
      </c>
      <c r="AU161" s="153">
        <v>0</v>
      </c>
      <c r="AV161" s="153">
        <v>0</v>
      </c>
      <c r="AW161" s="153">
        <v>0</v>
      </c>
      <c r="AX161" s="144">
        <v>0</v>
      </c>
      <c r="AY161" s="145">
        <v>0</v>
      </c>
      <c r="AZ161" s="146">
        <v>0</v>
      </c>
      <c r="BA161" s="147">
        <v>0</v>
      </c>
      <c r="BB161" s="151" t="s">
        <v>33</v>
      </c>
      <c r="BC161" s="151" t="s">
        <v>33</v>
      </c>
      <c r="BD161" s="151" t="s">
        <v>33</v>
      </c>
      <c r="BE161" s="151" t="s">
        <v>33</v>
      </c>
      <c r="BF161" s="78" t="s">
        <v>33</v>
      </c>
      <c r="BG161" s="79" t="s">
        <v>33</v>
      </c>
      <c r="BH161" s="80" t="s">
        <v>33</v>
      </c>
      <c r="BI161" s="147">
        <v>0</v>
      </c>
      <c r="BJ161" s="151" t="s">
        <v>91</v>
      </c>
      <c r="BK161" s="151" t="s">
        <v>91</v>
      </c>
      <c r="BL161" s="151" t="s">
        <v>91</v>
      </c>
      <c r="BM161" s="151" t="s">
        <v>91</v>
      </c>
      <c r="BN161" s="78" t="s">
        <v>91</v>
      </c>
      <c r="BO161" s="79" t="s">
        <v>33</v>
      </c>
      <c r="BP161" s="80" t="s">
        <v>91</v>
      </c>
      <c r="BQ161" s="147">
        <v>0</v>
      </c>
      <c r="BR161" s="148" t="s">
        <v>33</v>
      </c>
      <c r="BS161" s="148" t="s">
        <v>33</v>
      </c>
      <c r="BT161" s="148" t="s">
        <v>33</v>
      </c>
      <c r="BU161" s="148" t="s">
        <v>33</v>
      </c>
      <c r="BV161" s="149" t="s">
        <v>33</v>
      </c>
      <c r="BW161" s="83" t="s">
        <v>33</v>
      </c>
      <c r="BX161" s="80" t="s">
        <v>33</v>
      </c>
      <c r="BY161" s="147">
        <v>0</v>
      </c>
      <c r="BZ161" s="151" t="s">
        <v>33</v>
      </c>
      <c r="CA161" s="151" t="s">
        <v>33</v>
      </c>
      <c r="CB161" s="151" t="s">
        <v>33</v>
      </c>
      <c r="CC161" s="151" t="s">
        <v>33</v>
      </c>
      <c r="CD161" s="78" t="s">
        <v>33</v>
      </c>
      <c r="CE161" s="79" t="s">
        <v>33</v>
      </c>
      <c r="CF161" s="80" t="s">
        <v>33</v>
      </c>
      <c r="CG161" s="83">
        <v>8743</v>
      </c>
      <c r="CH161" s="100" t="s">
        <v>33</v>
      </c>
      <c r="CI161" s="100" t="s">
        <v>33</v>
      </c>
      <c r="CJ161" s="100" t="s">
        <v>33</v>
      </c>
      <c r="CK161" s="100" t="s">
        <v>33</v>
      </c>
      <c r="CL161" s="101" t="s">
        <v>33</v>
      </c>
      <c r="CM161" s="99" t="s">
        <v>33</v>
      </c>
      <c r="CN161" s="103" t="s">
        <v>33</v>
      </c>
    </row>
    <row r="162" spans="1:92" ht="18" customHeight="1" x14ac:dyDescent="0.15">
      <c r="A162" s="112"/>
      <c r="B162" s="248"/>
      <c r="C162" s="251"/>
      <c r="D162" s="116" t="s">
        <v>20</v>
      </c>
      <c r="E162" s="147">
        <v>236841</v>
      </c>
      <c r="F162" s="148" t="s">
        <v>33</v>
      </c>
      <c r="G162" s="148" t="s">
        <v>33</v>
      </c>
      <c r="H162" s="148" t="s">
        <v>33</v>
      </c>
      <c r="I162" s="148" t="s">
        <v>33</v>
      </c>
      <c r="J162" s="149" t="s">
        <v>33</v>
      </c>
      <c r="K162" s="83" t="s">
        <v>33</v>
      </c>
      <c r="L162" s="150" t="s">
        <v>33</v>
      </c>
      <c r="M162" s="147">
        <v>1163054</v>
      </c>
      <c r="N162" s="151" t="s">
        <v>33</v>
      </c>
      <c r="O162" s="151" t="s">
        <v>33</v>
      </c>
      <c r="P162" s="151" t="s">
        <v>33</v>
      </c>
      <c r="Q162" s="151" t="s">
        <v>33</v>
      </c>
      <c r="R162" s="78" t="s">
        <v>33</v>
      </c>
      <c r="S162" s="79" t="s">
        <v>33</v>
      </c>
      <c r="T162" s="80" t="s">
        <v>33</v>
      </c>
      <c r="U162" s="147">
        <v>1852272</v>
      </c>
      <c r="V162" s="151" t="s">
        <v>33</v>
      </c>
      <c r="W162" s="151" t="s">
        <v>33</v>
      </c>
      <c r="X162" s="151" t="s">
        <v>33</v>
      </c>
      <c r="Y162" s="151" t="s">
        <v>33</v>
      </c>
      <c r="Z162" s="78" t="s">
        <v>33</v>
      </c>
      <c r="AA162" s="79" t="s">
        <v>33</v>
      </c>
      <c r="AB162" s="80" t="s">
        <v>33</v>
      </c>
      <c r="AC162" s="152">
        <v>1554948</v>
      </c>
      <c r="AD162" s="151" t="s">
        <v>33</v>
      </c>
      <c r="AE162" s="151" t="s">
        <v>33</v>
      </c>
      <c r="AF162" s="151" t="s">
        <v>33</v>
      </c>
      <c r="AG162" s="151" t="s">
        <v>33</v>
      </c>
      <c r="AH162" s="149" t="s">
        <v>33</v>
      </c>
      <c r="AI162" s="83" t="s">
        <v>33</v>
      </c>
      <c r="AJ162" s="150" t="s">
        <v>33</v>
      </c>
      <c r="AK162" s="147">
        <v>285153</v>
      </c>
      <c r="AL162" s="151" t="s">
        <v>33</v>
      </c>
      <c r="AM162" s="151" t="s">
        <v>33</v>
      </c>
      <c r="AN162" s="151" t="s">
        <v>33</v>
      </c>
      <c r="AO162" s="151" t="s">
        <v>33</v>
      </c>
      <c r="AP162" s="78" t="s">
        <v>33</v>
      </c>
      <c r="AQ162" s="79" t="s">
        <v>33</v>
      </c>
      <c r="AR162" s="80" t="s">
        <v>33</v>
      </c>
      <c r="AS162" s="147">
        <v>2406369</v>
      </c>
      <c r="AT162" s="153">
        <v>0</v>
      </c>
      <c r="AU162" s="153">
        <v>0</v>
      </c>
      <c r="AV162" s="153">
        <v>0</v>
      </c>
      <c r="AW162" s="153">
        <v>0</v>
      </c>
      <c r="AX162" s="144">
        <v>0</v>
      </c>
      <c r="AY162" s="145">
        <v>0</v>
      </c>
      <c r="AZ162" s="146">
        <v>0</v>
      </c>
      <c r="BA162" s="147">
        <v>948219</v>
      </c>
      <c r="BB162" s="151" t="s">
        <v>33</v>
      </c>
      <c r="BC162" s="151" t="s">
        <v>33</v>
      </c>
      <c r="BD162" s="151" t="s">
        <v>33</v>
      </c>
      <c r="BE162" s="151" t="s">
        <v>33</v>
      </c>
      <c r="BF162" s="78" t="s">
        <v>33</v>
      </c>
      <c r="BG162" s="79" t="s">
        <v>33</v>
      </c>
      <c r="BH162" s="80" t="s">
        <v>33</v>
      </c>
      <c r="BI162" s="147">
        <v>193413</v>
      </c>
      <c r="BJ162" s="151" t="s">
        <v>91</v>
      </c>
      <c r="BK162" s="151" t="s">
        <v>91</v>
      </c>
      <c r="BL162" s="151" t="s">
        <v>91</v>
      </c>
      <c r="BM162" s="151" t="s">
        <v>91</v>
      </c>
      <c r="BN162" s="78" t="s">
        <v>91</v>
      </c>
      <c r="BO162" s="79" t="s">
        <v>33</v>
      </c>
      <c r="BP162" s="80" t="s">
        <v>91</v>
      </c>
      <c r="BQ162" s="147">
        <v>1081645</v>
      </c>
      <c r="BR162" s="148" t="s">
        <v>33</v>
      </c>
      <c r="BS162" s="148" t="s">
        <v>33</v>
      </c>
      <c r="BT162" s="148" t="s">
        <v>33</v>
      </c>
      <c r="BU162" s="148" t="s">
        <v>33</v>
      </c>
      <c r="BV162" s="149" t="s">
        <v>33</v>
      </c>
      <c r="BW162" s="83" t="s">
        <v>33</v>
      </c>
      <c r="BX162" s="80" t="s">
        <v>33</v>
      </c>
      <c r="BY162" s="147">
        <v>67062</v>
      </c>
      <c r="BZ162" s="151" t="s">
        <v>33</v>
      </c>
      <c r="CA162" s="151" t="s">
        <v>33</v>
      </c>
      <c r="CB162" s="151" t="s">
        <v>33</v>
      </c>
      <c r="CC162" s="151" t="s">
        <v>33</v>
      </c>
      <c r="CD162" s="78" t="s">
        <v>33</v>
      </c>
      <c r="CE162" s="79" t="s">
        <v>33</v>
      </c>
      <c r="CF162" s="80" t="s">
        <v>33</v>
      </c>
      <c r="CG162" s="83">
        <v>9788976</v>
      </c>
      <c r="CH162" s="100" t="s">
        <v>33</v>
      </c>
      <c r="CI162" s="100" t="s">
        <v>33</v>
      </c>
      <c r="CJ162" s="100" t="s">
        <v>33</v>
      </c>
      <c r="CK162" s="100" t="s">
        <v>33</v>
      </c>
      <c r="CL162" s="101" t="s">
        <v>33</v>
      </c>
      <c r="CM162" s="99" t="s">
        <v>33</v>
      </c>
      <c r="CN162" s="103" t="s">
        <v>33</v>
      </c>
    </row>
    <row r="163" spans="1:92" ht="18" customHeight="1" x14ac:dyDescent="0.15">
      <c r="A163" s="112"/>
      <c r="B163" s="249"/>
      <c r="C163" s="252"/>
      <c r="D163" s="116" t="s">
        <v>1</v>
      </c>
      <c r="E163" s="147">
        <v>1313475</v>
      </c>
      <c r="F163" s="148" t="s">
        <v>33</v>
      </c>
      <c r="G163" s="148" t="s">
        <v>33</v>
      </c>
      <c r="H163" s="148" t="s">
        <v>33</v>
      </c>
      <c r="I163" s="148" t="s">
        <v>33</v>
      </c>
      <c r="J163" s="149" t="s">
        <v>33</v>
      </c>
      <c r="K163" s="83" t="s">
        <v>33</v>
      </c>
      <c r="L163" s="150" t="s">
        <v>33</v>
      </c>
      <c r="M163" s="147">
        <v>2146799</v>
      </c>
      <c r="N163" s="151" t="s">
        <v>33</v>
      </c>
      <c r="O163" s="151" t="s">
        <v>33</v>
      </c>
      <c r="P163" s="151" t="s">
        <v>33</v>
      </c>
      <c r="Q163" s="151" t="s">
        <v>33</v>
      </c>
      <c r="R163" s="78" t="s">
        <v>33</v>
      </c>
      <c r="S163" s="79" t="s">
        <v>33</v>
      </c>
      <c r="T163" s="80" t="s">
        <v>33</v>
      </c>
      <c r="U163" s="147">
        <v>8699898</v>
      </c>
      <c r="V163" s="151" t="s">
        <v>33</v>
      </c>
      <c r="W163" s="151" t="s">
        <v>33</v>
      </c>
      <c r="X163" s="151" t="s">
        <v>33</v>
      </c>
      <c r="Y163" s="151" t="s">
        <v>33</v>
      </c>
      <c r="Z163" s="78" t="s">
        <v>33</v>
      </c>
      <c r="AA163" s="79" t="s">
        <v>33</v>
      </c>
      <c r="AB163" s="80" t="s">
        <v>33</v>
      </c>
      <c r="AC163" s="152">
        <v>7384666</v>
      </c>
      <c r="AD163" s="151" t="s">
        <v>33</v>
      </c>
      <c r="AE163" s="151" t="s">
        <v>33</v>
      </c>
      <c r="AF163" s="151" t="s">
        <v>33</v>
      </c>
      <c r="AG163" s="151" t="s">
        <v>33</v>
      </c>
      <c r="AH163" s="149" t="s">
        <v>33</v>
      </c>
      <c r="AI163" s="83" t="s">
        <v>33</v>
      </c>
      <c r="AJ163" s="150" t="s">
        <v>33</v>
      </c>
      <c r="AK163" s="147">
        <v>585925</v>
      </c>
      <c r="AL163" s="148" t="s">
        <v>33</v>
      </c>
      <c r="AM163" s="148" t="s">
        <v>33</v>
      </c>
      <c r="AN163" s="148" t="s">
        <v>33</v>
      </c>
      <c r="AO163" s="148" t="s">
        <v>33</v>
      </c>
      <c r="AP163" s="149" t="s">
        <v>33</v>
      </c>
      <c r="AQ163" s="83" t="s">
        <v>33</v>
      </c>
      <c r="AR163" s="150" t="s">
        <v>33</v>
      </c>
      <c r="AS163" s="147">
        <v>6742456</v>
      </c>
      <c r="AT163" s="153">
        <v>0</v>
      </c>
      <c r="AU163" s="153">
        <v>0</v>
      </c>
      <c r="AV163" s="153">
        <v>0</v>
      </c>
      <c r="AW163" s="153">
        <v>0</v>
      </c>
      <c r="AX163" s="144">
        <v>0</v>
      </c>
      <c r="AY163" s="145">
        <v>0</v>
      </c>
      <c r="AZ163" s="146">
        <v>0</v>
      </c>
      <c r="BA163" s="147">
        <v>13642193</v>
      </c>
      <c r="BB163" s="151" t="s">
        <v>33</v>
      </c>
      <c r="BC163" s="151" t="s">
        <v>33</v>
      </c>
      <c r="BD163" s="151" t="s">
        <v>33</v>
      </c>
      <c r="BE163" s="151" t="s">
        <v>33</v>
      </c>
      <c r="BF163" s="78" t="s">
        <v>33</v>
      </c>
      <c r="BG163" s="79" t="s">
        <v>33</v>
      </c>
      <c r="BH163" s="80" t="s">
        <v>33</v>
      </c>
      <c r="BI163" s="147">
        <v>935352</v>
      </c>
      <c r="BJ163" s="151" t="s">
        <v>91</v>
      </c>
      <c r="BK163" s="151" t="s">
        <v>91</v>
      </c>
      <c r="BL163" s="151" t="s">
        <v>91</v>
      </c>
      <c r="BM163" s="151" t="s">
        <v>91</v>
      </c>
      <c r="BN163" s="78" t="s">
        <v>91</v>
      </c>
      <c r="BO163" s="79" t="s">
        <v>33</v>
      </c>
      <c r="BP163" s="80" t="s">
        <v>91</v>
      </c>
      <c r="BQ163" s="147">
        <v>2084490</v>
      </c>
      <c r="BR163" s="148" t="s">
        <v>33</v>
      </c>
      <c r="BS163" s="148" t="s">
        <v>33</v>
      </c>
      <c r="BT163" s="148" t="s">
        <v>33</v>
      </c>
      <c r="BU163" s="148" t="s">
        <v>33</v>
      </c>
      <c r="BV163" s="149" t="s">
        <v>33</v>
      </c>
      <c r="BW163" s="83" t="s">
        <v>33</v>
      </c>
      <c r="BX163" s="80" t="s">
        <v>33</v>
      </c>
      <c r="BY163" s="147">
        <v>71483</v>
      </c>
      <c r="BZ163" s="151" t="s">
        <v>33</v>
      </c>
      <c r="CA163" s="151" t="s">
        <v>33</v>
      </c>
      <c r="CB163" s="151" t="s">
        <v>33</v>
      </c>
      <c r="CC163" s="151" t="s">
        <v>33</v>
      </c>
      <c r="CD163" s="78" t="s">
        <v>33</v>
      </c>
      <c r="CE163" s="79" t="s">
        <v>33</v>
      </c>
      <c r="CF163" s="80" t="s">
        <v>33</v>
      </c>
      <c r="CG163" s="83">
        <v>43606737</v>
      </c>
      <c r="CH163" s="100" t="s">
        <v>33</v>
      </c>
      <c r="CI163" s="100" t="s">
        <v>33</v>
      </c>
      <c r="CJ163" s="100" t="s">
        <v>33</v>
      </c>
      <c r="CK163" s="100" t="s">
        <v>33</v>
      </c>
      <c r="CL163" s="101" t="s">
        <v>33</v>
      </c>
      <c r="CM163" s="99" t="s">
        <v>33</v>
      </c>
      <c r="CN163" s="103" t="s">
        <v>33</v>
      </c>
    </row>
    <row r="164" spans="1:92" ht="18" customHeight="1" x14ac:dyDescent="0.15">
      <c r="A164" s="112"/>
      <c r="B164" s="234" t="s">
        <v>9</v>
      </c>
      <c r="C164" s="208"/>
      <c r="D164" s="257"/>
      <c r="E164" s="131">
        <v>0</v>
      </c>
      <c r="F164" s="132">
        <v>0</v>
      </c>
      <c r="G164" s="132">
        <v>0</v>
      </c>
      <c r="H164" s="132">
        <v>0</v>
      </c>
      <c r="I164" s="132">
        <v>0</v>
      </c>
      <c r="J164" s="68">
        <v>0</v>
      </c>
      <c r="K164" s="69">
        <v>0</v>
      </c>
      <c r="L164" s="70">
        <v>0</v>
      </c>
      <c r="M164" s="131">
        <v>0</v>
      </c>
      <c r="N164" s="132">
        <v>0</v>
      </c>
      <c r="O164" s="132">
        <v>0</v>
      </c>
      <c r="P164" s="132">
        <v>0</v>
      </c>
      <c r="Q164" s="132">
        <v>0</v>
      </c>
      <c r="R164" s="68">
        <v>0</v>
      </c>
      <c r="S164" s="69">
        <v>0</v>
      </c>
      <c r="T164" s="70">
        <v>0</v>
      </c>
      <c r="U164" s="131">
        <v>0</v>
      </c>
      <c r="V164" s="132">
        <v>0</v>
      </c>
      <c r="W164" s="132">
        <v>0</v>
      </c>
      <c r="X164" s="132">
        <v>0</v>
      </c>
      <c r="Y164" s="132">
        <v>0</v>
      </c>
      <c r="Z164" s="68">
        <v>0</v>
      </c>
      <c r="AA164" s="69">
        <v>0</v>
      </c>
      <c r="AB164" s="70">
        <v>0</v>
      </c>
      <c r="AC164" s="131">
        <v>0</v>
      </c>
      <c r="AD164" s="132">
        <v>0</v>
      </c>
      <c r="AE164" s="132">
        <v>0</v>
      </c>
      <c r="AF164" s="132">
        <v>0</v>
      </c>
      <c r="AG164" s="132">
        <v>0</v>
      </c>
      <c r="AH164" s="68">
        <v>0</v>
      </c>
      <c r="AI164" s="69">
        <v>0</v>
      </c>
      <c r="AJ164" s="70">
        <v>0</v>
      </c>
      <c r="AK164" s="131">
        <v>0</v>
      </c>
      <c r="AL164" s="132">
        <v>0</v>
      </c>
      <c r="AM164" s="132">
        <v>0</v>
      </c>
      <c r="AN164" s="132">
        <v>0</v>
      </c>
      <c r="AO164" s="132">
        <v>0</v>
      </c>
      <c r="AP164" s="68">
        <v>0</v>
      </c>
      <c r="AQ164" s="69">
        <v>0</v>
      </c>
      <c r="AR164" s="70">
        <v>0</v>
      </c>
      <c r="AS164" s="131">
        <v>0</v>
      </c>
      <c r="AT164" s="133">
        <v>0</v>
      </c>
      <c r="AU164" s="133">
        <v>0</v>
      </c>
      <c r="AV164" s="133">
        <v>0</v>
      </c>
      <c r="AW164" s="133">
        <v>0</v>
      </c>
      <c r="AX164" s="134">
        <v>0</v>
      </c>
      <c r="AY164" s="135">
        <v>0</v>
      </c>
      <c r="AZ164" s="136">
        <v>0</v>
      </c>
      <c r="BA164" s="131">
        <v>0</v>
      </c>
      <c r="BB164" s="132">
        <v>0</v>
      </c>
      <c r="BC164" s="132">
        <v>0</v>
      </c>
      <c r="BD164" s="132">
        <v>0</v>
      </c>
      <c r="BE164" s="132">
        <v>0</v>
      </c>
      <c r="BF164" s="68">
        <v>0</v>
      </c>
      <c r="BG164" s="69">
        <v>0</v>
      </c>
      <c r="BH164" s="70">
        <v>0</v>
      </c>
      <c r="BI164" s="131">
        <v>0</v>
      </c>
      <c r="BJ164" s="132" t="s">
        <v>91</v>
      </c>
      <c r="BK164" s="132" t="s">
        <v>91</v>
      </c>
      <c r="BL164" s="132" t="s">
        <v>91</v>
      </c>
      <c r="BM164" s="132" t="s">
        <v>91</v>
      </c>
      <c r="BN164" s="68" t="s">
        <v>91</v>
      </c>
      <c r="BO164" s="69">
        <v>0</v>
      </c>
      <c r="BP164" s="70" t="s">
        <v>91</v>
      </c>
      <c r="BQ164" s="131">
        <v>0</v>
      </c>
      <c r="BR164" s="132">
        <v>0</v>
      </c>
      <c r="BS164" s="132">
        <v>0</v>
      </c>
      <c r="BT164" s="132">
        <v>0</v>
      </c>
      <c r="BU164" s="132">
        <v>0</v>
      </c>
      <c r="BV164" s="68">
        <v>0</v>
      </c>
      <c r="BW164" s="69">
        <v>0</v>
      </c>
      <c r="BX164" s="70">
        <v>0</v>
      </c>
      <c r="BY164" s="131">
        <v>0</v>
      </c>
      <c r="BZ164" s="132">
        <v>0</v>
      </c>
      <c r="CA164" s="132">
        <v>0</v>
      </c>
      <c r="CB164" s="132">
        <v>0</v>
      </c>
      <c r="CC164" s="132">
        <v>0</v>
      </c>
      <c r="CD164" s="68">
        <v>0</v>
      </c>
      <c r="CE164" s="69">
        <v>0</v>
      </c>
      <c r="CF164" s="70">
        <v>0</v>
      </c>
      <c r="CG164" s="71">
        <v>0</v>
      </c>
      <c r="CH164" s="67">
        <v>0</v>
      </c>
      <c r="CI164" s="67">
        <v>0</v>
      </c>
      <c r="CJ164" s="67">
        <v>0</v>
      </c>
      <c r="CK164" s="67">
        <v>0</v>
      </c>
      <c r="CL164" s="68">
        <v>0</v>
      </c>
      <c r="CM164" s="69">
        <v>0</v>
      </c>
      <c r="CN164" s="72">
        <v>0</v>
      </c>
    </row>
    <row r="165" spans="1:92" ht="18" customHeight="1" x14ac:dyDescent="0.15">
      <c r="A165" s="112"/>
      <c r="B165" s="236" t="s">
        <v>19</v>
      </c>
      <c r="C165" s="237"/>
      <c r="D165" s="117" t="s">
        <v>16</v>
      </c>
      <c r="E165" s="131">
        <v>54563</v>
      </c>
      <c r="F165" s="132">
        <v>8169</v>
      </c>
      <c r="G165" s="132">
        <v>45282</v>
      </c>
      <c r="H165" s="132">
        <v>0</v>
      </c>
      <c r="I165" s="132">
        <v>0</v>
      </c>
      <c r="J165" s="68">
        <v>45282</v>
      </c>
      <c r="K165" s="69">
        <v>0</v>
      </c>
      <c r="L165" s="70">
        <v>1112</v>
      </c>
      <c r="M165" s="131">
        <v>294464</v>
      </c>
      <c r="N165" s="132">
        <v>4131</v>
      </c>
      <c r="O165" s="132">
        <v>289606</v>
      </c>
      <c r="P165" s="132">
        <v>0</v>
      </c>
      <c r="Q165" s="132">
        <v>0</v>
      </c>
      <c r="R165" s="68">
        <v>289606</v>
      </c>
      <c r="S165" s="69">
        <v>0</v>
      </c>
      <c r="T165" s="70">
        <v>727</v>
      </c>
      <c r="U165" s="131">
        <v>20274</v>
      </c>
      <c r="V165" s="132">
        <v>445</v>
      </c>
      <c r="W165" s="132">
        <v>16883</v>
      </c>
      <c r="X165" s="132">
        <v>0</v>
      </c>
      <c r="Y165" s="132">
        <v>953</v>
      </c>
      <c r="Z165" s="68">
        <v>17836</v>
      </c>
      <c r="AA165" s="69">
        <v>0</v>
      </c>
      <c r="AB165" s="70">
        <v>1993</v>
      </c>
      <c r="AC165" s="131">
        <v>55881</v>
      </c>
      <c r="AD165" s="132">
        <v>622</v>
      </c>
      <c r="AE165" s="132">
        <v>29784</v>
      </c>
      <c r="AF165" s="132">
        <v>0</v>
      </c>
      <c r="AG165" s="132">
        <v>0</v>
      </c>
      <c r="AH165" s="68">
        <v>29784</v>
      </c>
      <c r="AI165" s="69">
        <v>0</v>
      </c>
      <c r="AJ165" s="70">
        <v>25475</v>
      </c>
      <c r="AK165" s="131">
        <v>10050</v>
      </c>
      <c r="AL165" s="132">
        <v>29</v>
      </c>
      <c r="AM165" s="132">
        <v>9605</v>
      </c>
      <c r="AN165" s="132">
        <v>0</v>
      </c>
      <c r="AO165" s="132">
        <v>0</v>
      </c>
      <c r="AP165" s="68">
        <v>9605</v>
      </c>
      <c r="AQ165" s="69">
        <v>0</v>
      </c>
      <c r="AR165" s="70">
        <v>416</v>
      </c>
      <c r="AS165" s="131">
        <v>1631</v>
      </c>
      <c r="AT165" s="133">
        <v>10</v>
      </c>
      <c r="AU165" s="133">
        <v>784</v>
      </c>
      <c r="AV165" s="133">
        <v>0</v>
      </c>
      <c r="AW165" s="133">
        <v>0</v>
      </c>
      <c r="AX165" s="134">
        <v>784</v>
      </c>
      <c r="AY165" s="135">
        <v>0</v>
      </c>
      <c r="AZ165" s="136">
        <v>837</v>
      </c>
      <c r="BA165" s="131">
        <v>22965</v>
      </c>
      <c r="BB165" s="132">
        <v>247</v>
      </c>
      <c r="BC165" s="132">
        <v>22637</v>
      </c>
      <c r="BD165" s="132">
        <v>0</v>
      </c>
      <c r="BE165" s="132">
        <v>0</v>
      </c>
      <c r="BF165" s="68">
        <v>22637</v>
      </c>
      <c r="BG165" s="69">
        <v>0</v>
      </c>
      <c r="BH165" s="70">
        <v>80</v>
      </c>
      <c r="BI165" s="131">
        <v>2115</v>
      </c>
      <c r="BJ165" s="132" t="s">
        <v>91</v>
      </c>
      <c r="BK165" s="132" t="s">
        <v>91</v>
      </c>
      <c r="BL165" s="132" t="s">
        <v>91</v>
      </c>
      <c r="BM165" s="132" t="s">
        <v>91</v>
      </c>
      <c r="BN165" s="68" t="s">
        <v>91</v>
      </c>
      <c r="BO165" s="69">
        <v>0</v>
      </c>
      <c r="BP165" s="70">
        <v>2115</v>
      </c>
      <c r="BQ165" s="131">
        <v>46947</v>
      </c>
      <c r="BR165" s="132">
        <v>1109</v>
      </c>
      <c r="BS165" s="132">
        <v>44273</v>
      </c>
      <c r="BT165" s="132">
        <v>0</v>
      </c>
      <c r="BU165" s="132">
        <v>0</v>
      </c>
      <c r="BV165" s="68">
        <v>44273</v>
      </c>
      <c r="BW165" s="69">
        <v>0</v>
      </c>
      <c r="BX165" s="70">
        <v>1564</v>
      </c>
      <c r="BY165" s="131">
        <v>0</v>
      </c>
      <c r="BZ165" s="132">
        <v>0</v>
      </c>
      <c r="CA165" s="132">
        <v>0</v>
      </c>
      <c r="CB165" s="132">
        <v>0</v>
      </c>
      <c r="CC165" s="132">
        <v>0</v>
      </c>
      <c r="CD165" s="68">
        <v>0</v>
      </c>
      <c r="CE165" s="69">
        <v>0</v>
      </c>
      <c r="CF165" s="70">
        <v>0</v>
      </c>
      <c r="CG165" s="71">
        <v>508890</v>
      </c>
      <c r="CH165" s="67">
        <v>14762</v>
      </c>
      <c r="CI165" s="67">
        <v>458854</v>
      </c>
      <c r="CJ165" s="67">
        <v>0</v>
      </c>
      <c r="CK165" s="67">
        <v>953</v>
      </c>
      <c r="CL165" s="68">
        <v>459807</v>
      </c>
      <c r="CM165" s="69">
        <v>0</v>
      </c>
      <c r="CN165" s="72">
        <v>34319</v>
      </c>
    </row>
    <row r="166" spans="1:92" ht="18" customHeight="1" x14ac:dyDescent="0.15">
      <c r="A166" s="118"/>
      <c r="B166" s="238"/>
      <c r="C166" s="239"/>
      <c r="D166" s="117" t="s">
        <v>17</v>
      </c>
      <c r="E166" s="131">
        <v>237753</v>
      </c>
      <c r="F166" s="132">
        <v>4443</v>
      </c>
      <c r="G166" s="132">
        <v>226558</v>
      </c>
      <c r="H166" s="132">
        <v>0</v>
      </c>
      <c r="I166" s="132">
        <v>0</v>
      </c>
      <c r="J166" s="68">
        <v>226558</v>
      </c>
      <c r="K166" s="69">
        <v>0</v>
      </c>
      <c r="L166" s="70">
        <v>6752</v>
      </c>
      <c r="M166" s="131">
        <v>418872</v>
      </c>
      <c r="N166" s="132">
        <v>5298</v>
      </c>
      <c r="O166" s="132">
        <v>403956</v>
      </c>
      <c r="P166" s="132">
        <v>484</v>
      </c>
      <c r="Q166" s="132">
        <v>803</v>
      </c>
      <c r="R166" s="68">
        <v>405243</v>
      </c>
      <c r="S166" s="69">
        <v>0</v>
      </c>
      <c r="T166" s="70">
        <v>8331</v>
      </c>
      <c r="U166" s="131">
        <v>1111169</v>
      </c>
      <c r="V166" s="132">
        <v>15453</v>
      </c>
      <c r="W166" s="132">
        <v>1067881</v>
      </c>
      <c r="X166" s="132">
        <v>4452</v>
      </c>
      <c r="Y166" s="132">
        <v>1702</v>
      </c>
      <c r="Z166" s="68">
        <v>1074035</v>
      </c>
      <c r="AA166" s="69">
        <v>6833</v>
      </c>
      <c r="AB166" s="70">
        <v>21681</v>
      </c>
      <c r="AC166" s="131">
        <v>499627</v>
      </c>
      <c r="AD166" s="132">
        <v>8594</v>
      </c>
      <c r="AE166" s="132">
        <v>463549</v>
      </c>
      <c r="AF166" s="132">
        <v>0</v>
      </c>
      <c r="AG166" s="132">
        <v>0</v>
      </c>
      <c r="AH166" s="68">
        <v>463549</v>
      </c>
      <c r="AI166" s="69">
        <v>0</v>
      </c>
      <c r="AJ166" s="70">
        <v>27484</v>
      </c>
      <c r="AK166" s="131">
        <v>76065</v>
      </c>
      <c r="AL166" s="132">
        <v>1011</v>
      </c>
      <c r="AM166" s="132">
        <v>74838</v>
      </c>
      <c r="AN166" s="132">
        <v>0</v>
      </c>
      <c r="AO166" s="132">
        <v>0</v>
      </c>
      <c r="AP166" s="68">
        <v>74838</v>
      </c>
      <c r="AQ166" s="69">
        <v>0</v>
      </c>
      <c r="AR166" s="70">
        <v>216</v>
      </c>
      <c r="AS166" s="131">
        <v>261963</v>
      </c>
      <c r="AT166" s="133">
        <v>6293</v>
      </c>
      <c r="AU166" s="133">
        <v>245000</v>
      </c>
      <c r="AV166" s="133">
        <v>0</v>
      </c>
      <c r="AW166" s="133">
        <v>0</v>
      </c>
      <c r="AX166" s="134">
        <v>245000</v>
      </c>
      <c r="AY166" s="135">
        <v>0</v>
      </c>
      <c r="AZ166" s="136">
        <v>10670</v>
      </c>
      <c r="BA166" s="131">
        <v>364820</v>
      </c>
      <c r="BB166" s="132">
        <v>4619</v>
      </c>
      <c r="BC166" s="132">
        <v>356801</v>
      </c>
      <c r="BD166" s="132">
        <v>0</v>
      </c>
      <c r="BE166" s="132">
        <v>0</v>
      </c>
      <c r="BF166" s="68">
        <v>356801</v>
      </c>
      <c r="BG166" s="69">
        <v>0</v>
      </c>
      <c r="BH166" s="70">
        <v>3400</v>
      </c>
      <c r="BI166" s="131">
        <v>234724</v>
      </c>
      <c r="BJ166" s="132">
        <v>3662</v>
      </c>
      <c r="BK166" s="132">
        <v>220119</v>
      </c>
      <c r="BL166" s="132">
        <v>1292</v>
      </c>
      <c r="BM166" s="132" t="s">
        <v>91</v>
      </c>
      <c r="BN166" s="68">
        <v>221411</v>
      </c>
      <c r="BO166" s="69">
        <v>0</v>
      </c>
      <c r="BP166" s="70">
        <v>9651</v>
      </c>
      <c r="BQ166" s="131">
        <v>816903</v>
      </c>
      <c r="BR166" s="132">
        <v>13353</v>
      </c>
      <c r="BS166" s="132">
        <v>791544</v>
      </c>
      <c r="BT166" s="132">
        <v>309</v>
      </c>
      <c r="BU166" s="132">
        <v>546</v>
      </c>
      <c r="BV166" s="68">
        <v>792399</v>
      </c>
      <c r="BW166" s="69">
        <v>0</v>
      </c>
      <c r="BX166" s="70">
        <v>11151</v>
      </c>
      <c r="BY166" s="131">
        <v>9284</v>
      </c>
      <c r="BZ166" s="132">
        <v>106</v>
      </c>
      <c r="CA166" s="132">
        <v>8190</v>
      </c>
      <c r="CB166" s="132">
        <v>0</v>
      </c>
      <c r="CC166" s="132">
        <v>0</v>
      </c>
      <c r="CD166" s="68">
        <v>8190</v>
      </c>
      <c r="CE166" s="69">
        <v>0</v>
      </c>
      <c r="CF166" s="70">
        <v>988</v>
      </c>
      <c r="CG166" s="71">
        <v>4031180</v>
      </c>
      <c r="CH166" s="67">
        <v>62832</v>
      </c>
      <c r="CI166" s="67">
        <v>3858436</v>
      </c>
      <c r="CJ166" s="67">
        <v>6537</v>
      </c>
      <c r="CK166" s="67">
        <v>3051</v>
      </c>
      <c r="CL166" s="68">
        <v>3868024</v>
      </c>
      <c r="CM166" s="69">
        <v>6833</v>
      </c>
      <c r="CN166" s="72">
        <v>100324</v>
      </c>
    </row>
    <row r="167" spans="1:92" ht="18" customHeight="1" x14ac:dyDescent="0.15">
      <c r="A167" s="112"/>
      <c r="B167" s="238"/>
      <c r="C167" s="239"/>
      <c r="D167" s="117" t="s">
        <v>18</v>
      </c>
      <c r="E167" s="131">
        <v>7796</v>
      </c>
      <c r="F167" s="132">
        <v>1151</v>
      </c>
      <c r="G167" s="132">
        <v>6645</v>
      </c>
      <c r="H167" s="132">
        <v>0</v>
      </c>
      <c r="I167" s="132">
        <v>0</v>
      </c>
      <c r="J167" s="74">
        <v>6645</v>
      </c>
      <c r="K167" s="75">
        <v>0</v>
      </c>
      <c r="L167" s="70">
        <v>0</v>
      </c>
      <c r="M167" s="131">
        <v>32361</v>
      </c>
      <c r="N167" s="132">
        <v>1837</v>
      </c>
      <c r="O167" s="132">
        <v>30524</v>
      </c>
      <c r="P167" s="132">
        <v>0</v>
      </c>
      <c r="Q167" s="132">
        <v>0</v>
      </c>
      <c r="R167" s="74">
        <v>30524</v>
      </c>
      <c r="S167" s="75">
        <v>0</v>
      </c>
      <c r="T167" s="70">
        <v>0</v>
      </c>
      <c r="U167" s="131">
        <v>0</v>
      </c>
      <c r="V167" s="132">
        <v>0</v>
      </c>
      <c r="W167" s="132">
        <v>0</v>
      </c>
      <c r="X167" s="132">
        <v>0</v>
      </c>
      <c r="Y167" s="132">
        <v>0</v>
      </c>
      <c r="Z167" s="74">
        <v>0</v>
      </c>
      <c r="AA167" s="75">
        <v>0</v>
      </c>
      <c r="AB167" s="70">
        <v>0</v>
      </c>
      <c r="AC167" s="131">
        <v>0</v>
      </c>
      <c r="AD167" s="132">
        <v>0</v>
      </c>
      <c r="AE167" s="132">
        <v>0</v>
      </c>
      <c r="AF167" s="132">
        <v>0</v>
      </c>
      <c r="AG167" s="132">
        <v>0</v>
      </c>
      <c r="AH167" s="74">
        <v>0</v>
      </c>
      <c r="AI167" s="75">
        <v>0</v>
      </c>
      <c r="AJ167" s="70">
        <v>0</v>
      </c>
      <c r="AK167" s="131">
        <v>0</v>
      </c>
      <c r="AL167" s="132">
        <v>0</v>
      </c>
      <c r="AM167" s="132">
        <v>0</v>
      </c>
      <c r="AN167" s="132">
        <v>0</v>
      </c>
      <c r="AO167" s="132">
        <v>0</v>
      </c>
      <c r="AP167" s="74">
        <v>0</v>
      </c>
      <c r="AQ167" s="75">
        <v>0</v>
      </c>
      <c r="AR167" s="70">
        <v>0</v>
      </c>
      <c r="AS167" s="131">
        <v>0</v>
      </c>
      <c r="AT167" s="133">
        <v>0</v>
      </c>
      <c r="AU167" s="133">
        <v>0</v>
      </c>
      <c r="AV167" s="133">
        <v>0</v>
      </c>
      <c r="AW167" s="133">
        <v>0</v>
      </c>
      <c r="AX167" s="154">
        <v>0</v>
      </c>
      <c r="AY167" s="155">
        <v>0</v>
      </c>
      <c r="AZ167" s="136">
        <v>0</v>
      </c>
      <c r="BA167" s="131">
        <v>0</v>
      </c>
      <c r="BB167" s="132">
        <v>0</v>
      </c>
      <c r="BC167" s="132">
        <v>0</v>
      </c>
      <c r="BD167" s="132">
        <v>0</v>
      </c>
      <c r="BE167" s="132">
        <v>0</v>
      </c>
      <c r="BF167" s="74">
        <v>0</v>
      </c>
      <c r="BG167" s="75">
        <v>0</v>
      </c>
      <c r="BH167" s="70">
        <v>0</v>
      </c>
      <c r="BI167" s="131">
        <v>0</v>
      </c>
      <c r="BJ167" s="132" t="s">
        <v>91</v>
      </c>
      <c r="BK167" s="132" t="s">
        <v>91</v>
      </c>
      <c r="BL167" s="132" t="s">
        <v>91</v>
      </c>
      <c r="BM167" s="132" t="s">
        <v>91</v>
      </c>
      <c r="BN167" s="74" t="s">
        <v>91</v>
      </c>
      <c r="BO167" s="75">
        <v>0</v>
      </c>
      <c r="BP167" s="70">
        <v>0</v>
      </c>
      <c r="BQ167" s="131">
        <v>33581</v>
      </c>
      <c r="BR167" s="132">
        <v>1253</v>
      </c>
      <c r="BS167" s="132">
        <v>29325</v>
      </c>
      <c r="BT167" s="132">
        <v>0</v>
      </c>
      <c r="BU167" s="132">
        <v>0</v>
      </c>
      <c r="BV167" s="74">
        <v>29325</v>
      </c>
      <c r="BW167" s="75">
        <v>0</v>
      </c>
      <c r="BX167" s="70">
        <v>3002</v>
      </c>
      <c r="BY167" s="131">
        <v>0</v>
      </c>
      <c r="BZ167" s="132">
        <v>0</v>
      </c>
      <c r="CA167" s="132">
        <v>0</v>
      </c>
      <c r="CB167" s="132">
        <v>0</v>
      </c>
      <c r="CC167" s="132">
        <v>0</v>
      </c>
      <c r="CD167" s="74">
        <v>0</v>
      </c>
      <c r="CE167" s="75">
        <v>0</v>
      </c>
      <c r="CF167" s="70">
        <v>0</v>
      </c>
      <c r="CG167" s="76">
        <v>73738</v>
      </c>
      <c r="CH167" s="73">
        <v>4241</v>
      </c>
      <c r="CI167" s="73">
        <v>66494</v>
      </c>
      <c r="CJ167" s="73">
        <v>0</v>
      </c>
      <c r="CK167" s="73">
        <v>0</v>
      </c>
      <c r="CL167" s="74">
        <v>66494</v>
      </c>
      <c r="CM167" s="75">
        <v>0</v>
      </c>
      <c r="CN167" s="72">
        <v>3002</v>
      </c>
    </row>
    <row r="168" spans="1:92" ht="18" customHeight="1" x14ac:dyDescent="0.15">
      <c r="A168" s="112"/>
      <c r="B168" s="238"/>
      <c r="C168" s="239"/>
      <c r="D168" s="117" t="s">
        <v>89</v>
      </c>
      <c r="E168" s="156" t="s">
        <v>33</v>
      </c>
      <c r="F168" s="138">
        <v>124</v>
      </c>
      <c r="G168" s="138">
        <v>565</v>
      </c>
      <c r="H168" s="138">
        <v>0</v>
      </c>
      <c r="I168" s="138">
        <v>0</v>
      </c>
      <c r="J168" s="74">
        <v>565</v>
      </c>
      <c r="K168" s="75">
        <v>443</v>
      </c>
      <c r="L168" s="70">
        <v>0</v>
      </c>
      <c r="M168" s="156" t="s">
        <v>33</v>
      </c>
      <c r="N168" s="138">
        <v>0</v>
      </c>
      <c r="O168" s="138">
        <v>0</v>
      </c>
      <c r="P168" s="138">
        <v>0</v>
      </c>
      <c r="Q168" s="138">
        <v>0</v>
      </c>
      <c r="R168" s="74">
        <v>0</v>
      </c>
      <c r="S168" s="75">
        <v>0</v>
      </c>
      <c r="T168" s="70">
        <v>0</v>
      </c>
      <c r="U168" s="156" t="s">
        <v>33</v>
      </c>
      <c r="V168" s="138">
        <v>0</v>
      </c>
      <c r="W168" s="138">
        <v>0</v>
      </c>
      <c r="X168" s="138">
        <v>0</v>
      </c>
      <c r="Y168" s="138">
        <v>0</v>
      </c>
      <c r="Z168" s="74">
        <v>0</v>
      </c>
      <c r="AA168" s="75">
        <v>0</v>
      </c>
      <c r="AB168" s="70">
        <v>0</v>
      </c>
      <c r="AC168" s="137" t="s">
        <v>33</v>
      </c>
      <c r="AD168" s="138">
        <v>0</v>
      </c>
      <c r="AE168" s="138">
        <v>0</v>
      </c>
      <c r="AF168" s="138">
        <v>0</v>
      </c>
      <c r="AG168" s="138">
        <v>0</v>
      </c>
      <c r="AH168" s="74">
        <v>0</v>
      </c>
      <c r="AI168" s="75">
        <v>0</v>
      </c>
      <c r="AJ168" s="70">
        <v>0</v>
      </c>
      <c r="AK168" s="137">
        <v>0</v>
      </c>
      <c r="AL168" s="138">
        <v>0</v>
      </c>
      <c r="AM168" s="138">
        <v>0</v>
      </c>
      <c r="AN168" s="138">
        <v>0</v>
      </c>
      <c r="AO168" s="138">
        <v>0</v>
      </c>
      <c r="AP168" s="74">
        <v>0</v>
      </c>
      <c r="AQ168" s="75">
        <v>0</v>
      </c>
      <c r="AR168" s="70">
        <v>0</v>
      </c>
      <c r="AS168" s="156" t="s">
        <v>92</v>
      </c>
      <c r="AT168" s="139">
        <v>40</v>
      </c>
      <c r="AU168" s="139">
        <v>0</v>
      </c>
      <c r="AV168" s="139">
        <v>0</v>
      </c>
      <c r="AW168" s="139">
        <v>0</v>
      </c>
      <c r="AX168" s="154">
        <v>0</v>
      </c>
      <c r="AY168" s="155">
        <v>0</v>
      </c>
      <c r="AZ168" s="136">
        <v>66</v>
      </c>
      <c r="BA168" s="156" t="s">
        <v>33</v>
      </c>
      <c r="BB168" s="138">
        <v>0</v>
      </c>
      <c r="BC168" s="138">
        <v>0</v>
      </c>
      <c r="BD168" s="138">
        <v>0</v>
      </c>
      <c r="BE168" s="138">
        <v>0</v>
      </c>
      <c r="BF168" s="74">
        <v>0</v>
      </c>
      <c r="BG168" s="75">
        <v>0</v>
      </c>
      <c r="BH168" s="70">
        <v>0</v>
      </c>
      <c r="BI168" s="137">
        <v>0</v>
      </c>
      <c r="BJ168" s="138" t="s">
        <v>91</v>
      </c>
      <c r="BK168" s="138" t="s">
        <v>91</v>
      </c>
      <c r="BL168" s="138" t="s">
        <v>91</v>
      </c>
      <c r="BM168" s="138" t="s">
        <v>91</v>
      </c>
      <c r="BN168" s="74" t="s">
        <v>91</v>
      </c>
      <c r="BO168" s="75" t="s">
        <v>91</v>
      </c>
      <c r="BP168" s="70">
        <v>628</v>
      </c>
      <c r="BQ168" s="156" t="s">
        <v>33</v>
      </c>
      <c r="BR168" s="138">
        <v>37</v>
      </c>
      <c r="BS168" s="138">
        <v>269</v>
      </c>
      <c r="BT168" s="138">
        <v>0</v>
      </c>
      <c r="BU168" s="138">
        <v>0</v>
      </c>
      <c r="BV168" s="74">
        <v>269</v>
      </c>
      <c r="BW168" s="75">
        <v>269</v>
      </c>
      <c r="BX168" s="70">
        <v>0</v>
      </c>
      <c r="BY168" s="156" t="s">
        <v>33</v>
      </c>
      <c r="BZ168" s="138">
        <v>0</v>
      </c>
      <c r="CA168" s="138">
        <v>0</v>
      </c>
      <c r="CB168" s="138">
        <v>0</v>
      </c>
      <c r="CC168" s="138">
        <v>0</v>
      </c>
      <c r="CD168" s="74">
        <v>0</v>
      </c>
      <c r="CE168" s="75">
        <v>0</v>
      </c>
      <c r="CF168" s="70">
        <v>0</v>
      </c>
      <c r="CG168" s="76">
        <v>0</v>
      </c>
      <c r="CH168" s="73">
        <v>201</v>
      </c>
      <c r="CI168" s="73">
        <v>834</v>
      </c>
      <c r="CJ168" s="73">
        <v>0</v>
      </c>
      <c r="CK168" s="73">
        <v>0</v>
      </c>
      <c r="CL168" s="74">
        <v>834</v>
      </c>
      <c r="CM168" s="75">
        <v>712</v>
      </c>
      <c r="CN168" s="72">
        <v>694</v>
      </c>
    </row>
    <row r="169" spans="1:92" ht="18" customHeight="1" x14ac:dyDescent="0.15">
      <c r="A169" s="112"/>
      <c r="B169" s="238"/>
      <c r="C169" s="239"/>
      <c r="D169" s="114" t="s">
        <v>1</v>
      </c>
      <c r="E169" s="137">
        <v>300112</v>
      </c>
      <c r="F169" s="138">
        <v>13887</v>
      </c>
      <c r="G169" s="138">
        <v>279050</v>
      </c>
      <c r="H169" s="138">
        <v>0</v>
      </c>
      <c r="I169" s="138">
        <v>0</v>
      </c>
      <c r="J169" s="74">
        <v>279050</v>
      </c>
      <c r="K169" s="75">
        <v>443</v>
      </c>
      <c r="L169" s="70">
        <v>7864</v>
      </c>
      <c r="M169" s="137">
        <v>745697</v>
      </c>
      <c r="N169" s="138">
        <v>11266</v>
      </c>
      <c r="O169" s="138">
        <v>724086</v>
      </c>
      <c r="P169" s="138">
        <v>484</v>
      </c>
      <c r="Q169" s="138">
        <v>803</v>
      </c>
      <c r="R169" s="74">
        <v>725373</v>
      </c>
      <c r="S169" s="75">
        <v>0</v>
      </c>
      <c r="T169" s="70">
        <v>9058</v>
      </c>
      <c r="U169" s="137">
        <v>1131443</v>
      </c>
      <c r="V169" s="138">
        <v>15898</v>
      </c>
      <c r="W169" s="138">
        <v>1084764</v>
      </c>
      <c r="X169" s="138">
        <v>4452</v>
      </c>
      <c r="Y169" s="138">
        <v>2655</v>
      </c>
      <c r="Z169" s="74">
        <v>1091871</v>
      </c>
      <c r="AA169" s="75">
        <v>6833</v>
      </c>
      <c r="AB169" s="70">
        <v>23674</v>
      </c>
      <c r="AC169" s="137">
        <v>555508</v>
      </c>
      <c r="AD169" s="138">
        <v>9217</v>
      </c>
      <c r="AE169" s="138">
        <v>493333</v>
      </c>
      <c r="AF169" s="138">
        <v>0</v>
      </c>
      <c r="AG169" s="138">
        <v>0</v>
      </c>
      <c r="AH169" s="74">
        <v>493333</v>
      </c>
      <c r="AI169" s="75">
        <v>0</v>
      </c>
      <c r="AJ169" s="70">
        <v>52958</v>
      </c>
      <c r="AK169" s="137">
        <v>86115</v>
      </c>
      <c r="AL169" s="138">
        <v>1040</v>
      </c>
      <c r="AM169" s="138">
        <v>84443</v>
      </c>
      <c r="AN169" s="138">
        <v>0</v>
      </c>
      <c r="AO169" s="138">
        <v>0</v>
      </c>
      <c r="AP169" s="74">
        <v>84443</v>
      </c>
      <c r="AQ169" s="75">
        <v>0</v>
      </c>
      <c r="AR169" s="70">
        <v>632</v>
      </c>
      <c r="AS169" s="137">
        <v>263594</v>
      </c>
      <c r="AT169" s="139">
        <v>6303</v>
      </c>
      <c r="AU169" s="139">
        <v>245784</v>
      </c>
      <c r="AV169" s="139">
        <v>0</v>
      </c>
      <c r="AW169" s="139">
        <v>0</v>
      </c>
      <c r="AX169" s="154">
        <v>245784</v>
      </c>
      <c r="AY169" s="155">
        <v>0</v>
      </c>
      <c r="AZ169" s="136">
        <v>11507</v>
      </c>
      <c r="BA169" s="137">
        <v>387785</v>
      </c>
      <c r="BB169" s="138">
        <v>4867</v>
      </c>
      <c r="BC169" s="138">
        <v>379438</v>
      </c>
      <c r="BD169" s="138">
        <v>0</v>
      </c>
      <c r="BE169" s="138">
        <v>0</v>
      </c>
      <c r="BF169" s="74">
        <v>379438</v>
      </c>
      <c r="BG169" s="75">
        <v>0</v>
      </c>
      <c r="BH169" s="70">
        <v>3480</v>
      </c>
      <c r="BI169" s="137">
        <v>236839</v>
      </c>
      <c r="BJ169" s="138">
        <v>3662</v>
      </c>
      <c r="BK169" s="138">
        <v>220119</v>
      </c>
      <c r="BL169" s="138">
        <v>1292</v>
      </c>
      <c r="BM169" s="138" t="s">
        <v>91</v>
      </c>
      <c r="BN169" s="74">
        <v>221411</v>
      </c>
      <c r="BO169" s="75">
        <v>0</v>
      </c>
      <c r="BP169" s="70">
        <v>11766</v>
      </c>
      <c r="BQ169" s="137">
        <v>897431</v>
      </c>
      <c r="BR169" s="138">
        <v>15752</v>
      </c>
      <c r="BS169" s="138">
        <v>865411</v>
      </c>
      <c r="BT169" s="138">
        <v>309</v>
      </c>
      <c r="BU169" s="138">
        <v>546</v>
      </c>
      <c r="BV169" s="74">
        <v>866266</v>
      </c>
      <c r="BW169" s="75">
        <v>269</v>
      </c>
      <c r="BX169" s="70">
        <v>15717</v>
      </c>
      <c r="BY169" s="137">
        <v>9284</v>
      </c>
      <c r="BZ169" s="138">
        <v>106</v>
      </c>
      <c r="CA169" s="138">
        <v>8190</v>
      </c>
      <c r="CB169" s="138">
        <v>0</v>
      </c>
      <c r="CC169" s="138">
        <v>0</v>
      </c>
      <c r="CD169" s="74">
        <v>8190</v>
      </c>
      <c r="CE169" s="75">
        <v>0</v>
      </c>
      <c r="CF169" s="70">
        <v>988</v>
      </c>
      <c r="CG169" s="76">
        <v>4613808</v>
      </c>
      <c r="CH169" s="73">
        <v>81998</v>
      </c>
      <c r="CI169" s="73">
        <v>4384618</v>
      </c>
      <c r="CJ169" s="73">
        <v>6537</v>
      </c>
      <c r="CK169" s="73">
        <v>4004</v>
      </c>
      <c r="CL169" s="74">
        <v>4395159</v>
      </c>
      <c r="CM169" s="75">
        <v>7545</v>
      </c>
      <c r="CN169" s="72">
        <v>137644</v>
      </c>
    </row>
    <row r="170" spans="1:92" ht="18" customHeight="1" x14ac:dyDescent="0.15">
      <c r="A170" s="112"/>
      <c r="B170" s="238"/>
      <c r="C170" s="239"/>
      <c r="D170" s="114" t="s">
        <v>27</v>
      </c>
      <c r="E170" s="140">
        <v>149259</v>
      </c>
      <c r="F170" s="141" t="s">
        <v>33</v>
      </c>
      <c r="G170" s="141" t="s">
        <v>33</v>
      </c>
      <c r="H170" s="141" t="s">
        <v>33</v>
      </c>
      <c r="I170" s="141" t="s">
        <v>33</v>
      </c>
      <c r="J170" s="86" t="s">
        <v>33</v>
      </c>
      <c r="K170" s="87">
        <v>0</v>
      </c>
      <c r="L170" s="88" t="s">
        <v>33</v>
      </c>
      <c r="M170" s="140">
        <v>980687</v>
      </c>
      <c r="N170" s="141" t="s">
        <v>33</v>
      </c>
      <c r="O170" s="141" t="s">
        <v>33</v>
      </c>
      <c r="P170" s="141" t="s">
        <v>33</v>
      </c>
      <c r="Q170" s="141" t="s">
        <v>33</v>
      </c>
      <c r="R170" s="86" t="s">
        <v>33</v>
      </c>
      <c r="S170" s="87" t="s">
        <v>33</v>
      </c>
      <c r="T170" s="88" t="s">
        <v>33</v>
      </c>
      <c r="U170" s="140">
        <v>598917</v>
      </c>
      <c r="V170" s="141" t="s">
        <v>33</v>
      </c>
      <c r="W170" s="141" t="s">
        <v>33</v>
      </c>
      <c r="X170" s="141" t="s">
        <v>33</v>
      </c>
      <c r="Y170" s="141" t="s">
        <v>33</v>
      </c>
      <c r="Z170" s="86" t="s">
        <v>33</v>
      </c>
      <c r="AA170" s="87" t="s">
        <v>33</v>
      </c>
      <c r="AB170" s="88" t="s">
        <v>33</v>
      </c>
      <c r="AC170" s="142">
        <v>1086188</v>
      </c>
      <c r="AD170" s="141" t="s">
        <v>33</v>
      </c>
      <c r="AE170" s="141" t="s">
        <v>33</v>
      </c>
      <c r="AF170" s="141" t="s">
        <v>33</v>
      </c>
      <c r="AG170" s="141" t="s">
        <v>33</v>
      </c>
      <c r="AH170" s="86" t="s">
        <v>33</v>
      </c>
      <c r="AI170" s="87" t="s">
        <v>33</v>
      </c>
      <c r="AJ170" s="88" t="s">
        <v>33</v>
      </c>
      <c r="AK170" s="140">
        <v>235217</v>
      </c>
      <c r="AL170" s="141" t="s">
        <v>33</v>
      </c>
      <c r="AM170" s="141" t="s">
        <v>33</v>
      </c>
      <c r="AN170" s="141" t="s">
        <v>33</v>
      </c>
      <c r="AO170" s="141" t="s">
        <v>33</v>
      </c>
      <c r="AP170" s="86" t="s">
        <v>33</v>
      </c>
      <c r="AQ170" s="87" t="s">
        <v>33</v>
      </c>
      <c r="AR170" s="88" t="s">
        <v>33</v>
      </c>
      <c r="AS170" s="140">
        <v>306833</v>
      </c>
      <c r="AT170" s="143">
        <v>0</v>
      </c>
      <c r="AU170" s="143">
        <v>0</v>
      </c>
      <c r="AV170" s="143">
        <v>0</v>
      </c>
      <c r="AW170" s="143">
        <v>0</v>
      </c>
      <c r="AX170" s="154">
        <v>0</v>
      </c>
      <c r="AY170" s="158">
        <v>0</v>
      </c>
      <c r="AZ170" s="159">
        <v>0</v>
      </c>
      <c r="BA170" s="140">
        <v>466805</v>
      </c>
      <c r="BB170" s="141" t="s">
        <v>33</v>
      </c>
      <c r="BC170" s="141" t="s">
        <v>33</v>
      </c>
      <c r="BD170" s="141" t="s">
        <v>33</v>
      </c>
      <c r="BE170" s="141" t="s">
        <v>33</v>
      </c>
      <c r="BF170" s="86" t="s">
        <v>33</v>
      </c>
      <c r="BG170" s="87" t="s">
        <v>33</v>
      </c>
      <c r="BH170" s="88" t="s">
        <v>33</v>
      </c>
      <c r="BI170" s="140">
        <v>2833</v>
      </c>
      <c r="BJ170" s="141" t="s">
        <v>91</v>
      </c>
      <c r="BK170" s="141" t="s">
        <v>91</v>
      </c>
      <c r="BL170" s="141" t="s">
        <v>91</v>
      </c>
      <c r="BM170" s="141" t="s">
        <v>91</v>
      </c>
      <c r="BN170" s="86" t="s">
        <v>91</v>
      </c>
      <c r="BO170" s="87" t="s">
        <v>33</v>
      </c>
      <c r="BP170" s="88">
        <v>0</v>
      </c>
      <c r="BQ170" s="140">
        <v>1070747</v>
      </c>
      <c r="BR170" s="141" t="s">
        <v>33</v>
      </c>
      <c r="BS170" s="141" t="s">
        <v>33</v>
      </c>
      <c r="BT170" s="141" t="s">
        <v>33</v>
      </c>
      <c r="BU170" s="141" t="s">
        <v>33</v>
      </c>
      <c r="BV170" s="86" t="s">
        <v>33</v>
      </c>
      <c r="BW170" s="87" t="s">
        <v>33</v>
      </c>
      <c r="BX170" s="88" t="s">
        <v>33</v>
      </c>
      <c r="BY170" s="140">
        <v>42582</v>
      </c>
      <c r="BZ170" s="141" t="s">
        <v>33</v>
      </c>
      <c r="CA170" s="141" t="s">
        <v>33</v>
      </c>
      <c r="CB170" s="141" t="s">
        <v>33</v>
      </c>
      <c r="CC170" s="141" t="s">
        <v>33</v>
      </c>
      <c r="CD170" s="86" t="s">
        <v>33</v>
      </c>
      <c r="CE170" s="87" t="s">
        <v>33</v>
      </c>
      <c r="CF170" s="88" t="s">
        <v>33</v>
      </c>
      <c r="CG170" s="81">
        <v>4940068</v>
      </c>
      <c r="CH170" s="84" t="s">
        <v>33</v>
      </c>
      <c r="CI170" s="84" t="s">
        <v>33</v>
      </c>
      <c r="CJ170" s="85" t="s">
        <v>33</v>
      </c>
      <c r="CK170" s="85" t="s">
        <v>33</v>
      </c>
      <c r="CL170" s="86" t="s">
        <v>33</v>
      </c>
      <c r="CM170" s="87" t="s">
        <v>33</v>
      </c>
      <c r="CN170" s="89" t="s">
        <v>33</v>
      </c>
    </row>
    <row r="171" spans="1:92" ht="18" customHeight="1" x14ac:dyDescent="0.15">
      <c r="A171" s="112"/>
      <c r="B171" s="240"/>
      <c r="C171" s="241"/>
      <c r="D171" s="114" t="s">
        <v>21</v>
      </c>
      <c r="E171" s="140">
        <v>31391</v>
      </c>
      <c r="F171" s="141" t="s">
        <v>33</v>
      </c>
      <c r="G171" s="141" t="s">
        <v>33</v>
      </c>
      <c r="H171" s="141" t="s">
        <v>33</v>
      </c>
      <c r="I171" s="141" t="s">
        <v>33</v>
      </c>
      <c r="J171" s="86" t="s">
        <v>33</v>
      </c>
      <c r="K171" s="87">
        <v>0</v>
      </c>
      <c r="L171" s="88" t="s">
        <v>33</v>
      </c>
      <c r="M171" s="140">
        <v>119915</v>
      </c>
      <c r="N171" s="141" t="s">
        <v>33</v>
      </c>
      <c r="O171" s="141" t="s">
        <v>33</v>
      </c>
      <c r="P171" s="141" t="s">
        <v>33</v>
      </c>
      <c r="Q171" s="141" t="s">
        <v>33</v>
      </c>
      <c r="R171" s="86" t="s">
        <v>33</v>
      </c>
      <c r="S171" s="87" t="s">
        <v>33</v>
      </c>
      <c r="T171" s="88" t="s">
        <v>33</v>
      </c>
      <c r="U171" s="140">
        <v>651691</v>
      </c>
      <c r="V171" s="141" t="s">
        <v>33</v>
      </c>
      <c r="W171" s="141" t="s">
        <v>33</v>
      </c>
      <c r="X171" s="141" t="s">
        <v>33</v>
      </c>
      <c r="Y171" s="141" t="s">
        <v>33</v>
      </c>
      <c r="Z171" s="86" t="s">
        <v>33</v>
      </c>
      <c r="AA171" s="87" t="s">
        <v>33</v>
      </c>
      <c r="AB171" s="88" t="s">
        <v>33</v>
      </c>
      <c r="AC171" s="142">
        <v>279934</v>
      </c>
      <c r="AD171" s="141" t="s">
        <v>33</v>
      </c>
      <c r="AE171" s="141" t="s">
        <v>33</v>
      </c>
      <c r="AF171" s="141" t="s">
        <v>33</v>
      </c>
      <c r="AG171" s="141" t="s">
        <v>33</v>
      </c>
      <c r="AH171" s="86" t="s">
        <v>33</v>
      </c>
      <c r="AI171" s="87" t="s">
        <v>33</v>
      </c>
      <c r="AJ171" s="88" t="s">
        <v>33</v>
      </c>
      <c r="AK171" s="140">
        <v>116146</v>
      </c>
      <c r="AL171" s="141" t="s">
        <v>33</v>
      </c>
      <c r="AM171" s="141" t="s">
        <v>33</v>
      </c>
      <c r="AN171" s="141" t="s">
        <v>33</v>
      </c>
      <c r="AO171" s="141" t="s">
        <v>33</v>
      </c>
      <c r="AP171" s="86" t="s">
        <v>33</v>
      </c>
      <c r="AQ171" s="87" t="s">
        <v>33</v>
      </c>
      <c r="AR171" s="88" t="s">
        <v>33</v>
      </c>
      <c r="AS171" s="140">
        <v>239186</v>
      </c>
      <c r="AT171" s="143">
        <v>0</v>
      </c>
      <c r="AU171" s="143">
        <v>0</v>
      </c>
      <c r="AV171" s="143">
        <v>0</v>
      </c>
      <c r="AW171" s="143">
        <v>0</v>
      </c>
      <c r="AX171" s="154">
        <v>0</v>
      </c>
      <c r="AY171" s="158">
        <v>0</v>
      </c>
      <c r="AZ171" s="159">
        <v>0</v>
      </c>
      <c r="BA171" s="140">
        <v>163716</v>
      </c>
      <c r="BB171" s="141" t="s">
        <v>33</v>
      </c>
      <c r="BC171" s="141" t="s">
        <v>33</v>
      </c>
      <c r="BD171" s="141" t="s">
        <v>33</v>
      </c>
      <c r="BE171" s="141" t="s">
        <v>33</v>
      </c>
      <c r="BF171" s="86" t="s">
        <v>33</v>
      </c>
      <c r="BG171" s="87" t="s">
        <v>33</v>
      </c>
      <c r="BH171" s="88" t="s">
        <v>33</v>
      </c>
      <c r="BI171" s="140">
        <v>1934</v>
      </c>
      <c r="BJ171" s="141" t="s">
        <v>91</v>
      </c>
      <c r="BK171" s="141" t="s">
        <v>91</v>
      </c>
      <c r="BL171" s="141" t="s">
        <v>91</v>
      </c>
      <c r="BM171" s="141" t="s">
        <v>91</v>
      </c>
      <c r="BN171" s="86" t="s">
        <v>91</v>
      </c>
      <c r="BO171" s="87" t="s">
        <v>33</v>
      </c>
      <c r="BP171" s="88">
        <v>0</v>
      </c>
      <c r="BQ171" s="140">
        <v>281181</v>
      </c>
      <c r="BR171" s="141" t="s">
        <v>33</v>
      </c>
      <c r="BS171" s="141" t="s">
        <v>33</v>
      </c>
      <c r="BT171" s="141" t="s">
        <v>33</v>
      </c>
      <c r="BU171" s="141" t="s">
        <v>33</v>
      </c>
      <c r="BV171" s="86" t="s">
        <v>33</v>
      </c>
      <c r="BW171" s="87" t="s">
        <v>33</v>
      </c>
      <c r="BX171" s="88" t="s">
        <v>33</v>
      </c>
      <c r="BY171" s="140">
        <v>23815</v>
      </c>
      <c r="BZ171" s="141" t="s">
        <v>33</v>
      </c>
      <c r="CA171" s="141" t="s">
        <v>33</v>
      </c>
      <c r="CB171" s="141" t="s">
        <v>33</v>
      </c>
      <c r="CC171" s="141" t="s">
        <v>33</v>
      </c>
      <c r="CD171" s="86" t="s">
        <v>33</v>
      </c>
      <c r="CE171" s="87" t="s">
        <v>33</v>
      </c>
      <c r="CF171" s="88" t="s">
        <v>33</v>
      </c>
      <c r="CG171" s="81">
        <v>1908909</v>
      </c>
      <c r="CH171" s="84" t="s">
        <v>33</v>
      </c>
      <c r="CI171" s="84" t="s">
        <v>33</v>
      </c>
      <c r="CJ171" s="85" t="s">
        <v>33</v>
      </c>
      <c r="CK171" s="85" t="s">
        <v>33</v>
      </c>
      <c r="CL171" s="86" t="s">
        <v>33</v>
      </c>
      <c r="CM171" s="87" t="s">
        <v>33</v>
      </c>
      <c r="CN171" s="89" t="s">
        <v>33</v>
      </c>
    </row>
    <row r="172" spans="1:92" ht="18" customHeight="1" x14ac:dyDescent="0.15">
      <c r="A172" s="112"/>
      <c r="B172" s="264" t="s">
        <v>20</v>
      </c>
      <c r="C172" s="265"/>
      <c r="D172" s="117" t="s">
        <v>23</v>
      </c>
      <c r="E172" s="137">
        <v>0</v>
      </c>
      <c r="F172" s="138">
        <v>0</v>
      </c>
      <c r="G172" s="138">
        <v>0</v>
      </c>
      <c r="H172" s="138">
        <v>0</v>
      </c>
      <c r="I172" s="138">
        <v>0</v>
      </c>
      <c r="J172" s="74">
        <v>0</v>
      </c>
      <c r="K172" s="75">
        <v>0</v>
      </c>
      <c r="L172" s="90">
        <v>0</v>
      </c>
      <c r="M172" s="137">
        <v>0</v>
      </c>
      <c r="N172" s="138">
        <v>0</v>
      </c>
      <c r="O172" s="138">
        <v>0</v>
      </c>
      <c r="P172" s="138">
        <v>0</v>
      </c>
      <c r="Q172" s="138">
        <v>0</v>
      </c>
      <c r="R172" s="74">
        <v>0</v>
      </c>
      <c r="S172" s="75">
        <v>0</v>
      </c>
      <c r="T172" s="90">
        <v>0</v>
      </c>
      <c r="U172" s="137">
        <v>0</v>
      </c>
      <c r="V172" s="138">
        <v>0</v>
      </c>
      <c r="W172" s="138">
        <v>0</v>
      </c>
      <c r="X172" s="138">
        <v>0</v>
      </c>
      <c r="Y172" s="138">
        <v>0</v>
      </c>
      <c r="Z172" s="74">
        <v>0</v>
      </c>
      <c r="AA172" s="75">
        <v>0</v>
      </c>
      <c r="AB172" s="90">
        <v>0</v>
      </c>
      <c r="AC172" s="137">
        <v>0</v>
      </c>
      <c r="AD172" s="138">
        <v>0</v>
      </c>
      <c r="AE172" s="138">
        <v>0</v>
      </c>
      <c r="AF172" s="138">
        <v>0</v>
      </c>
      <c r="AG172" s="138">
        <v>0</v>
      </c>
      <c r="AH172" s="74">
        <v>0</v>
      </c>
      <c r="AI172" s="75">
        <v>0</v>
      </c>
      <c r="AJ172" s="90">
        <v>0</v>
      </c>
      <c r="AK172" s="137">
        <v>0</v>
      </c>
      <c r="AL172" s="138">
        <v>0</v>
      </c>
      <c r="AM172" s="138">
        <v>0</v>
      </c>
      <c r="AN172" s="138">
        <v>0</v>
      </c>
      <c r="AO172" s="138">
        <v>0</v>
      </c>
      <c r="AP172" s="74">
        <v>0</v>
      </c>
      <c r="AQ172" s="75">
        <v>0</v>
      </c>
      <c r="AR172" s="90">
        <v>0</v>
      </c>
      <c r="AS172" s="137">
        <v>0</v>
      </c>
      <c r="AT172" s="139">
        <v>0</v>
      </c>
      <c r="AU172" s="139">
        <v>0</v>
      </c>
      <c r="AV172" s="139">
        <v>0</v>
      </c>
      <c r="AW172" s="139">
        <v>0</v>
      </c>
      <c r="AX172" s="154">
        <v>0</v>
      </c>
      <c r="AY172" s="155">
        <v>0</v>
      </c>
      <c r="AZ172" s="160">
        <v>0</v>
      </c>
      <c r="BA172" s="137">
        <v>0</v>
      </c>
      <c r="BB172" s="138">
        <v>0</v>
      </c>
      <c r="BC172" s="138">
        <v>0</v>
      </c>
      <c r="BD172" s="138">
        <v>0</v>
      </c>
      <c r="BE172" s="138">
        <v>0</v>
      </c>
      <c r="BF172" s="74">
        <v>0</v>
      </c>
      <c r="BG172" s="75">
        <v>0</v>
      </c>
      <c r="BH172" s="90">
        <v>0</v>
      </c>
      <c r="BI172" s="137">
        <v>0</v>
      </c>
      <c r="BJ172" s="138" t="s">
        <v>91</v>
      </c>
      <c r="BK172" s="138" t="s">
        <v>91</v>
      </c>
      <c r="BL172" s="138" t="s">
        <v>91</v>
      </c>
      <c r="BM172" s="138" t="s">
        <v>91</v>
      </c>
      <c r="BN172" s="74" t="s">
        <v>91</v>
      </c>
      <c r="BO172" s="75">
        <v>0</v>
      </c>
      <c r="BP172" s="90">
        <v>0</v>
      </c>
      <c r="BQ172" s="137">
        <v>0</v>
      </c>
      <c r="BR172" s="138">
        <v>0</v>
      </c>
      <c r="BS172" s="138">
        <v>0</v>
      </c>
      <c r="BT172" s="138">
        <v>0</v>
      </c>
      <c r="BU172" s="138">
        <v>0</v>
      </c>
      <c r="BV172" s="74">
        <v>0</v>
      </c>
      <c r="BW172" s="75">
        <v>0</v>
      </c>
      <c r="BX172" s="90">
        <v>0</v>
      </c>
      <c r="BY172" s="137">
        <v>0</v>
      </c>
      <c r="BZ172" s="138">
        <v>0</v>
      </c>
      <c r="CA172" s="138">
        <v>0</v>
      </c>
      <c r="CB172" s="138">
        <v>0</v>
      </c>
      <c r="CC172" s="138">
        <v>0</v>
      </c>
      <c r="CD172" s="74">
        <v>0</v>
      </c>
      <c r="CE172" s="75">
        <v>0</v>
      </c>
      <c r="CF172" s="90">
        <v>0</v>
      </c>
      <c r="CG172" s="76">
        <v>0</v>
      </c>
      <c r="CH172" s="73">
        <v>0</v>
      </c>
      <c r="CI172" s="73">
        <v>0</v>
      </c>
      <c r="CJ172" s="73">
        <v>0</v>
      </c>
      <c r="CK172" s="73">
        <v>0</v>
      </c>
      <c r="CL172" s="74">
        <v>0</v>
      </c>
      <c r="CM172" s="75">
        <v>0</v>
      </c>
      <c r="CN172" s="91">
        <v>0</v>
      </c>
    </row>
    <row r="173" spans="1:92" s="170" customFormat="1" ht="18" customHeight="1" x14ac:dyDescent="0.15">
      <c r="A173" s="119"/>
      <c r="B173" s="266" t="s">
        <v>10</v>
      </c>
      <c r="C173" s="266"/>
      <c r="D173" s="267"/>
      <c r="E173" s="161">
        <v>1694353</v>
      </c>
      <c r="F173" s="162">
        <v>148595</v>
      </c>
      <c r="G173" s="162">
        <v>420647</v>
      </c>
      <c r="H173" s="162">
        <v>6833</v>
      </c>
      <c r="I173" s="162">
        <v>151</v>
      </c>
      <c r="J173" s="93">
        <v>427631</v>
      </c>
      <c r="K173" s="94">
        <v>443</v>
      </c>
      <c r="L173" s="95">
        <v>1118817</v>
      </c>
      <c r="M173" s="161">
        <v>3139844</v>
      </c>
      <c r="N173" s="162">
        <v>200270</v>
      </c>
      <c r="O173" s="162">
        <v>1186560</v>
      </c>
      <c r="P173" s="162">
        <v>89465</v>
      </c>
      <c r="Q173" s="162">
        <v>803</v>
      </c>
      <c r="R173" s="93">
        <v>1276828</v>
      </c>
      <c r="S173" s="94">
        <v>19551</v>
      </c>
      <c r="T173" s="95">
        <v>1662746</v>
      </c>
      <c r="U173" s="161">
        <v>9950864</v>
      </c>
      <c r="V173" s="162">
        <v>925149</v>
      </c>
      <c r="W173" s="162">
        <v>1895209</v>
      </c>
      <c r="X173" s="162">
        <v>977951</v>
      </c>
      <c r="Y173" s="162">
        <v>20094</v>
      </c>
      <c r="Z173" s="93">
        <v>2893254</v>
      </c>
      <c r="AA173" s="94">
        <v>8218</v>
      </c>
      <c r="AB173" s="95">
        <v>6132461</v>
      </c>
      <c r="AC173" s="161">
        <v>8072941</v>
      </c>
      <c r="AD173" s="162">
        <v>734332</v>
      </c>
      <c r="AE173" s="162">
        <v>1150444</v>
      </c>
      <c r="AF173" s="162">
        <v>569439</v>
      </c>
      <c r="AG173" s="162">
        <v>74903</v>
      </c>
      <c r="AH173" s="93">
        <v>1794785</v>
      </c>
      <c r="AI173" s="94">
        <v>10273</v>
      </c>
      <c r="AJ173" s="95">
        <v>5543824</v>
      </c>
      <c r="AK173" s="161">
        <v>679279</v>
      </c>
      <c r="AL173" s="162">
        <v>95159</v>
      </c>
      <c r="AM173" s="162">
        <v>225332</v>
      </c>
      <c r="AN173" s="162">
        <v>512</v>
      </c>
      <c r="AO173" s="162">
        <v>0</v>
      </c>
      <c r="AP173" s="93">
        <v>225844</v>
      </c>
      <c r="AQ173" s="94">
        <v>0</v>
      </c>
      <c r="AR173" s="95">
        <v>358276</v>
      </c>
      <c r="AS173" s="161">
        <v>7006500</v>
      </c>
      <c r="AT173" s="163">
        <v>506543</v>
      </c>
      <c r="AU173" s="163">
        <v>766914</v>
      </c>
      <c r="AV173" s="163">
        <v>185665</v>
      </c>
      <c r="AW173" s="163">
        <v>1008</v>
      </c>
      <c r="AX173" s="164">
        <v>953587</v>
      </c>
      <c r="AY173" s="165">
        <v>0</v>
      </c>
      <c r="AZ173" s="166">
        <v>5546369</v>
      </c>
      <c r="BA173" s="161">
        <v>14029978</v>
      </c>
      <c r="BB173" s="162">
        <v>1019655</v>
      </c>
      <c r="BC173" s="162">
        <v>2822343</v>
      </c>
      <c r="BD173" s="162">
        <v>331151</v>
      </c>
      <c r="BE173" s="162">
        <v>7440</v>
      </c>
      <c r="BF173" s="93">
        <v>3160934</v>
      </c>
      <c r="BG173" s="94">
        <v>26578</v>
      </c>
      <c r="BH173" s="95">
        <v>9849388</v>
      </c>
      <c r="BI173" s="161">
        <v>1172183</v>
      </c>
      <c r="BJ173" s="162">
        <v>119212</v>
      </c>
      <c r="BK173" s="162">
        <v>344003</v>
      </c>
      <c r="BL173" s="162">
        <v>1357</v>
      </c>
      <c r="BM173" s="162">
        <v>2460</v>
      </c>
      <c r="BN173" s="93">
        <v>347820</v>
      </c>
      <c r="BO173" s="94">
        <v>0</v>
      </c>
      <c r="BP173" s="95">
        <v>705151</v>
      </c>
      <c r="BQ173" s="161">
        <v>3133233</v>
      </c>
      <c r="BR173" s="162">
        <v>290708</v>
      </c>
      <c r="BS173" s="162">
        <v>1246858</v>
      </c>
      <c r="BT173" s="162">
        <v>125162</v>
      </c>
      <c r="BU173" s="162">
        <v>546</v>
      </c>
      <c r="BV173" s="93">
        <v>1372566</v>
      </c>
      <c r="BW173" s="94">
        <v>269</v>
      </c>
      <c r="BX173" s="95">
        <v>1470264</v>
      </c>
      <c r="BY173" s="161">
        <v>83073</v>
      </c>
      <c r="BZ173" s="162">
        <v>12078</v>
      </c>
      <c r="CA173" s="162">
        <v>30474</v>
      </c>
      <c r="CB173" s="162">
        <v>0</v>
      </c>
      <c r="CC173" s="162">
        <v>4300</v>
      </c>
      <c r="CD173" s="93">
        <v>34773</v>
      </c>
      <c r="CE173" s="94">
        <v>0</v>
      </c>
      <c r="CF173" s="95">
        <v>36222</v>
      </c>
      <c r="CG173" s="107">
        <v>48962248</v>
      </c>
      <c r="CH173" s="104">
        <v>4051701</v>
      </c>
      <c r="CI173" s="104">
        <v>10088784</v>
      </c>
      <c r="CJ173" s="104">
        <v>2287535</v>
      </c>
      <c r="CK173" s="104">
        <v>111705</v>
      </c>
      <c r="CL173" s="105">
        <v>12488022</v>
      </c>
      <c r="CM173" s="106">
        <v>65332</v>
      </c>
      <c r="CN173" s="97">
        <v>32423518</v>
      </c>
    </row>
    <row r="174" spans="1:92" x14ac:dyDescent="0.15">
      <c r="A174" s="3" t="s">
        <v>77</v>
      </c>
      <c r="E174" s="2"/>
      <c r="F174" s="2"/>
      <c r="G174" s="2"/>
      <c r="H174" s="2"/>
      <c r="I174" s="2"/>
      <c r="J174" s="2"/>
      <c r="K174" s="2"/>
      <c r="L174" s="6"/>
      <c r="M174" s="2"/>
      <c r="N174" s="2"/>
      <c r="O174" s="2"/>
      <c r="P174" s="2"/>
      <c r="Q174" s="2"/>
      <c r="R174" s="2"/>
      <c r="S174" s="2"/>
      <c r="T174" s="6"/>
      <c r="U174" s="2"/>
      <c r="V174" s="2"/>
      <c r="W174" s="2"/>
      <c r="X174" s="2"/>
      <c r="Y174" s="2"/>
      <c r="Z174" s="2"/>
      <c r="AA174" s="2"/>
      <c r="AB174" s="6"/>
      <c r="AC174" s="2"/>
      <c r="AD174" s="2"/>
      <c r="AE174" s="2"/>
      <c r="AF174" s="2"/>
      <c r="AG174" s="2"/>
      <c r="AH174" s="2"/>
      <c r="AI174" s="2"/>
      <c r="AJ174" s="6"/>
      <c r="AK174" s="2"/>
      <c r="AL174" s="2"/>
      <c r="AM174" s="2"/>
      <c r="AN174" s="2"/>
      <c r="AO174" s="2"/>
      <c r="AP174" s="2"/>
      <c r="AQ174" s="2"/>
      <c r="AR174" s="6"/>
      <c r="AS174" s="2"/>
      <c r="AT174" s="2"/>
      <c r="AU174" s="2"/>
      <c r="AV174" s="2"/>
      <c r="AW174" s="2"/>
      <c r="AX174" s="2"/>
      <c r="AY174" s="2"/>
      <c r="AZ174" s="6"/>
      <c r="BA174" s="2"/>
      <c r="BB174" s="2"/>
      <c r="BC174" s="2"/>
      <c r="BD174" s="2"/>
      <c r="BE174" s="2"/>
      <c r="BF174" s="2"/>
      <c r="BG174" s="2"/>
      <c r="BH174" s="6"/>
      <c r="BI174" s="2"/>
      <c r="BJ174" s="2"/>
      <c r="BK174" s="2"/>
      <c r="BL174" s="2"/>
      <c r="BM174" s="2"/>
      <c r="BN174" s="2"/>
      <c r="BO174" s="2"/>
      <c r="BP174" s="6"/>
      <c r="BQ174" s="2"/>
      <c r="BR174" s="2"/>
      <c r="BS174" s="2"/>
      <c r="BT174" s="2"/>
      <c r="BU174" s="2"/>
      <c r="BV174" s="2"/>
      <c r="BW174" s="2"/>
      <c r="BX174" s="6"/>
      <c r="BY174" s="2"/>
      <c r="BZ174" s="2"/>
      <c r="CA174" s="2"/>
      <c r="CB174" s="2"/>
      <c r="CC174" s="2"/>
      <c r="CD174" s="2"/>
      <c r="CE174" s="2"/>
      <c r="CF174" s="6"/>
      <c r="CG174" s="2"/>
      <c r="CH174" s="2"/>
      <c r="CI174" s="2"/>
      <c r="CJ174" s="2"/>
      <c r="CK174" s="2"/>
      <c r="CL174" s="2"/>
      <c r="CM174" s="2"/>
      <c r="CN174" s="6"/>
    </row>
    <row r="175" spans="1:92" x14ac:dyDescent="0.15">
      <c r="A175" s="3" t="s">
        <v>78</v>
      </c>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c r="BV175" s="2"/>
      <c r="BW175" s="2"/>
      <c r="BX175" s="2"/>
      <c r="BY175" s="2"/>
      <c r="BZ175" s="2"/>
      <c r="CA175" s="2"/>
      <c r="CB175" s="2"/>
      <c r="CC175" s="2"/>
      <c r="CD175" s="2"/>
      <c r="CE175" s="2"/>
      <c r="CF175" s="2"/>
      <c r="CG175" s="2"/>
      <c r="CH175" s="2"/>
      <c r="CI175" s="2"/>
      <c r="CJ175" s="2"/>
      <c r="CK175" s="2"/>
      <c r="CL175" s="2"/>
      <c r="CM175" s="2"/>
      <c r="CN175" s="2"/>
    </row>
    <row r="176" spans="1:92" x14ac:dyDescent="0.15">
      <c r="A176" s="3" t="s">
        <v>79</v>
      </c>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c r="BU176" s="2"/>
      <c r="BV176" s="2"/>
      <c r="BW176" s="2"/>
      <c r="BX176" s="2"/>
      <c r="BY176" s="2"/>
      <c r="BZ176" s="2"/>
      <c r="CA176" s="2"/>
      <c r="CB176" s="2"/>
      <c r="CC176" s="2"/>
      <c r="CD176" s="2"/>
      <c r="CE176" s="2"/>
      <c r="CF176" s="2"/>
      <c r="CG176" s="2"/>
      <c r="CH176" s="2"/>
      <c r="CI176" s="2"/>
      <c r="CJ176" s="2"/>
      <c r="CK176" s="2"/>
      <c r="CL176" s="2"/>
      <c r="CM176" s="2"/>
      <c r="CN176" s="2"/>
    </row>
    <row r="177" spans="1:92" x14ac:dyDescent="0.15">
      <c r="A177" s="3" t="s">
        <v>80</v>
      </c>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c r="BT177" s="2"/>
      <c r="BU177" s="2"/>
      <c r="BV177" s="2"/>
      <c r="BW177" s="2"/>
      <c r="BX177" s="2"/>
      <c r="BY177" s="2"/>
      <c r="BZ177" s="2"/>
      <c r="CA177" s="2"/>
      <c r="CB177" s="2"/>
      <c r="CC177" s="2"/>
      <c r="CD177" s="2"/>
      <c r="CE177" s="2"/>
      <c r="CF177" s="2"/>
      <c r="CG177" s="2"/>
      <c r="CH177" s="2"/>
      <c r="CI177" s="2"/>
      <c r="CJ177" s="2"/>
      <c r="CK177" s="2"/>
      <c r="CL177" s="2"/>
      <c r="CM177" s="2"/>
      <c r="CN177" s="2"/>
    </row>
    <row r="178" spans="1:92" x14ac:dyDescent="0.15">
      <c r="A178" s="3" t="s">
        <v>81</v>
      </c>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c r="BT178" s="2"/>
      <c r="BU178" s="2"/>
      <c r="BV178" s="2"/>
      <c r="BW178" s="2"/>
      <c r="BX178" s="2"/>
      <c r="BY178" s="2"/>
      <c r="BZ178" s="2"/>
      <c r="CA178" s="2"/>
      <c r="CB178" s="2"/>
      <c r="CC178" s="2"/>
      <c r="CD178" s="2"/>
      <c r="CE178" s="2"/>
      <c r="CF178" s="2"/>
      <c r="CG178" s="2"/>
      <c r="CH178" s="2"/>
      <c r="CI178" s="2"/>
      <c r="CJ178" s="2"/>
      <c r="CK178" s="2"/>
      <c r="CL178" s="2"/>
      <c r="CM178" s="2"/>
      <c r="CN178" s="2"/>
    </row>
  </sheetData>
  <mergeCells count="156">
    <mergeCell ref="BA2:BH2"/>
    <mergeCell ref="BI2:BP2"/>
    <mergeCell ref="BQ2:BX2"/>
    <mergeCell ref="BY2:CF2"/>
    <mergeCell ref="CG2:CN2"/>
    <mergeCell ref="A3:A5"/>
    <mergeCell ref="B3:D5"/>
    <mergeCell ref="E3:E5"/>
    <mergeCell ref="F3:F5"/>
    <mergeCell ref="G3:K3"/>
    <mergeCell ref="E2:L2"/>
    <mergeCell ref="M2:T2"/>
    <mergeCell ref="U2:AB2"/>
    <mergeCell ref="AC2:AJ2"/>
    <mergeCell ref="AK2:AR2"/>
    <mergeCell ref="AS2:AZ2"/>
    <mergeCell ref="L3:L5"/>
    <mergeCell ref="M3:M5"/>
    <mergeCell ref="N3:N5"/>
    <mergeCell ref="O3:S3"/>
    <mergeCell ref="T3:T5"/>
    <mergeCell ref="U3:U5"/>
    <mergeCell ref="P4:P5"/>
    <mergeCell ref="Q4:Q5"/>
    <mergeCell ref="R4:R5"/>
    <mergeCell ref="AM3:AQ3"/>
    <mergeCell ref="AR3:AR5"/>
    <mergeCell ref="AS3:AS5"/>
    <mergeCell ref="AO4:AO5"/>
    <mergeCell ref="AP4:AP5"/>
    <mergeCell ref="V3:V5"/>
    <mergeCell ref="W3:AA3"/>
    <mergeCell ref="AB3:AB5"/>
    <mergeCell ref="AC3:AC5"/>
    <mergeCell ref="AD3:AD5"/>
    <mergeCell ref="AE3:AI3"/>
    <mergeCell ref="W4:W5"/>
    <mergeCell ref="X4:X5"/>
    <mergeCell ref="Y4:Y5"/>
    <mergeCell ref="Z4:Z5"/>
    <mergeCell ref="CH3:CH5"/>
    <mergeCell ref="CI3:CM3"/>
    <mergeCell ref="CN3:CN5"/>
    <mergeCell ref="G4:G5"/>
    <mergeCell ref="H4:H5"/>
    <mergeCell ref="I4:I5"/>
    <mergeCell ref="J4:J5"/>
    <mergeCell ref="O4:O5"/>
    <mergeCell ref="BR3:BR5"/>
    <mergeCell ref="BS3:BW3"/>
    <mergeCell ref="BX3:BX5"/>
    <mergeCell ref="BY3:BY5"/>
    <mergeCell ref="BZ3:BZ5"/>
    <mergeCell ref="CA3:CE3"/>
    <mergeCell ref="BS4:BS5"/>
    <mergeCell ref="BT4:BT5"/>
    <mergeCell ref="BU4:BU5"/>
    <mergeCell ref="BV4:BV5"/>
    <mergeCell ref="BH3:BH5"/>
    <mergeCell ref="BI3:BI5"/>
    <mergeCell ref="BJ3:BJ5"/>
    <mergeCell ref="BK3:BO3"/>
    <mergeCell ref="BP3:BP5"/>
    <mergeCell ref="BQ3:BQ5"/>
    <mergeCell ref="BL4:BL5"/>
    <mergeCell ref="AE4:AE5"/>
    <mergeCell ref="AF4:AF5"/>
    <mergeCell ref="AG4:AG5"/>
    <mergeCell ref="AH4:AH5"/>
    <mergeCell ref="AM4:AM5"/>
    <mergeCell ref="AN4:AN5"/>
    <mergeCell ref="CF3:CF5"/>
    <mergeCell ref="CG3:CG5"/>
    <mergeCell ref="BM4:BM5"/>
    <mergeCell ref="BN4:BN5"/>
    <mergeCell ref="AT3:AT5"/>
    <mergeCell ref="AU3:AY3"/>
    <mergeCell ref="AZ3:AZ5"/>
    <mergeCell ref="BA3:BA5"/>
    <mergeCell ref="BB3:BB5"/>
    <mergeCell ref="BC3:BG3"/>
    <mergeCell ref="AU4:AU5"/>
    <mergeCell ref="AV4:AV5"/>
    <mergeCell ref="AW4:AW5"/>
    <mergeCell ref="AX4:AX5"/>
    <mergeCell ref="AJ3:AJ5"/>
    <mergeCell ref="AK3:AK5"/>
    <mergeCell ref="AL3:AL5"/>
    <mergeCell ref="B20:D20"/>
    <mergeCell ref="B21:C27"/>
    <mergeCell ref="B29:D29"/>
    <mergeCell ref="B30:D30"/>
    <mergeCell ref="B31:B43"/>
    <mergeCell ref="C31:C35"/>
    <mergeCell ref="C36:C43"/>
    <mergeCell ref="CK4:CK5"/>
    <mergeCell ref="CL4:CL5"/>
    <mergeCell ref="B6:D6"/>
    <mergeCell ref="B7:B19"/>
    <mergeCell ref="C7:C11"/>
    <mergeCell ref="C12:C19"/>
    <mergeCell ref="CA4:CA5"/>
    <mergeCell ref="CB4:CB5"/>
    <mergeCell ref="CC4:CC5"/>
    <mergeCell ref="CD4:CD5"/>
    <mergeCell ref="CI4:CI5"/>
    <mergeCell ref="CJ4:CJ5"/>
    <mergeCell ref="BC4:BC5"/>
    <mergeCell ref="BD4:BD5"/>
    <mergeCell ref="BE4:BE5"/>
    <mergeCell ref="BF4:BF5"/>
    <mergeCell ref="BK4:BK5"/>
    <mergeCell ref="B68:D68"/>
    <mergeCell ref="B69:C75"/>
    <mergeCell ref="B76:C76"/>
    <mergeCell ref="B77:D77"/>
    <mergeCell ref="B78:D78"/>
    <mergeCell ref="B79:B91"/>
    <mergeCell ref="C79:C83"/>
    <mergeCell ref="C84:C91"/>
    <mergeCell ref="B44:D44"/>
    <mergeCell ref="B45:C51"/>
    <mergeCell ref="B52:C52"/>
    <mergeCell ref="B53:D53"/>
    <mergeCell ref="B54:D54"/>
    <mergeCell ref="B55:B67"/>
    <mergeCell ref="C55:C59"/>
    <mergeCell ref="C60:C67"/>
    <mergeCell ref="B116:D116"/>
    <mergeCell ref="B117:C123"/>
    <mergeCell ref="B124:C124"/>
    <mergeCell ref="B125:D125"/>
    <mergeCell ref="B126:D126"/>
    <mergeCell ref="B127:B139"/>
    <mergeCell ref="C127:C131"/>
    <mergeCell ref="C132:C139"/>
    <mergeCell ref="B92:D92"/>
    <mergeCell ref="B93:C99"/>
    <mergeCell ref="B100:C100"/>
    <mergeCell ref="B101:D101"/>
    <mergeCell ref="B102:D102"/>
    <mergeCell ref="B103:B115"/>
    <mergeCell ref="C103:C107"/>
    <mergeCell ref="C108:C115"/>
    <mergeCell ref="B164:D164"/>
    <mergeCell ref="B165:C171"/>
    <mergeCell ref="B172:C172"/>
    <mergeCell ref="B173:D173"/>
    <mergeCell ref="B140:D140"/>
    <mergeCell ref="B141:C147"/>
    <mergeCell ref="B148:C148"/>
    <mergeCell ref="B149:D149"/>
    <mergeCell ref="B150:D150"/>
    <mergeCell ref="B151:B163"/>
    <mergeCell ref="C151:C155"/>
    <mergeCell ref="C156:C163"/>
  </mergeCells>
  <phoneticPr fontId="20"/>
  <dataValidations count="1">
    <dataValidation imeMode="off" allowBlank="1" showInputMessage="1" showErrorMessage="1" sqref="E6:CN173" xr:uid="{6E89F3DD-8702-4CCC-B993-81CA6A0353D6}"/>
  </dataValidations>
  <printOptions horizontalCentered="1"/>
  <pageMargins left="0.70866141732283472" right="0.70866141732283472" top="0.74803149606299213" bottom="0.74803149606299213" header="0.31496062992125984" footer="0.31496062992125984"/>
  <pageSetup paperSize="8" scale="35" fitToWidth="0" orientation="portrait" r:id="rId1"/>
  <headerFooter alignWithMargins="0"/>
  <rowBreaks count="1" manualBreakCount="1">
    <brk id="101" max="9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98DA07-6B5B-4F51-9938-1AB2C865E2B6}">
  <sheetPr transitionEvaluation="1">
    <pageSetUpPr fitToPage="1"/>
  </sheetPr>
  <dimension ref="A1:CN34"/>
  <sheetViews>
    <sheetView showGridLines="0" view="pageBreakPreview" zoomScale="70" zoomScaleNormal="100" zoomScaleSheetLayoutView="70" workbookViewId="0">
      <pane xSplit="4" ySplit="5" topLeftCell="E6" activePane="bottomRight" state="frozen"/>
      <selection pane="topRight" activeCell="D1" sqref="D1"/>
      <selection pane="bottomLeft" activeCell="A4" sqref="A4"/>
      <selection pane="bottomRight" activeCell="A2" sqref="A2"/>
    </sheetView>
  </sheetViews>
  <sheetFormatPr defaultColWidth="10.625" defaultRowHeight="14.25" x14ac:dyDescent="0.15"/>
  <cols>
    <col min="1" max="1" width="6.875" style="121" customWidth="1"/>
    <col min="2" max="2" width="10.625" style="108"/>
    <col min="3" max="3" width="3.875" style="108" customWidth="1"/>
    <col min="4" max="4" width="14.625" style="108" customWidth="1"/>
    <col min="5" max="5" width="17.625" style="108" customWidth="1"/>
    <col min="6" max="6" width="15.625" style="108" customWidth="1"/>
    <col min="7" max="13" width="17.625" style="108" customWidth="1"/>
    <col min="14" max="14" width="15.625" style="108" customWidth="1"/>
    <col min="15" max="21" width="17.625" style="108" customWidth="1"/>
    <col min="22" max="22" width="15.625" style="108" customWidth="1"/>
    <col min="23" max="29" width="17.625" style="108" customWidth="1"/>
    <col min="30" max="30" width="15.625" style="108" customWidth="1"/>
    <col min="31" max="37" width="17.625" style="108" customWidth="1"/>
    <col min="38" max="38" width="15.625" style="108" customWidth="1"/>
    <col min="39" max="45" width="17.625" style="108" customWidth="1"/>
    <col min="46" max="46" width="15.625" style="108" customWidth="1"/>
    <col min="47" max="53" width="17.625" style="108" customWidth="1"/>
    <col min="54" max="54" width="15.625" style="108" customWidth="1"/>
    <col min="55" max="61" width="17.625" style="108" customWidth="1"/>
    <col min="62" max="62" width="15.625" style="108" customWidth="1"/>
    <col min="63" max="69" width="17.625" style="108" customWidth="1"/>
    <col min="70" max="70" width="15.625" style="108" customWidth="1"/>
    <col min="71" max="77" width="17.625" style="108" customWidth="1"/>
    <col min="78" max="78" width="15.625" style="108" customWidth="1"/>
    <col min="79" max="85" width="17.625" style="108" customWidth="1"/>
    <col min="86" max="86" width="15.625" style="108" customWidth="1"/>
    <col min="87" max="92" width="17.625" style="108" customWidth="1"/>
    <col min="93" max="16384" width="10.625" style="108"/>
  </cols>
  <sheetData>
    <row r="1" spans="1:92" ht="18.75" x14ac:dyDescent="0.2">
      <c r="A1" s="10" t="s">
        <v>94</v>
      </c>
      <c r="B1" s="1"/>
      <c r="C1" s="1"/>
      <c r="D1" s="1"/>
      <c r="E1" s="1"/>
      <c r="F1" s="1"/>
      <c r="G1" s="1"/>
      <c r="H1" s="1"/>
      <c r="I1" s="1"/>
      <c r="J1" s="1"/>
      <c r="K1" s="5"/>
      <c r="L1" s="5"/>
      <c r="M1" s="1"/>
      <c r="N1" s="1"/>
      <c r="O1" s="1"/>
      <c r="P1" s="1"/>
      <c r="Q1" s="1"/>
      <c r="R1" s="1"/>
      <c r="S1" s="5"/>
      <c r="T1" s="5"/>
      <c r="U1" s="1"/>
      <c r="V1" s="1"/>
      <c r="W1" s="1"/>
      <c r="X1" s="1"/>
      <c r="Y1" s="1"/>
      <c r="Z1" s="1"/>
      <c r="AA1" s="5"/>
      <c r="AB1" s="5"/>
      <c r="AC1" s="1"/>
      <c r="AD1" s="1"/>
      <c r="AE1" s="1"/>
      <c r="AF1" s="1"/>
      <c r="AG1" s="1"/>
      <c r="AH1" s="1"/>
      <c r="AI1" s="5"/>
      <c r="AJ1" s="5"/>
      <c r="AK1" s="1"/>
      <c r="AL1" s="1"/>
      <c r="AM1" s="1"/>
      <c r="AN1" s="1"/>
      <c r="AO1" s="1"/>
      <c r="AP1" s="1"/>
      <c r="AQ1" s="5"/>
      <c r="AR1" s="5"/>
      <c r="AS1" s="1"/>
      <c r="AT1" s="1"/>
      <c r="AU1" s="1"/>
      <c r="AV1" s="1"/>
      <c r="AW1" s="1"/>
      <c r="AX1" s="1"/>
      <c r="AY1" s="5"/>
      <c r="AZ1" s="5"/>
      <c r="BA1" s="1"/>
      <c r="BB1" s="1"/>
      <c r="BC1" s="1"/>
      <c r="BD1" s="1"/>
      <c r="BE1" s="1"/>
      <c r="BF1" s="1"/>
      <c r="BG1" s="5"/>
      <c r="BH1" s="5"/>
      <c r="BI1" s="1"/>
      <c r="BJ1" s="1"/>
      <c r="BK1" s="1"/>
      <c r="BL1" s="1"/>
      <c r="BM1" s="1"/>
      <c r="BN1" s="1"/>
      <c r="BO1" s="5"/>
      <c r="BP1" s="5"/>
      <c r="BQ1" s="1"/>
      <c r="BR1" s="1"/>
      <c r="BS1" s="1"/>
      <c r="BT1" s="1"/>
      <c r="BU1" s="1"/>
      <c r="BV1" s="1"/>
      <c r="BW1" s="5"/>
      <c r="BX1" s="5"/>
      <c r="BY1" s="1"/>
      <c r="BZ1" s="1"/>
      <c r="CA1" s="1"/>
      <c r="CB1" s="1"/>
      <c r="CC1" s="1"/>
      <c r="CD1" s="1"/>
      <c r="CE1" s="5"/>
      <c r="CF1" s="5"/>
      <c r="CG1" s="1"/>
      <c r="CH1" s="1"/>
      <c r="CI1" s="1"/>
      <c r="CJ1" s="1"/>
      <c r="CK1" s="1"/>
      <c r="CL1" s="1"/>
      <c r="CM1" s="5"/>
      <c r="CN1" s="5"/>
    </row>
    <row r="2" spans="1:92" ht="17.25" x14ac:dyDescent="0.15">
      <c r="A2" s="4"/>
      <c r="B2" s="8"/>
      <c r="C2" s="9"/>
      <c r="D2" s="11" t="s">
        <v>49</v>
      </c>
      <c r="E2" s="198" t="s">
        <v>38</v>
      </c>
      <c r="F2" s="199"/>
      <c r="G2" s="199"/>
      <c r="H2" s="199"/>
      <c r="I2" s="199"/>
      <c r="J2" s="199"/>
      <c r="K2" s="199"/>
      <c r="L2" s="200"/>
      <c r="M2" s="198" t="s">
        <v>39</v>
      </c>
      <c r="N2" s="199"/>
      <c r="O2" s="199"/>
      <c r="P2" s="199"/>
      <c r="Q2" s="199"/>
      <c r="R2" s="199"/>
      <c r="S2" s="199"/>
      <c r="T2" s="200"/>
      <c r="U2" s="198" t="s">
        <v>40</v>
      </c>
      <c r="V2" s="199"/>
      <c r="W2" s="199"/>
      <c r="X2" s="199"/>
      <c r="Y2" s="199"/>
      <c r="Z2" s="199"/>
      <c r="AA2" s="199"/>
      <c r="AB2" s="200"/>
      <c r="AC2" s="198" t="s">
        <v>41</v>
      </c>
      <c r="AD2" s="199"/>
      <c r="AE2" s="199"/>
      <c r="AF2" s="199"/>
      <c r="AG2" s="199"/>
      <c r="AH2" s="199"/>
      <c r="AI2" s="199"/>
      <c r="AJ2" s="200"/>
      <c r="AK2" s="199" t="s">
        <v>42</v>
      </c>
      <c r="AL2" s="199"/>
      <c r="AM2" s="199"/>
      <c r="AN2" s="199"/>
      <c r="AO2" s="199"/>
      <c r="AP2" s="199"/>
      <c r="AQ2" s="199"/>
      <c r="AR2" s="200"/>
      <c r="AS2" s="198" t="s">
        <v>43</v>
      </c>
      <c r="AT2" s="199"/>
      <c r="AU2" s="199"/>
      <c r="AV2" s="199"/>
      <c r="AW2" s="199"/>
      <c r="AX2" s="199"/>
      <c r="AY2" s="199"/>
      <c r="AZ2" s="200"/>
      <c r="BA2" s="198" t="s">
        <v>44</v>
      </c>
      <c r="BB2" s="199"/>
      <c r="BC2" s="199"/>
      <c r="BD2" s="199"/>
      <c r="BE2" s="199"/>
      <c r="BF2" s="199"/>
      <c r="BG2" s="199"/>
      <c r="BH2" s="200"/>
      <c r="BI2" s="198" t="s">
        <v>45</v>
      </c>
      <c r="BJ2" s="199"/>
      <c r="BK2" s="199"/>
      <c r="BL2" s="199"/>
      <c r="BM2" s="199"/>
      <c r="BN2" s="199"/>
      <c r="BO2" s="199"/>
      <c r="BP2" s="200"/>
      <c r="BQ2" s="198" t="s">
        <v>46</v>
      </c>
      <c r="BR2" s="199"/>
      <c r="BS2" s="199"/>
      <c r="BT2" s="199"/>
      <c r="BU2" s="199"/>
      <c r="BV2" s="199"/>
      <c r="BW2" s="199"/>
      <c r="BX2" s="200"/>
      <c r="BY2" s="198" t="s">
        <v>47</v>
      </c>
      <c r="BZ2" s="199"/>
      <c r="CA2" s="199"/>
      <c r="CB2" s="199"/>
      <c r="CC2" s="199"/>
      <c r="CD2" s="199"/>
      <c r="CE2" s="199"/>
      <c r="CF2" s="200"/>
      <c r="CG2" s="199" t="s">
        <v>48</v>
      </c>
      <c r="CH2" s="199"/>
      <c r="CI2" s="199"/>
      <c r="CJ2" s="199"/>
      <c r="CK2" s="199"/>
      <c r="CL2" s="199"/>
      <c r="CM2" s="199"/>
      <c r="CN2" s="201"/>
    </row>
    <row r="3" spans="1:92" ht="15" customHeight="1" x14ac:dyDescent="0.15">
      <c r="A3" s="202" t="s">
        <v>4</v>
      </c>
      <c r="B3" s="205" t="s">
        <v>5</v>
      </c>
      <c r="C3" s="206"/>
      <c r="D3" s="206"/>
      <c r="E3" s="211" t="s">
        <v>12</v>
      </c>
      <c r="F3" s="214" t="s">
        <v>13</v>
      </c>
      <c r="G3" s="217" t="s">
        <v>14</v>
      </c>
      <c r="H3" s="218"/>
      <c r="I3" s="218"/>
      <c r="J3" s="218"/>
      <c r="K3" s="219"/>
      <c r="L3" s="220" t="s">
        <v>15</v>
      </c>
      <c r="M3" s="211" t="s">
        <v>12</v>
      </c>
      <c r="N3" s="214" t="s">
        <v>13</v>
      </c>
      <c r="O3" s="217" t="s">
        <v>14</v>
      </c>
      <c r="P3" s="218"/>
      <c r="Q3" s="218"/>
      <c r="R3" s="218"/>
      <c r="S3" s="219"/>
      <c r="T3" s="220" t="s">
        <v>15</v>
      </c>
      <c r="U3" s="211" t="s">
        <v>12</v>
      </c>
      <c r="V3" s="214" t="s">
        <v>13</v>
      </c>
      <c r="W3" s="217" t="s">
        <v>14</v>
      </c>
      <c r="X3" s="218"/>
      <c r="Y3" s="218"/>
      <c r="Z3" s="218"/>
      <c r="AA3" s="219"/>
      <c r="AB3" s="220" t="s">
        <v>15</v>
      </c>
      <c r="AC3" s="211" t="s">
        <v>12</v>
      </c>
      <c r="AD3" s="214" t="s">
        <v>13</v>
      </c>
      <c r="AE3" s="217" t="s">
        <v>14</v>
      </c>
      <c r="AF3" s="218"/>
      <c r="AG3" s="218"/>
      <c r="AH3" s="218"/>
      <c r="AI3" s="219"/>
      <c r="AJ3" s="220" t="s">
        <v>15</v>
      </c>
      <c r="AK3" s="231" t="s">
        <v>12</v>
      </c>
      <c r="AL3" s="214" t="s">
        <v>13</v>
      </c>
      <c r="AM3" s="217" t="s">
        <v>14</v>
      </c>
      <c r="AN3" s="218"/>
      <c r="AO3" s="218"/>
      <c r="AP3" s="218"/>
      <c r="AQ3" s="219"/>
      <c r="AR3" s="220" t="s">
        <v>15</v>
      </c>
      <c r="AS3" s="211" t="s">
        <v>12</v>
      </c>
      <c r="AT3" s="214" t="s">
        <v>13</v>
      </c>
      <c r="AU3" s="217" t="s">
        <v>14</v>
      </c>
      <c r="AV3" s="218"/>
      <c r="AW3" s="218"/>
      <c r="AX3" s="218"/>
      <c r="AY3" s="219"/>
      <c r="AZ3" s="220" t="s">
        <v>15</v>
      </c>
      <c r="BA3" s="211" t="s">
        <v>12</v>
      </c>
      <c r="BB3" s="214" t="s">
        <v>13</v>
      </c>
      <c r="BC3" s="217" t="s">
        <v>14</v>
      </c>
      <c r="BD3" s="218"/>
      <c r="BE3" s="218"/>
      <c r="BF3" s="218"/>
      <c r="BG3" s="219"/>
      <c r="BH3" s="220" t="s">
        <v>15</v>
      </c>
      <c r="BI3" s="211" t="s">
        <v>12</v>
      </c>
      <c r="BJ3" s="214" t="s">
        <v>13</v>
      </c>
      <c r="BK3" s="217" t="s">
        <v>14</v>
      </c>
      <c r="BL3" s="218"/>
      <c r="BM3" s="218"/>
      <c r="BN3" s="218"/>
      <c r="BO3" s="219"/>
      <c r="BP3" s="220" t="s">
        <v>15</v>
      </c>
      <c r="BQ3" s="211" t="s">
        <v>12</v>
      </c>
      <c r="BR3" s="214" t="s">
        <v>13</v>
      </c>
      <c r="BS3" s="217" t="s">
        <v>14</v>
      </c>
      <c r="BT3" s="218"/>
      <c r="BU3" s="218"/>
      <c r="BV3" s="218"/>
      <c r="BW3" s="219"/>
      <c r="BX3" s="220" t="s">
        <v>15</v>
      </c>
      <c r="BY3" s="211" t="s">
        <v>12</v>
      </c>
      <c r="BZ3" s="214" t="s">
        <v>13</v>
      </c>
      <c r="CA3" s="217" t="s">
        <v>14</v>
      </c>
      <c r="CB3" s="218"/>
      <c r="CC3" s="218"/>
      <c r="CD3" s="218"/>
      <c r="CE3" s="219"/>
      <c r="CF3" s="220" t="s">
        <v>15</v>
      </c>
      <c r="CG3" s="231" t="s">
        <v>12</v>
      </c>
      <c r="CH3" s="214" t="s">
        <v>13</v>
      </c>
      <c r="CI3" s="217" t="s">
        <v>14</v>
      </c>
      <c r="CJ3" s="218"/>
      <c r="CK3" s="218"/>
      <c r="CL3" s="218"/>
      <c r="CM3" s="219"/>
      <c r="CN3" s="228" t="s">
        <v>15</v>
      </c>
    </row>
    <row r="4" spans="1:92" ht="15" customHeight="1" x14ac:dyDescent="0.15">
      <c r="A4" s="203"/>
      <c r="B4" s="207"/>
      <c r="C4" s="208"/>
      <c r="D4" s="208"/>
      <c r="E4" s="212"/>
      <c r="F4" s="215"/>
      <c r="G4" s="223" t="s">
        <v>34</v>
      </c>
      <c r="H4" s="223" t="s">
        <v>35</v>
      </c>
      <c r="I4" s="223" t="s">
        <v>2</v>
      </c>
      <c r="J4" s="226" t="s">
        <v>37</v>
      </c>
      <c r="K4" s="109"/>
      <c r="L4" s="221"/>
      <c r="M4" s="212"/>
      <c r="N4" s="215"/>
      <c r="O4" s="223" t="s">
        <v>34</v>
      </c>
      <c r="P4" s="223" t="s">
        <v>35</v>
      </c>
      <c r="Q4" s="223" t="s">
        <v>2</v>
      </c>
      <c r="R4" s="226" t="s">
        <v>37</v>
      </c>
      <c r="S4" s="109"/>
      <c r="T4" s="221"/>
      <c r="U4" s="212"/>
      <c r="V4" s="215"/>
      <c r="W4" s="223" t="s">
        <v>34</v>
      </c>
      <c r="X4" s="223" t="s">
        <v>35</v>
      </c>
      <c r="Y4" s="223" t="s">
        <v>2</v>
      </c>
      <c r="Z4" s="226" t="s">
        <v>37</v>
      </c>
      <c r="AA4" s="109"/>
      <c r="AB4" s="221"/>
      <c r="AC4" s="212"/>
      <c r="AD4" s="215"/>
      <c r="AE4" s="223" t="s">
        <v>34</v>
      </c>
      <c r="AF4" s="223" t="s">
        <v>35</v>
      </c>
      <c r="AG4" s="223" t="s">
        <v>2</v>
      </c>
      <c r="AH4" s="226" t="s">
        <v>37</v>
      </c>
      <c r="AI4" s="109"/>
      <c r="AJ4" s="221"/>
      <c r="AK4" s="232"/>
      <c r="AL4" s="215"/>
      <c r="AM4" s="223" t="s">
        <v>34</v>
      </c>
      <c r="AN4" s="223" t="s">
        <v>35</v>
      </c>
      <c r="AO4" s="223" t="s">
        <v>2</v>
      </c>
      <c r="AP4" s="226" t="s">
        <v>37</v>
      </c>
      <c r="AQ4" s="109"/>
      <c r="AR4" s="221"/>
      <c r="AS4" s="212"/>
      <c r="AT4" s="215"/>
      <c r="AU4" s="223" t="s">
        <v>34</v>
      </c>
      <c r="AV4" s="223" t="s">
        <v>35</v>
      </c>
      <c r="AW4" s="223" t="s">
        <v>2</v>
      </c>
      <c r="AX4" s="226" t="s">
        <v>37</v>
      </c>
      <c r="AY4" s="109"/>
      <c r="AZ4" s="221"/>
      <c r="BA4" s="212"/>
      <c r="BB4" s="215"/>
      <c r="BC4" s="223" t="s">
        <v>34</v>
      </c>
      <c r="BD4" s="223" t="s">
        <v>35</v>
      </c>
      <c r="BE4" s="223" t="s">
        <v>2</v>
      </c>
      <c r="BF4" s="226" t="s">
        <v>37</v>
      </c>
      <c r="BG4" s="109"/>
      <c r="BH4" s="221"/>
      <c r="BI4" s="212"/>
      <c r="BJ4" s="215"/>
      <c r="BK4" s="223" t="s">
        <v>34</v>
      </c>
      <c r="BL4" s="223" t="s">
        <v>35</v>
      </c>
      <c r="BM4" s="223" t="s">
        <v>2</v>
      </c>
      <c r="BN4" s="226" t="s">
        <v>37</v>
      </c>
      <c r="BO4" s="109"/>
      <c r="BP4" s="221"/>
      <c r="BQ4" s="212"/>
      <c r="BR4" s="215"/>
      <c r="BS4" s="223" t="s">
        <v>34</v>
      </c>
      <c r="BT4" s="223" t="s">
        <v>35</v>
      </c>
      <c r="BU4" s="223" t="s">
        <v>2</v>
      </c>
      <c r="BV4" s="226" t="s">
        <v>37</v>
      </c>
      <c r="BW4" s="109"/>
      <c r="BX4" s="221"/>
      <c r="BY4" s="212"/>
      <c r="BZ4" s="215"/>
      <c r="CA4" s="223" t="s">
        <v>34</v>
      </c>
      <c r="CB4" s="223" t="s">
        <v>35</v>
      </c>
      <c r="CC4" s="223" t="s">
        <v>2</v>
      </c>
      <c r="CD4" s="226" t="s">
        <v>37</v>
      </c>
      <c r="CE4" s="109"/>
      <c r="CF4" s="221"/>
      <c r="CG4" s="232"/>
      <c r="CH4" s="215"/>
      <c r="CI4" s="223" t="s">
        <v>34</v>
      </c>
      <c r="CJ4" s="223" t="s">
        <v>35</v>
      </c>
      <c r="CK4" s="223" t="s">
        <v>2</v>
      </c>
      <c r="CL4" s="226" t="s">
        <v>37</v>
      </c>
      <c r="CM4" s="109"/>
      <c r="CN4" s="229"/>
    </row>
    <row r="5" spans="1:92" ht="39.950000000000003" customHeight="1" x14ac:dyDescent="0.15">
      <c r="A5" s="204"/>
      <c r="B5" s="209"/>
      <c r="C5" s="210"/>
      <c r="D5" s="210"/>
      <c r="E5" s="213"/>
      <c r="F5" s="216"/>
      <c r="G5" s="225"/>
      <c r="H5" s="224"/>
      <c r="I5" s="225"/>
      <c r="J5" s="227"/>
      <c r="K5" s="110" t="s">
        <v>36</v>
      </c>
      <c r="L5" s="222"/>
      <c r="M5" s="213"/>
      <c r="N5" s="216"/>
      <c r="O5" s="225"/>
      <c r="P5" s="224"/>
      <c r="Q5" s="225"/>
      <c r="R5" s="227"/>
      <c r="S5" s="110" t="s">
        <v>36</v>
      </c>
      <c r="T5" s="222"/>
      <c r="U5" s="213"/>
      <c r="V5" s="216"/>
      <c r="W5" s="225"/>
      <c r="X5" s="224"/>
      <c r="Y5" s="225"/>
      <c r="Z5" s="227"/>
      <c r="AA5" s="110" t="s">
        <v>36</v>
      </c>
      <c r="AB5" s="222"/>
      <c r="AC5" s="213"/>
      <c r="AD5" s="216"/>
      <c r="AE5" s="225"/>
      <c r="AF5" s="224"/>
      <c r="AG5" s="225"/>
      <c r="AH5" s="227"/>
      <c r="AI5" s="110" t="s">
        <v>36</v>
      </c>
      <c r="AJ5" s="222"/>
      <c r="AK5" s="233"/>
      <c r="AL5" s="216"/>
      <c r="AM5" s="225"/>
      <c r="AN5" s="224"/>
      <c r="AO5" s="225"/>
      <c r="AP5" s="227"/>
      <c r="AQ5" s="110" t="s">
        <v>36</v>
      </c>
      <c r="AR5" s="222"/>
      <c r="AS5" s="213"/>
      <c r="AT5" s="216"/>
      <c r="AU5" s="225"/>
      <c r="AV5" s="224"/>
      <c r="AW5" s="225"/>
      <c r="AX5" s="227"/>
      <c r="AY5" s="110" t="s">
        <v>36</v>
      </c>
      <c r="AZ5" s="222"/>
      <c r="BA5" s="213"/>
      <c r="BB5" s="216"/>
      <c r="BC5" s="225"/>
      <c r="BD5" s="224"/>
      <c r="BE5" s="225"/>
      <c r="BF5" s="227"/>
      <c r="BG5" s="110" t="s">
        <v>36</v>
      </c>
      <c r="BH5" s="222"/>
      <c r="BI5" s="213"/>
      <c r="BJ5" s="216"/>
      <c r="BK5" s="225"/>
      <c r="BL5" s="224"/>
      <c r="BM5" s="225"/>
      <c r="BN5" s="227"/>
      <c r="BO5" s="110" t="s">
        <v>36</v>
      </c>
      <c r="BP5" s="222"/>
      <c r="BQ5" s="213"/>
      <c r="BR5" s="216"/>
      <c r="BS5" s="225"/>
      <c r="BT5" s="224"/>
      <c r="BU5" s="225"/>
      <c r="BV5" s="227"/>
      <c r="BW5" s="110" t="s">
        <v>36</v>
      </c>
      <c r="BX5" s="222"/>
      <c r="BY5" s="213"/>
      <c r="BZ5" s="216"/>
      <c r="CA5" s="225"/>
      <c r="CB5" s="224"/>
      <c r="CC5" s="225"/>
      <c r="CD5" s="227"/>
      <c r="CE5" s="110" t="s">
        <v>36</v>
      </c>
      <c r="CF5" s="222"/>
      <c r="CG5" s="233"/>
      <c r="CH5" s="216"/>
      <c r="CI5" s="225"/>
      <c r="CJ5" s="224"/>
      <c r="CK5" s="225"/>
      <c r="CL5" s="227"/>
      <c r="CM5" s="110" t="s">
        <v>36</v>
      </c>
      <c r="CN5" s="230"/>
    </row>
    <row r="6" spans="1:92" ht="18" customHeight="1" x14ac:dyDescent="0.15">
      <c r="A6" s="120"/>
      <c r="B6" s="244" t="s">
        <v>6</v>
      </c>
      <c r="C6" s="245"/>
      <c r="D6" s="246"/>
      <c r="E6" s="125">
        <f>SUM('2023上期'!E150,'2023下期'!E150)</f>
        <v>149541</v>
      </c>
      <c r="F6" s="180">
        <f>SUM('2023上期'!F150,'2023下期'!F150)</f>
        <v>1417</v>
      </c>
      <c r="G6" s="185">
        <f>SUM('2023上期'!G150,'2023下期'!G150)</f>
        <v>1840</v>
      </c>
      <c r="H6" s="180">
        <f>SUM('2023上期'!H150,'2023下期'!H150)</f>
        <v>5907</v>
      </c>
      <c r="I6" s="180">
        <f>SUM('2023上期'!I150,'2023下期'!I150)</f>
        <v>0</v>
      </c>
      <c r="J6" s="180">
        <f>SUM('2023上期'!J150,'2023下期'!J150)</f>
        <v>7747</v>
      </c>
      <c r="K6" s="180">
        <f>SUM('2023上期'!K150,'2023下期'!K150)</f>
        <v>0</v>
      </c>
      <c r="L6" s="175">
        <f>SUM('2023上期'!L150,'2023下期'!L150)</f>
        <v>140377</v>
      </c>
      <c r="M6" s="125">
        <f>SUM('2023上期'!M150,'2023下期'!M150)</f>
        <v>495180</v>
      </c>
      <c r="N6" s="180">
        <f>SUM('2023上期'!N150,'2023下期'!N150)</f>
        <v>16519</v>
      </c>
      <c r="O6" s="185">
        <f>SUM('2023上期'!O150,'2023下期'!O150)</f>
        <v>184472</v>
      </c>
      <c r="P6" s="180">
        <f>SUM('2023上期'!P150,'2023下期'!P150)</f>
        <v>116235</v>
      </c>
      <c r="Q6" s="180">
        <f>SUM('2023上期'!Q150,'2023下期'!Q150)</f>
        <v>0</v>
      </c>
      <c r="R6" s="180">
        <f>SUM('2023上期'!R150,'2023下期'!R150)</f>
        <v>300707</v>
      </c>
      <c r="S6" s="180">
        <f>SUM('2023上期'!S150,'2023下期'!S150)</f>
        <v>0</v>
      </c>
      <c r="T6" s="175">
        <f>SUM('2023上期'!T150,'2023下期'!T150)</f>
        <v>177954</v>
      </c>
      <c r="U6" s="125">
        <f>SUM('2023上期'!U150,'2023下期'!U150)</f>
        <v>264965</v>
      </c>
      <c r="V6" s="180">
        <f>SUM('2023上期'!V150,'2023下期'!V150)</f>
        <v>5980</v>
      </c>
      <c r="W6" s="185">
        <f>SUM('2023上期'!W150,'2023下期'!W150)</f>
        <v>151810</v>
      </c>
      <c r="X6" s="180">
        <f>SUM('2023上期'!X150,'2023下期'!X150)</f>
        <v>106375</v>
      </c>
      <c r="Y6" s="180">
        <f>SUM('2023上期'!Y150,'2023下期'!Y150)</f>
        <v>0</v>
      </c>
      <c r="Z6" s="180">
        <f>SUM('2023上期'!Z150,'2023下期'!Z150)</f>
        <v>258185</v>
      </c>
      <c r="AA6" s="180">
        <f>SUM('2023上期'!AA150,'2023下期'!AA150)</f>
        <v>0</v>
      </c>
      <c r="AB6" s="175">
        <f>SUM('2023上期'!AB150,'2023下期'!AB150)</f>
        <v>800</v>
      </c>
      <c r="AC6" s="125">
        <f>SUM('2023上期'!AC150,'2023下期'!AC150)</f>
        <v>337371</v>
      </c>
      <c r="AD6" s="180">
        <f>SUM('2023上期'!AD150,'2023下期'!AD150)</f>
        <v>12067</v>
      </c>
      <c r="AE6" s="185">
        <f>SUM('2023上期'!AE150,'2023下期'!AE150)</f>
        <v>83195</v>
      </c>
      <c r="AF6" s="180">
        <f>SUM('2023上期'!AF150,'2023下期'!AF150)</f>
        <v>0</v>
      </c>
      <c r="AG6" s="180">
        <f>SUM('2023上期'!AG150,'2023下期'!AG150)</f>
        <v>0</v>
      </c>
      <c r="AH6" s="180">
        <f>SUM('2023上期'!AH150,'2023下期'!AH150)</f>
        <v>83195</v>
      </c>
      <c r="AI6" s="180">
        <f>SUM('2023上期'!AI150,'2023下期'!AI150)</f>
        <v>0</v>
      </c>
      <c r="AJ6" s="175">
        <f>SUM('2023上期'!AJ150,'2023下期'!AJ150)</f>
        <v>242109</v>
      </c>
      <c r="AK6" s="125">
        <f>SUM('2023上期'!AK150,'2023下期'!AK150)</f>
        <v>31096</v>
      </c>
      <c r="AL6" s="180">
        <f>SUM('2023上期'!AL150,'2023下期'!AL150)</f>
        <v>4507</v>
      </c>
      <c r="AM6" s="185">
        <f>SUM('2023上期'!AM150,'2023下期'!AM150)</f>
        <v>22426</v>
      </c>
      <c r="AN6" s="180">
        <f>SUM('2023上期'!AN150,'2023下期'!AN150)</f>
        <v>778</v>
      </c>
      <c r="AO6" s="180">
        <f>SUM('2023上期'!AO150,'2023下期'!AO150)</f>
        <v>0</v>
      </c>
      <c r="AP6" s="180">
        <f>SUM('2023上期'!AP150,'2023下期'!AP150)</f>
        <v>23204</v>
      </c>
      <c r="AQ6" s="180">
        <f>SUM('2023上期'!AQ150,'2023下期'!AQ150)</f>
        <v>0</v>
      </c>
      <c r="AR6" s="175">
        <f>SUM('2023上期'!AR150,'2023下期'!AR150)</f>
        <v>3385</v>
      </c>
      <c r="AS6" s="125">
        <f>SUM('2023上期'!AS150,'2023下期'!AS150)</f>
        <v>4182</v>
      </c>
      <c r="AT6" s="180">
        <f>SUM('2023上期'!AT150,'2023下期'!AT150)</f>
        <v>27</v>
      </c>
      <c r="AU6" s="185">
        <f>SUM('2023上期'!AU150,'2023下期'!AU150)</f>
        <v>3424</v>
      </c>
      <c r="AV6" s="180">
        <f>SUM('2023上期'!AV150,'2023下期'!AV150)</f>
        <v>0</v>
      </c>
      <c r="AW6" s="180">
        <f>SUM('2023上期'!AW150,'2023下期'!AW150)</f>
        <v>0</v>
      </c>
      <c r="AX6" s="180">
        <f>SUM('2023上期'!AX150,'2023下期'!AX150)</f>
        <v>3424</v>
      </c>
      <c r="AY6" s="180">
        <f>SUM('2023上期'!AY150,'2023下期'!AY150)</f>
        <v>0</v>
      </c>
      <c r="AZ6" s="175">
        <f>SUM('2023上期'!AZ150,'2023下期'!AZ150)</f>
        <v>731</v>
      </c>
      <c r="BA6" s="125">
        <f>SUM('2023上期'!BA150,'2023下期'!BA150)</f>
        <v>22504</v>
      </c>
      <c r="BB6" s="180">
        <f>SUM('2023上期'!BB150,'2023下期'!BB150)</f>
        <v>657</v>
      </c>
      <c r="BC6" s="185">
        <f>SUM('2023上期'!BC150,'2023下期'!BC150)</f>
        <v>21847</v>
      </c>
      <c r="BD6" s="180">
        <f>SUM('2023上期'!BD150,'2023下期'!BD150)</f>
        <v>0</v>
      </c>
      <c r="BE6" s="180">
        <f>SUM('2023上期'!BE150,'2023下期'!BE150)</f>
        <v>0</v>
      </c>
      <c r="BF6" s="180">
        <f>SUM('2023上期'!BF150,'2023下期'!BF150)</f>
        <v>21847</v>
      </c>
      <c r="BG6" s="180">
        <f>SUM('2023上期'!BG150,'2023下期'!BG150)</f>
        <v>0</v>
      </c>
      <c r="BH6" s="175">
        <f>SUM('2023上期'!BH150,'2023下期'!BH150)</f>
        <v>0</v>
      </c>
      <c r="BI6" s="125">
        <f>SUM('2023上期'!BI150,'2023下期'!BI150)</f>
        <v>0</v>
      </c>
      <c r="BJ6" s="180">
        <f>SUM('2023上期'!BJ150,'2023下期'!BJ150)</f>
        <v>0</v>
      </c>
      <c r="BK6" s="185">
        <f>SUM('2023上期'!BK150,'2023下期'!BK150)</f>
        <v>0</v>
      </c>
      <c r="BL6" s="180">
        <f>SUM('2023上期'!BL150,'2023下期'!BL150)</f>
        <v>0</v>
      </c>
      <c r="BM6" s="180">
        <f>SUM('2023上期'!BM150,'2023下期'!BM150)</f>
        <v>0</v>
      </c>
      <c r="BN6" s="180">
        <f>SUM('2023上期'!BN150,'2023下期'!BN150)</f>
        <v>0</v>
      </c>
      <c r="BO6" s="180">
        <f>SUM('2023上期'!BO150,'2023下期'!BO150)</f>
        <v>0</v>
      </c>
      <c r="BP6" s="175">
        <f>SUM('2023上期'!BP150,'2023下期'!BP150)</f>
        <v>0</v>
      </c>
      <c r="BQ6" s="125">
        <f>SUM('2023上期'!BQ150,'2023下期'!BQ150)</f>
        <v>346540</v>
      </c>
      <c r="BR6" s="180">
        <f>SUM('2023上期'!BR150,'2023下期'!BR150)</f>
        <v>12939</v>
      </c>
      <c r="BS6" s="185">
        <f>SUM('2023上期'!BS150,'2023下期'!BS150)</f>
        <v>42821</v>
      </c>
      <c r="BT6" s="180">
        <f>SUM('2023上期'!BT150,'2023下期'!BT150)</f>
        <v>60371</v>
      </c>
      <c r="BU6" s="180">
        <f>SUM('2023上期'!BU150,'2023下期'!BU150)</f>
        <v>0</v>
      </c>
      <c r="BV6" s="180">
        <f>SUM('2023上期'!BV150,'2023下期'!BV150)</f>
        <v>103192</v>
      </c>
      <c r="BW6" s="180">
        <f>SUM('2023上期'!BW150,'2023下期'!BW150)</f>
        <v>0</v>
      </c>
      <c r="BX6" s="175">
        <f>SUM('2023上期'!BX150,'2023下期'!BX150)</f>
        <v>230409</v>
      </c>
      <c r="BY6" s="125">
        <f>SUM('2023上期'!BY150,'2023下期'!BY150)</f>
        <v>5936</v>
      </c>
      <c r="BZ6" s="180">
        <f>SUM('2023上期'!BZ150,'2023下期'!BZ150)</f>
        <v>105</v>
      </c>
      <c r="CA6" s="185">
        <f>SUM('2023上期'!CA150,'2023下期'!CA150)</f>
        <v>5648</v>
      </c>
      <c r="CB6" s="180">
        <f>SUM('2023上期'!CB150,'2023下期'!CB150)</f>
        <v>0</v>
      </c>
      <c r="CC6" s="180">
        <f>SUM('2023上期'!CC150,'2023下期'!CC150)</f>
        <v>0</v>
      </c>
      <c r="CD6" s="180">
        <f>SUM('2023上期'!CD150,'2023下期'!CD150)</f>
        <v>5648</v>
      </c>
      <c r="CE6" s="180">
        <f>SUM('2023上期'!CE150,'2023下期'!CE150)</f>
        <v>0</v>
      </c>
      <c r="CF6" s="175">
        <f>SUM('2023上期'!CF150,'2023下期'!CF150)</f>
        <v>183</v>
      </c>
      <c r="CG6" s="125">
        <f>SUM('2023上期'!CG150,'2023下期'!CG150)</f>
        <v>1657315</v>
      </c>
      <c r="CH6" s="180">
        <f>SUM('2023上期'!CH150,'2023下期'!CH150)</f>
        <v>54218</v>
      </c>
      <c r="CI6" s="185">
        <f>SUM('2023上期'!CI150,'2023下期'!CI150)</f>
        <v>517483</v>
      </c>
      <c r="CJ6" s="180">
        <f>SUM('2023上期'!CJ150,'2023下期'!CJ150)</f>
        <v>289666</v>
      </c>
      <c r="CK6" s="180">
        <f>SUM('2023上期'!CK150,'2023下期'!CK150)</f>
        <v>0</v>
      </c>
      <c r="CL6" s="180">
        <f>SUM('2023上期'!CL150,'2023下期'!CL150)</f>
        <v>807149</v>
      </c>
      <c r="CM6" s="180">
        <f>SUM('2023上期'!CM150,'2023下期'!CM150)</f>
        <v>0</v>
      </c>
      <c r="CN6" s="175">
        <f>SUM('2023上期'!CN150,'2023下期'!CN150)</f>
        <v>795948</v>
      </c>
    </row>
    <row r="7" spans="1:92" ht="18" customHeight="1" x14ac:dyDescent="0.15">
      <c r="A7" s="112"/>
      <c r="B7" s="247" t="s">
        <v>7</v>
      </c>
      <c r="C7" s="250" t="s">
        <v>28</v>
      </c>
      <c r="D7" s="122" t="s">
        <v>11</v>
      </c>
      <c r="E7" s="173">
        <f>SUM('2023上期'!E151,'2023下期'!E151)</f>
        <v>2044790</v>
      </c>
      <c r="F7" s="181">
        <f>SUM('2023上期'!F151,'2023下期'!F151)</f>
        <v>221110</v>
      </c>
      <c r="G7" s="186">
        <f>SUM('2023上期'!G151,'2023下期'!G151)</f>
        <v>250789</v>
      </c>
      <c r="H7" s="181">
        <f>SUM('2023上期'!H151,'2023下期'!H151)</f>
        <v>2449</v>
      </c>
      <c r="I7" s="181">
        <f>SUM('2023上期'!I151,'2023下期'!I151)</f>
        <v>0</v>
      </c>
      <c r="J7" s="181">
        <f>SUM('2023上期'!J151,'2023下期'!J151)</f>
        <v>253238</v>
      </c>
      <c r="K7" s="181">
        <f>SUM('2023上期'!K151,'2023下期'!K151)</f>
        <v>0</v>
      </c>
      <c r="L7" s="176">
        <f>SUM('2023上期'!L151,'2023下期'!L151)</f>
        <v>1570442</v>
      </c>
      <c r="M7" s="173">
        <f>SUM('2023上期'!M151,'2023下期'!M151)</f>
        <v>3368876</v>
      </c>
      <c r="N7" s="181">
        <f>SUM('2023上期'!N151,'2023下期'!N151)</f>
        <v>341422</v>
      </c>
      <c r="O7" s="186">
        <f>SUM('2023上期'!O151,'2023下期'!O151)</f>
        <v>745323</v>
      </c>
      <c r="P7" s="181">
        <f>SUM('2023上期'!P151,'2023下期'!P151)</f>
        <v>51733</v>
      </c>
      <c r="Q7" s="181">
        <f>SUM('2023上期'!Q151,'2023下期'!Q151)</f>
        <v>0</v>
      </c>
      <c r="R7" s="181">
        <f>SUM('2023上期'!R151,'2023下期'!R151)</f>
        <v>797056</v>
      </c>
      <c r="S7" s="181">
        <f>SUM('2023上期'!S151,'2023下期'!S151)</f>
        <v>48044</v>
      </c>
      <c r="T7" s="176">
        <f>SUM('2023上期'!T151,'2023下期'!T151)</f>
        <v>2230398</v>
      </c>
      <c r="U7" s="173">
        <f>SUM('2023上期'!U151,'2023下期'!U151)</f>
        <v>8506323</v>
      </c>
      <c r="V7" s="181">
        <f>SUM('2023上期'!V151,'2023下期'!V151)</f>
        <v>1293153</v>
      </c>
      <c r="W7" s="186">
        <f>SUM('2023上期'!W151,'2023下期'!W151)</f>
        <v>1150706</v>
      </c>
      <c r="X7" s="181">
        <f>SUM('2023上期'!X151,'2023下期'!X151)</f>
        <v>1736159</v>
      </c>
      <c r="Y7" s="181">
        <f>SUM('2023上期'!Y151,'2023下期'!Y151)</f>
        <v>25909</v>
      </c>
      <c r="Z7" s="181">
        <f>SUM('2023上期'!Z151,'2023下期'!Z151)</f>
        <v>2912774</v>
      </c>
      <c r="AA7" s="181">
        <f>SUM('2023上期'!AA151,'2023下期'!AA151)</f>
        <v>1754</v>
      </c>
      <c r="AB7" s="176">
        <f>SUM('2023上期'!AB151,'2023下期'!AB151)</f>
        <v>4300396</v>
      </c>
      <c r="AC7" s="173">
        <f>SUM('2023上期'!AC151,'2023下期'!AC151)</f>
        <v>9921403</v>
      </c>
      <c r="AD7" s="181">
        <f>SUM('2023上期'!AD151,'2023下期'!AD151)</f>
        <v>1247807</v>
      </c>
      <c r="AE7" s="186">
        <f>SUM('2023上期'!AE151,'2023下期'!AE151)</f>
        <v>948470</v>
      </c>
      <c r="AF7" s="181">
        <f>SUM('2023上期'!AF151,'2023下期'!AF151)</f>
        <v>1168733</v>
      </c>
      <c r="AG7" s="181">
        <f>SUM('2023上期'!AG151,'2023下期'!AG151)</f>
        <v>606</v>
      </c>
      <c r="AH7" s="181">
        <f>SUM('2023上期'!AH151,'2023下期'!AH151)</f>
        <v>2117809</v>
      </c>
      <c r="AI7" s="181">
        <f>SUM('2023上期'!AI151,'2023下期'!AI151)</f>
        <v>20583</v>
      </c>
      <c r="AJ7" s="176">
        <f>SUM('2023上期'!AJ151,'2023下期'!AJ151)</f>
        <v>6555787</v>
      </c>
      <c r="AK7" s="173">
        <f>SUM('2023上期'!AK151,'2023下期'!AK151)</f>
        <v>1176217</v>
      </c>
      <c r="AL7" s="181">
        <f>SUM('2023上期'!AL151,'2023下期'!AL151)</f>
        <v>183527</v>
      </c>
      <c r="AM7" s="186">
        <f>SUM('2023上期'!AM151,'2023下期'!AM151)</f>
        <v>271487</v>
      </c>
      <c r="AN7" s="181">
        <f>SUM('2023上期'!AN151,'2023下期'!AN151)</f>
        <v>260</v>
      </c>
      <c r="AO7" s="181">
        <f>SUM('2023上期'!AO151,'2023下期'!AO151)</f>
        <v>0</v>
      </c>
      <c r="AP7" s="181">
        <f>SUM('2023上期'!AP151,'2023下期'!AP151)</f>
        <v>271747</v>
      </c>
      <c r="AQ7" s="181">
        <f>SUM('2023上期'!AQ151,'2023下期'!AQ151)</f>
        <v>0</v>
      </c>
      <c r="AR7" s="176">
        <f>SUM('2023上期'!AR151,'2023下期'!AR151)</f>
        <v>720943</v>
      </c>
      <c r="AS7" s="173">
        <f>SUM('2023上期'!AS151,'2023下期'!AS151)</f>
        <v>8336021</v>
      </c>
      <c r="AT7" s="181">
        <f>SUM('2023上期'!AT151,'2023下期'!AT151)</f>
        <v>812645</v>
      </c>
      <c r="AU7" s="186">
        <f>SUM('2023上期'!AU151,'2023下期'!AU151)</f>
        <v>705109</v>
      </c>
      <c r="AV7" s="181">
        <f>SUM('2023上期'!AV151,'2023下期'!AV151)</f>
        <v>228549</v>
      </c>
      <c r="AW7" s="181">
        <f>SUM('2023上期'!AW151,'2023下期'!AW151)</f>
        <v>1008</v>
      </c>
      <c r="AX7" s="181">
        <f>SUM('2023上期'!AX151,'2023下期'!AX151)</f>
        <v>934666</v>
      </c>
      <c r="AY7" s="181">
        <f>SUM('2023上期'!AY151,'2023下期'!AY151)</f>
        <v>0</v>
      </c>
      <c r="AZ7" s="176">
        <f>SUM('2023上期'!AZ151,'2023下期'!AZ151)</f>
        <v>6588710</v>
      </c>
      <c r="BA7" s="173">
        <f>SUM('2023上期'!BA151,'2023下期'!BA151)</f>
        <v>20092252</v>
      </c>
      <c r="BB7" s="181">
        <f>SUM('2023上期'!BB151,'2023下期'!BB151)</f>
        <v>1858157</v>
      </c>
      <c r="BC7" s="186">
        <f>SUM('2023上期'!BC151,'2023下期'!BC151)</f>
        <v>3298276</v>
      </c>
      <c r="BD7" s="181">
        <f>SUM('2023上期'!BD151,'2023下期'!BD151)</f>
        <v>687965</v>
      </c>
      <c r="BE7" s="181">
        <f>SUM('2023上期'!BE151,'2023下期'!BE151)</f>
        <v>12693</v>
      </c>
      <c r="BF7" s="181">
        <f>SUM('2023上期'!BF151,'2023下期'!BF151)</f>
        <v>3998935</v>
      </c>
      <c r="BG7" s="181">
        <f>SUM('2023上期'!BG151,'2023下期'!BG151)</f>
        <v>46759</v>
      </c>
      <c r="BH7" s="176">
        <f>SUM('2023上期'!BH151,'2023下期'!BH151)</f>
        <v>14235159</v>
      </c>
      <c r="BI7" s="173">
        <f>SUM('2023上期'!BI151,'2023下期'!BI151)</f>
        <v>1324687.3640000001</v>
      </c>
      <c r="BJ7" s="181">
        <f>SUM('2023上期'!BJ151,'2023下期'!BJ151)</f>
        <v>221206.31099999999</v>
      </c>
      <c r="BK7" s="186">
        <f>SUM('2023上期'!BK151,'2023下期'!BK151)</f>
        <v>231268.08000000002</v>
      </c>
      <c r="BL7" s="181">
        <f>SUM('2023上期'!BL151,'2023下期'!BL151)</f>
        <v>120.747</v>
      </c>
      <c r="BM7" s="181">
        <f>SUM('2023上期'!BM151,'2023下期'!BM151)</f>
        <v>5019.335</v>
      </c>
      <c r="BN7" s="181">
        <f>SUM('2023上期'!BN151,'2023下期'!BN151)</f>
        <v>236408.16200000001</v>
      </c>
      <c r="BO7" s="181">
        <f>SUM('2023上期'!BO151,'2023下期'!BO151)</f>
        <v>0</v>
      </c>
      <c r="BP7" s="176">
        <f>SUM('2023上期'!BP151,'2023下期'!BP151)</f>
        <v>867072.89100000006</v>
      </c>
      <c r="BQ7" s="173">
        <f>SUM('2023上期'!BQ151,'2023下期'!BQ151)</f>
        <v>3351045</v>
      </c>
      <c r="BR7" s="181">
        <f>SUM('2023上期'!BR151,'2023下期'!BR151)</f>
        <v>536133</v>
      </c>
      <c r="BS7" s="186">
        <f>SUM('2023上期'!BS151,'2023下期'!BS151)</f>
        <v>657535</v>
      </c>
      <c r="BT7" s="181">
        <f>SUM('2023上期'!BT151,'2023下期'!BT151)</f>
        <v>167137</v>
      </c>
      <c r="BU7" s="181">
        <f>SUM('2023上期'!BU151,'2023下期'!BU151)</f>
        <v>0</v>
      </c>
      <c r="BV7" s="181">
        <f>SUM('2023上期'!BV151,'2023下期'!BV151)</f>
        <v>824672</v>
      </c>
      <c r="BW7" s="181">
        <f>SUM('2023上期'!BW151,'2023下期'!BW151)</f>
        <v>0</v>
      </c>
      <c r="BX7" s="176">
        <f>SUM('2023上期'!BX151,'2023下期'!BX151)</f>
        <v>1990239</v>
      </c>
      <c r="BY7" s="173">
        <f>SUM('2023上期'!BY151,'2023下期'!BY151)</f>
        <v>111425</v>
      </c>
      <c r="BZ7" s="181">
        <f>SUM('2023上期'!BZ151,'2023下期'!BZ151)</f>
        <v>13911</v>
      </c>
      <c r="CA7" s="186">
        <f>SUM('2023上期'!CA151,'2023下期'!CA151)</f>
        <v>34342</v>
      </c>
      <c r="CB7" s="181">
        <f>SUM('2023上期'!CB151,'2023下期'!CB151)</f>
        <v>0</v>
      </c>
      <c r="CC7" s="181">
        <f>SUM('2023上期'!CC151,'2023下期'!CC151)</f>
        <v>8273</v>
      </c>
      <c r="CD7" s="181">
        <f>SUM('2023上期'!CD151,'2023下期'!CD151)</f>
        <v>42614</v>
      </c>
      <c r="CE7" s="181">
        <f>SUM('2023上期'!CE151,'2023下期'!CE151)</f>
        <v>0</v>
      </c>
      <c r="CF7" s="176">
        <f>SUM('2023上期'!CF151,'2023下期'!CF151)</f>
        <v>54900</v>
      </c>
      <c r="CG7" s="173">
        <f>SUM('2023上期'!CG151,'2023下期'!CG151)</f>
        <v>58233039.364</v>
      </c>
      <c r="CH7" s="181">
        <f>SUM('2023上期'!CH151,'2023下期'!CH151)</f>
        <v>6729071.3110000007</v>
      </c>
      <c r="CI7" s="186">
        <f>SUM('2023上期'!CI151,'2023下期'!CI151)</f>
        <v>8293305.0800000001</v>
      </c>
      <c r="CJ7" s="181">
        <f>SUM('2023上期'!CJ151,'2023下期'!CJ151)</f>
        <v>4043105.747</v>
      </c>
      <c r="CK7" s="181">
        <f>SUM('2023上期'!CK151,'2023下期'!CK151)</f>
        <v>53508.334999999999</v>
      </c>
      <c r="CL7" s="181">
        <f>SUM('2023上期'!CL151,'2023下期'!CL151)</f>
        <v>12389919.162</v>
      </c>
      <c r="CM7" s="181">
        <f>SUM('2023上期'!CM151,'2023下期'!CM151)</f>
        <v>117140</v>
      </c>
      <c r="CN7" s="176">
        <f>SUM('2023上期'!CN151,'2023下期'!CN151)</f>
        <v>39114046.891000003</v>
      </c>
    </row>
    <row r="8" spans="1:92" ht="18" customHeight="1" x14ac:dyDescent="0.15">
      <c r="A8" s="112"/>
      <c r="B8" s="248"/>
      <c r="C8" s="251"/>
      <c r="D8" s="113" t="s">
        <v>3</v>
      </c>
      <c r="E8" s="172">
        <f>SUM('2023上期'!E152,'2023下期'!E152)</f>
        <v>94744</v>
      </c>
      <c r="F8" s="182">
        <f>SUM('2023上期'!F152,'2023下期'!F152)</f>
        <v>1777</v>
      </c>
      <c r="G8" s="187">
        <f>SUM('2023上期'!G152,'2023下期'!G152)</f>
        <v>0</v>
      </c>
      <c r="H8" s="182">
        <f>SUM('2023上期'!H152,'2023下期'!H152)</f>
        <v>0</v>
      </c>
      <c r="I8" s="182">
        <f>SUM('2023上期'!I152,'2023下期'!I152)</f>
        <v>0</v>
      </c>
      <c r="J8" s="182">
        <f>SUM('2023上期'!J152,'2023下期'!J152)</f>
        <v>0</v>
      </c>
      <c r="K8" s="182">
        <f>SUM('2023上期'!K152,'2023下期'!K152)</f>
        <v>0</v>
      </c>
      <c r="L8" s="177">
        <f>SUM('2023上期'!L152,'2023下期'!L152)</f>
        <v>92967</v>
      </c>
      <c r="M8" s="172">
        <f>SUM('2023上期'!M152,'2023下期'!M152)</f>
        <v>659125</v>
      </c>
      <c r="N8" s="182">
        <f>SUM('2023上期'!N152,'2023下期'!N152)</f>
        <v>16075</v>
      </c>
      <c r="O8" s="187">
        <f>SUM('2023上期'!O152,'2023下期'!O152)</f>
        <v>0</v>
      </c>
      <c r="P8" s="182">
        <f>SUM('2023上期'!P152,'2023下期'!P152)</f>
        <v>0</v>
      </c>
      <c r="Q8" s="182">
        <f>SUM('2023上期'!Q152,'2023下期'!Q152)</f>
        <v>0</v>
      </c>
      <c r="R8" s="182">
        <f>SUM('2023上期'!R152,'2023下期'!R152)</f>
        <v>0</v>
      </c>
      <c r="S8" s="182">
        <f>SUM('2023上期'!S152,'2023下期'!S152)</f>
        <v>0</v>
      </c>
      <c r="T8" s="177">
        <f>SUM('2023上期'!T152,'2023下期'!T152)</f>
        <v>643050</v>
      </c>
      <c r="U8" s="172">
        <f>SUM('2023上期'!U152,'2023下期'!U152)</f>
        <v>5569567</v>
      </c>
      <c r="V8" s="182">
        <f>SUM('2023上期'!V152,'2023下期'!V152)</f>
        <v>366871</v>
      </c>
      <c r="W8" s="187">
        <f>SUM('2023上期'!W152,'2023下期'!W152)</f>
        <v>121634</v>
      </c>
      <c r="X8" s="182">
        <f>SUM('2023上期'!X152,'2023下期'!X152)</f>
        <v>46009</v>
      </c>
      <c r="Y8" s="182">
        <f>SUM('2023上期'!Y152,'2023下期'!Y152)</f>
        <v>0</v>
      </c>
      <c r="Z8" s="182">
        <f>SUM('2023上期'!Z152,'2023下期'!Z152)</f>
        <v>167643</v>
      </c>
      <c r="AA8" s="182">
        <f>SUM('2023上期'!AA152,'2023下期'!AA152)</f>
        <v>0</v>
      </c>
      <c r="AB8" s="177">
        <f>SUM('2023上期'!AB152,'2023下期'!AB152)</f>
        <v>5035053</v>
      </c>
      <c r="AC8" s="172">
        <f>SUM('2023上期'!AC152,'2023下期'!AC152)</f>
        <v>3371166</v>
      </c>
      <c r="AD8" s="182">
        <f>SUM('2023上期'!AD152,'2023下期'!AD152)</f>
        <v>138603</v>
      </c>
      <c r="AE8" s="187">
        <f>SUM('2023上期'!AE152,'2023下期'!AE152)</f>
        <v>127322</v>
      </c>
      <c r="AF8" s="182">
        <f>SUM('2023上期'!AF152,'2023下期'!AF152)</f>
        <v>0</v>
      </c>
      <c r="AG8" s="182">
        <f>SUM('2023上期'!AG152,'2023下期'!AG152)</f>
        <v>244096</v>
      </c>
      <c r="AH8" s="182">
        <f>SUM('2023上期'!AH152,'2023下期'!AH152)</f>
        <v>371418</v>
      </c>
      <c r="AI8" s="182">
        <f>SUM('2023上期'!AI152,'2023下期'!AI152)</f>
        <v>0</v>
      </c>
      <c r="AJ8" s="177">
        <f>SUM('2023上期'!AJ152,'2023下期'!AJ152)</f>
        <v>2861145</v>
      </c>
      <c r="AK8" s="172">
        <f>SUM('2023上期'!AK152,'2023下期'!AK152)</f>
        <v>15928</v>
      </c>
      <c r="AL8" s="182">
        <f>SUM('2023上期'!AL152,'2023下期'!AL152)</f>
        <v>792</v>
      </c>
      <c r="AM8" s="187">
        <f>SUM('2023上期'!AM152,'2023下期'!AM152)</f>
        <v>0</v>
      </c>
      <c r="AN8" s="182">
        <f>SUM('2023上期'!AN152,'2023下期'!AN152)</f>
        <v>0</v>
      </c>
      <c r="AO8" s="182">
        <f>SUM('2023上期'!AO152,'2023下期'!AO152)</f>
        <v>0</v>
      </c>
      <c r="AP8" s="182">
        <f>SUM('2023上期'!AP152,'2023下期'!AP152)</f>
        <v>0</v>
      </c>
      <c r="AQ8" s="182">
        <f>SUM('2023上期'!AQ152,'2023下期'!AQ152)</f>
        <v>0</v>
      </c>
      <c r="AR8" s="177">
        <f>SUM('2023上期'!AR152,'2023下期'!AR152)</f>
        <v>15136</v>
      </c>
      <c r="AS8" s="172">
        <f>SUM('2023上期'!AS152,'2023下期'!AS152)</f>
        <v>4721644</v>
      </c>
      <c r="AT8" s="182">
        <f>SUM('2023上期'!AT152,'2023下期'!AT152)</f>
        <v>187592</v>
      </c>
      <c r="AU8" s="187">
        <f>SUM('2023上期'!AU152,'2023下期'!AU152)</f>
        <v>357747</v>
      </c>
      <c r="AV8" s="182">
        <f>SUM('2023上期'!AV152,'2023下期'!AV152)</f>
        <v>135620</v>
      </c>
      <c r="AW8" s="182">
        <f>SUM('2023上期'!AW152,'2023下期'!AW152)</f>
        <v>0</v>
      </c>
      <c r="AX8" s="182">
        <f>SUM('2023上期'!AX152,'2023下期'!AX152)</f>
        <v>493366</v>
      </c>
      <c r="AY8" s="182">
        <f>SUM('2023上期'!AY152,'2023下期'!AY152)</f>
        <v>0</v>
      </c>
      <c r="AZ8" s="177">
        <f>SUM('2023上期'!AZ152,'2023下期'!AZ152)</f>
        <v>4040685</v>
      </c>
      <c r="BA8" s="172">
        <f>SUM('2023上期'!BA152,'2023下期'!BA152)</f>
        <v>6480520</v>
      </c>
      <c r="BB8" s="182">
        <f>SUM('2023上期'!BB152,'2023下期'!BB152)</f>
        <v>131231</v>
      </c>
      <c r="BC8" s="187">
        <f>SUM('2023上期'!BC152,'2023下期'!BC152)</f>
        <v>1532142</v>
      </c>
      <c r="BD8" s="182">
        <f>SUM('2023上期'!BD152,'2023下期'!BD152)</f>
        <v>0</v>
      </c>
      <c r="BE8" s="182">
        <f>SUM('2023上期'!BE152,'2023下期'!BE152)</f>
        <v>0</v>
      </c>
      <c r="BF8" s="182">
        <f>SUM('2023上期'!BF152,'2023下期'!BF152)</f>
        <v>1532142</v>
      </c>
      <c r="BG8" s="182">
        <f>SUM('2023上期'!BG152,'2023下期'!BG152)</f>
        <v>0</v>
      </c>
      <c r="BH8" s="177">
        <f>SUM('2023上期'!BH152,'2023下期'!BH152)</f>
        <v>4817148</v>
      </c>
      <c r="BI8" s="172">
        <f>SUM('2023上期'!BI152,'2023下期'!BI152)</f>
        <v>491614.79700000002</v>
      </c>
      <c r="BJ8" s="182">
        <f>SUM('2023上期'!BJ152,'2023下期'!BJ152)</f>
        <v>16140.856</v>
      </c>
      <c r="BK8" s="187">
        <f>SUM('2023上期'!BK152,'2023下期'!BK152)</f>
        <v>28789.54</v>
      </c>
      <c r="BL8" s="182">
        <f>SUM('2023上期'!BL152,'2023下期'!BL152)</f>
        <v>0</v>
      </c>
      <c r="BM8" s="182">
        <f>SUM('2023上期'!BM152,'2023下期'!BM152)</f>
        <v>0</v>
      </c>
      <c r="BN8" s="182">
        <f>SUM('2023上期'!BN152,'2023下期'!BN152)</f>
        <v>28789.54</v>
      </c>
      <c r="BO8" s="182">
        <f>SUM('2023上期'!BO152,'2023下期'!BO152)</f>
        <v>0</v>
      </c>
      <c r="BP8" s="177">
        <f>SUM('2023上期'!BP152,'2023下期'!BP152)</f>
        <v>446684.40100000001</v>
      </c>
      <c r="BQ8" s="172">
        <f>SUM('2023上期'!BQ152,'2023下期'!BQ152)</f>
        <v>1010656</v>
      </c>
      <c r="BR8" s="182">
        <f>SUM('2023上期'!BR152,'2023下期'!BR152)</f>
        <v>24996</v>
      </c>
      <c r="BS8" s="187">
        <f>SUM('2023上期'!BS152,'2023下期'!BS152)</f>
        <v>21147</v>
      </c>
      <c r="BT8" s="182">
        <f>SUM('2023上期'!BT152,'2023下期'!BT152)</f>
        <v>264951</v>
      </c>
      <c r="BU8" s="182">
        <f>SUM('2023上期'!BU152,'2023下期'!BU152)</f>
        <v>0</v>
      </c>
      <c r="BV8" s="182">
        <f>SUM('2023上期'!BV152,'2023下期'!BV152)</f>
        <v>286098</v>
      </c>
      <c r="BW8" s="182">
        <f>SUM('2023上期'!BW152,'2023下期'!BW152)</f>
        <v>0</v>
      </c>
      <c r="BX8" s="177">
        <f>SUM('2023上期'!BX152,'2023下期'!BX152)</f>
        <v>699565</v>
      </c>
      <c r="BY8" s="172">
        <f>SUM('2023上期'!BY152,'2023下期'!BY152)</f>
        <v>0</v>
      </c>
      <c r="BZ8" s="182">
        <f>SUM('2023上期'!BZ152,'2023下期'!BZ152)</f>
        <v>0</v>
      </c>
      <c r="CA8" s="187">
        <f>SUM('2023上期'!CA152,'2023下期'!CA152)</f>
        <v>0</v>
      </c>
      <c r="CB8" s="182">
        <f>SUM('2023上期'!CB152,'2023下期'!CB152)</f>
        <v>0</v>
      </c>
      <c r="CC8" s="182">
        <f>SUM('2023上期'!CC152,'2023下期'!CC152)</f>
        <v>0</v>
      </c>
      <c r="CD8" s="182">
        <f>SUM('2023上期'!CD152,'2023下期'!CD152)</f>
        <v>0</v>
      </c>
      <c r="CE8" s="182">
        <f>SUM('2023上期'!CE152,'2023下期'!CE152)</f>
        <v>0</v>
      </c>
      <c r="CF8" s="177">
        <f>SUM('2023上期'!CF152,'2023下期'!CF152)</f>
        <v>0</v>
      </c>
      <c r="CG8" s="172">
        <f>SUM('2023上期'!CG152,'2023下期'!CG152)</f>
        <v>22414964.796999998</v>
      </c>
      <c r="CH8" s="182">
        <f>SUM('2023上期'!CH152,'2023下期'!CH152)</f>
        <v>884077.85600000003</v>
      </c>
      <c r="CI8" s="187">
        <f>SUM('2023上期'!CI152,'2023下期'!CI152)</f>
        <v>2188781.54</v>
      </c>
      <c r="CJ8" s="182">
        <f>SUM('2023上期'!CJ152,'2023下期'!CJ152)</f>
        <v>446580</v>
      </c>
      <c r="CK8" s="182">
        <f>SUM('2023上期'!CK152,'2023下期'!CK152)</f>
        <v>244096</v>
      </c>
      <c r="CL8" s="182">
        <f>SUM('2023上期'!CL152,'2023下期'!CL152)</f>
        <v>2879456.54</v>
      </c>
      <c r="CM8" s="182">
        <f>SUM('2023上期'!CM152,'2023下期'!CM152)</f>
        <v>0</v>
      </c>
      <c r="CN8" s="177">
        <f>SUM('2023上期'!CN152,'2023下期'!CN152)</f>
        <v>18651433.401000001</v>
      </c>
    </row>
    <row r="9" spans="1:92" ht="18" customHeight="1" x14ac:dyDescent="0.15">
      <c r="A9" s="112"/>
      <c r="B9" s="248"/>
      <c r="C9" s="251"/>
      <c r="D9" s="123" t="s">
        <v>8</v>
      </c>
      <c r="E9" s="137">
        <f>SUM('2023上期'!E153,'2023下期'!E153)</f>
        <v>363260</v>
      </c>
      <c r="F9" s="183">
        <f>SUM('2023上期'!F153,'2023下期'!F153)</f>
        <v>16518</v>
      </c>
      <c r="G9" s="188">
        <f>SUM('2023上期'!G153,'2023下期'!G153)</f>
        <v>29786</v>
      </c>
      <c r="H9" s="183">
        <f>SUM('2023上期'!H153,'2023下期'!H153)</f>
        <v>5265</v>
      </c>
      <c r="I9" s="183">
        <f>SUM('2023上期'!I153,'2023下期'!I153)</f>
        <v>153</v>
      </c>
      <c r="J9" s="183">
        <f>SUM('2023上期'!J153,'2023下期'!J153)</f>
        <v>35204</v>
      </c>
      <c r="K9" s="183">
        <f>SUM('2023上期'!K153,'2023下期'!K153)</f>
        <v>0</v>
      </c>
      <c r="L9" s="178">
        <f>SUM('2023上期'!L153,'2023下期'!L153)</f>
        <v>311538</v>
      </c>
      <c r="M9" s="137">
        <f>SUM('2023上期'!M153,'2023下期'!M153)</f>
        <v>471565</v>
      </c>
      <c r="N9" s="183">
        <f>SUM('2023上期'!N153,'2023下期'!N153)</f>
        <v>18607</v>
      </c>
      <c r="O9" s="188">
        <f>SUM('2023上期'!O153,'2023下期'!O153)</f>
        <v>10044</v>
      </c>
      <c r="P9" s="183">
        <f>SUM('2023上期'!P153,'2023下期'!P153)</f>
        <v>5812</v>
      </c>
      <c r="Q9" s="183">
        <f>SUM('2023上期'!Q153,'2023下期'!Q153)</f>
        <v>0</v>
      </c>
      <c r="R9" s="183">
        <f>SUM('2023上期'!R153,'2023下期'!R153)</f>
        <v>15856</v>
      </c>
      <c r="S9" s="183">
        <f>SUM('2023上期'!S153,'2023下期'!S153)</f>
        <v>0</v>
      </c>
      <c r="T9" s="178">
        <f>SUM('2023上期'!T153,'2023下期'!T153)</f>
        <v>437102</v>
      </c>
      <c r="U9" s="137">
        <f>SUM('2023上期'!U153,'2023下期'!U153)</f>
        <v>3037321</v>
      </c>
      <c r="V9" s="183">
        <f>SUM('2023上期'!V153,'2023下期'!V153)</f>
        <v>129166</v>
      </c>
      <c r="W9" s="188">
        <f>SUM('2023上期'!W153,'2023下期'!W153)</f>
        <v>104329</v>
      </c>
      <c r="X9" s="183">
        <f>SUM('2023上期'!X153,'2023下期'!X153)</f>
        <v>185167</v>
      </c>
      <c r="Y9" s="183">
        <f>SUM('2023上期'!Y153,'2023下期'!Y153)</f>
        <v>7898</v>
      </c>
      <c r="Z9" s="183">
        <f>SUM('2023上期'!Z153,'2023下期'!Z153)</f>
        <v>297394</v>
      </c>
      <c r="AA9" s="183">
        <f>SUM('2023上期'!AA153,'2023下期'!AA153)</f>
        <v>2634</v>
      </c>
      <c r="AB9" s="178">
        <f>SUM('2023上期'!AB153,'2023下期'!AB153)</f>
        <v>2610761</v>
      </c>
      <c r="AC9" s="137">
        <f>SUM('2023上期'!AC153,'2023下期'!AC153)</f>
        <v>1686654</v>
      </c>
      <c r="AD9" s="183">
        <f>SUM('2023上期'!AD153,'2023下期'!AD153)</f>
        <v>68659</v>
      </c>
      <c r="AE9" s="188">
        <f>SUM('2023上期'!AE153,'2023下期'!AE153)</f>
        <v>35</v>
      </c>
      <c r="AF9" s="183">
        <f>SUM('2023上期'!AF153,'2023下期'!AF153)</f>
        <v>2332</v>
      </c>
      <c r="AG9" s="183">
        <f>SUM('2023上期'!AG153,'2023下期'!AG153)</f>
        <v>10551</v>
      </c>
      <c r="AH9" s="183">
        <f>SUM('2023上期'!AH153,'2023下期'!AH153)</f>
        <v>12920</v>
      </c>
      <c r="AI9" s="183">
        <f>SUM('2023上期'!AI153,'2023下期'!AI153)</f>
        <v>0</v>
      </c>
      <c r="AJ9" s="178">
        <f>SUM('2023上期'!AJ153,'2023下期'!AJ153)</f>
        <v>1605076</v>
      </c>
      <c r="AK9" s="137">
        <f>SUM('2023上期'!AK153,'2023下期'!AK153)</f>
        <v>43162</v>
      </c>
      <c r="AL9" s="183">
        <f>SUM('2023上期'!AL153,'2023下期'!AL153)</f>
        <v>2507</v>
      </c>
      <c r="AM9" s="188">
        <f>SUM('2023上期'!AM153,'2023下期'!AM153)</f>
        <v>0</v>
      </c>
      <c r="AN9" s="183">
        <f>SUM('2023上期'!AN153,'2023下期'!AN153)</f>
        <v>0</v>
      </c>
      <c r="AO9" s="183">
        <f>SUM('2023上期'!AO153,'2023下期'!AO153)</f>
        <v>0</v>
      </c>
      <c r="AP9" s="183">
        <f>SUM('2023上期'!AP153,'2023下期'!AP153)</f>
        <v>0</v>
      </c>
      <c r="AQ9" s="183">
        <f>SUM('2023上期'!AQ153,'2023下期'!AQ153)</f>
        <v>0</v>
      </c>
      <c r="AR9" s="178">
        <f>SUM('2023上期'!AR153,'2023下期'!AR153)</f>
        <v>40655</v>
      </c>
      <c r="AS9" s="137">
        <f>SUM('2023上期'!AS153,'2023下期'!AS153)</f>
        <v>623057</v>
      </c>
      <c r="AT9" s="183">
        <f>SUM('2023上期'!AT153,'2023下期'!AT153)</f>
        <v>33193</v>
      </c>
      <c r="AU9" s="188">
        <f>SUM('2023上期'!AU153,'2023下期'!AU153)</f>
        <v>38979</v>
      </c>
      <c r="AV9" s="183">
        <f>SUM('2023上期'!AV153,'2023下期'!AV153)</f>
        <v>0</v>
      </c>
      <c r="AW9" s="183">
        <f>SUM('2023上期'!AW153,'2023下期'!AW153)</f>
        <v>0</v>
      </c>
      <c r="AX9" s="183">
        <f>SUM('2023上期'!AX153,'2023下期'!AX153)</f>
        <v>38979</v>
      </c>
      <c r="AY9" s="183">
        <f>SUM('2023上期'!AY153,'2023下期'!AY153)</f>
        <v>0</v>
      </c>
      <c r="AZ9" s="178">
        <f>SUM('2023上期'!AZ153,'2023下期'!AZ153)</f>
        <v>550885</v>
      </c>
      <c r="BA9" s="137">
        <f>SUM('2023上期'!BA153,'2023下期'!BA153)</f>
        <v>661685</v>
      </c>
      <c r="BB9" s="183">
        <f>SUM('2023上期'!BB153,'2023下期'!BB153)</f>
        <v>22081</v>
      </c>
      <c r="BC9" s="188">
        <f>SUM('2023上期'!BC153,'2023下期'!BC153)</f>
        <v>50136</v>
      </c>
      <c r="BD9" s="183">
        <f>SUM('2023上期'!BD153,'2023下期'!BD153)</f>
        <v>0</v>
      </c>
      <c r="BE9" s="183">
        <f>SUM('2023上期'!BE153,'2023下期'!BE153)</f>
        <v>0</v>
      </c>
      <c r="BF9" s="183">
        <f>SUM('2023上期'!BF153,'2023下期'!BF153)</f>
        <v>50136</v>
      </c>
      <c r="BG9" s="183">
        <f>SUM('2023上期'!BG153,'2023下期'!BG153)</f>
        <v>0</v>
      </c>
      <c r="BH9" s="178">
        <f>SUM('2023上期'!BH153,'2023下期'!BH153)</f>
        <v>589468</v>
      </c>
      <c r="BI9" s="137">
        <f>SUM('2023上期'!BI153,'2023下期'!BI153)</f>
        <v>23180.825000000001</v>
      </c>
      <c r="BJ9" s="183">
        <f>SUM('2023上期'!BJ153,'2023下期'!BJ153)</f>
        <v>1548.731</v>
      </c>
      <c r="BK9" s="188">
        <f>SUM('2023上期'!BK153,'2023下期'!BK153)</f>
        <v>94.05</v>
      </c>
      <c r="BL9" s="183">
        <f>SUM('2023上期'!BL153,'2023下期'!BL153)</f>
        <v>0</v>
      </c>
      <c r="BM9" s="183">
        <f>SUM('2023上期'!BM153,'2023下期'!BM153)</f>
        <v>0</v>
      </c>
      <c r="BN9" s="183">
        <f>SUM('2023上期'!BN153,'2023下期'!BN153)</f>
        <v>94.05</v>
      </c>
      <c r="BO9" s="183">
        <f>SUM('2023上期'!BO153,'2023下期'!BO153)</f>
        <v>0</v>
      </c>
      <c r="BP9" s="178">
        <f>SUM('2023上期'!BP153,'2023下期'!BP153)</f>
        <v>21538.044000000002</v>
      </c>
      <c r="BQ9" s="137">
        <f>SUM('2023上期'!BQ153,'2023下期'!BQ153)</f>
        <v>156526</v>
      </c>
      <c r="BR9" s="183">
        <f>SUM('2023上期'!BR153,'2023下期'!BR153)</f>
        <v>14133</v>
      </c>
      <c r="BS9" s="188">
        <f>SUM('2023上期'!BS153,'2023下期'!BS153)</f>
        <v>11141</v>
      </c>
      <c r="BT9" s="183">
        <f>SUM('2023上期'!BT153,'2023下期'!BT153)</f>
        <v>9664</v>
      </c>
      <c r="BU9" s="183">
        <f>SUM('2023上期'!BU153,'2023下期'!BU153)</f>
        <v>0</v>
      </c>
      <c r="BV9" s="183">
        <f>SUM('2023上期'!BV153,'2023下期'!BV153)</f>
        <v>20805</v>
      </c>
      <c r="BW9" s="183">
        <f>SUM('2023上期'!BW153,'2023下期'!BW153)</f>
        <v>0</v>
      </c>
      <c r="BX9" s="178">
        <f>SUM('2023上期'!BX153,'2023下期'!BX153)</f>
        <v>121587</v>
      </c>
      <c r="BY9" s="137">
        <f>SUM('2023上期'!BY153,'2023下期'!BY153)</f>
        <v>28863</v>
      </c>
      <c r="BZ9" s="183">
        <f>SUM('2023上期'!BZ153,'2023下期'!BZ153)</f>
        <v>1946</v>
      </c>
      <c r="CA9" s="188">
        <f>SUM('2023上期'!CA153,'2023下期'!CA153)</f>
        <v>6830</v>
      </c>
      <c r="CB9" s="183">
        <f>SUM('2023上期'!CB153,'2023下期'!CB153)</f>
        <v>0</v>
      </c>
      <c r="CC9" s="183">
        <f>SUM('2023上期'!CC153,'2023下期'!CC153)</f>
        <v>0</v>
      </c>
      <c r="CD9" s="183">
        <f>SUM('2023上期'!CD153,'2023下期'!CD153)</f>
        <v>6830</v>
      </c>
      <c r="CE9" s="183">
        <f>SUM('2023上期'!CE153,'2023下期'!CE153)</f>
        <v>0</v>
      </c>
      <c r="CF9" s="178">
        <f>SUM('2023上期'!CF153,'2023下期'!CF153)</f>
        <v>20086</v>
      </c>
      <c r="CG9" s="137">
        <f>SUM('2023上期'!CG153,'2023下期'!CG153)</f>
        <v>7095273.8250000002</v>
      </c>
      <c r="CH9" s="183">
        <f>SUM('2023上期'!CH153,'2023下期'!CH153)</f>
        <v>308358.73100000003</v>
      </c>
      <c r="CI9" s="188">
        <f>SUM('2023上期'!CI153,'2023下期'!CI153)</f>
        <v>251374.05</v>
      </c>
      <c r="CJ9" s="183">
        <f>SUM('2023上期'!CJ153,'2023下期'!CJ153)</f>
        <v>208240</v>
      </c>
      <c r="CK9" s="183">
        <f>SUM('2023上期'!CK153,'2023下期'!CK153)</f>
        <v>18602</v>
      </c>
      <c r="CL9" s="183">
        <f>SUM('2023上期'!CL153,'2023下期'!CL153)</f>
        <v>478218.05</v>
      </c>
      <c r="CM9" s="183">
        <f>SUM('2023上期'!CM153,'2023下期'!CM153)</f>
        <v>2634</v>
      </c>
      <c r="CN9" s="178">
        <f>SUM('2023上期'!CN153,'2023下期'!CN153)</f>
        <v>6308696.0439999998</v>
      </c>
    </row>
    <row r="10" spans="1:92" ht="18" customHeight="1" x14ac:dyDescent="0.15">
      <c r="A10" s="112"/>
      <c r="B10" s="248"/>
      <c r="C10" s="251"/>
      <c r="D10" s="114" t="s">
        <v>1</v>
      </c>
      <c r="E10" s="174">
        <f>SUM('2023上期'!E154,'2023下期'!E154)</f>
        <v>2502793</v>
      </c>
      <c r="F10" s="184">
        <f>SUM('2023上期'!F154,'2023下期'!F154)</f>
        <v>239405</v>
      </c>
      <c r="G10" s="189">
        <f>SUM('2023上期'!G154,'2023下期'!G154)</f>
        <v>280575</v>
      </c>
      <c r="H10" s="184">
        <f>SUM('2023上期'!H154,'2023下期'!H154)</f>
        <v>7714</v>
      </c>
      <c r="I10" s="184">
        <f>SUM('2023上期'!I154,'2023下期'!I154)</f>
        <v>153</v>
      </c>
      <c r="J10" s="184">
        <f>SUM('2023上期'!J154,'2023下期'!J154)</f>
        <v>288442</v>
      </c>
      <c r="K10" s="184">
        <f>SUM('2023上期'!K154,'2023下期'!K154)</f>
        <v>0</v>
      </c>
      <c r="L10" s="179">
        <f>SUM('2023上期'!L154,'2023下期'!L154)</f>
        <v>1974947</v>
      </c>
      <c r="M10" s="174">
        <f>SUM('2023上期'!M154,'2023下期'!M154)</f>
        <v>4499566</v>
      </c>
      <c r="N10" s="184">
        <f>SUM('2023上期'!N154,'2023下期'!N154)</f>
        <v>376104</v>
      </c>
      <c r="O10" s="189">
        <f>SUM('2023上期'!O154,'2023下期'!O154)</f>
        <v>755367</v>
      </c>
      <c r="P10" s="184">
        <f>SUM('2023上期'!P154,'2023下期'!P154)</f>
        <v>57545</v>
      </c>
      <c r="Q10" s="184">
        <f>SUM('2023上期'!Q154,'2023下期'!Q154)</f>
        <v>0</v>
      </c>
      <c r="R10" s="184">
        <f>SUM('2023上期'!R154,'2023下期'!R154)</f>
        <v>812912</v>
      </c>
      <c r="S10" s="184">
        <f>SUM('2023上期'!S154,'2023下期'!S154)</f>
        <v>48044</v>
      </c>
      <c r="T10" s="179">
        <f>SUM('2023上期'!T154,'2023下期'!T154)</f>
        <v>3310550</v>
      </c>
      <c r="U10" s="174">
        <f>SUM('2023上期'!U154,'2023下期'!U154)</f>
        <v>17113211</v>
      </c>
      <c r="V10" s="184">
        <f>SUM('2023上期'!V154,'2023下期'!V154)</f>
        <v>1789190</v>
      </c>
      <c r="W10" s="189">
        <f>SUM('2023上期'!W154,'2023下期'!W154)</f>
        <v>1376669</v>
      </c>
      <c r="X10" s="184">
        <f>SUM('2023上期'!X154,'2023下期'!X154)</f>
        <v>1967335</v>
      </c>
      <c r="Y10" s="184">
        <f>SUM('2023上期'!Y154,'2023下期'!Y154)</f>
        <v>33807</v>
      </c>
      <c r="Z10" s="184">
        <f>SUM('2023上期'!Z154,'2023下期'!Z154)</f>
        <v>3377811</v>
      </c>
      <c r="AA10" s="184">
        <f>SUM('2023上期'!AA154,'2023下期'!AA154)</f>
        <v>4388</v>
      </c>
      <c r="AB10" s="179">
        <f>SUM('2023上期'!AB154,'2023下期'!AB154)</f>
        <v>11946210</v>
      </c>
      <c r="AC10" s="174">
        <f>SUM('2023上期'!AC154,'2023下期'!AC154)</f>
        <v>14979224</v>
      </c>
      <c r="AD10" s="184">
        <f>SUM('2023上期'!AD154,'2023下期'!AD154)</f>
        <v>1455068</v>
      </c>
      <c r="AE10" s="189">
        <f>SUM('2023上期'!AE154,'2023下期'!AE154)</f>
        <v>1075828</v>
      </c>
      <c r="AF10" s="184">
        <f>SUM('2023上期'!AF154,'2023下期'!AF154)</f>
        <v>1171066</v>
      </c>
      <c r="AG10" s="184">
        <f>SUM('2023上期'!AG154,'2023下期'!AG154)</f>
        <v>255254</v>
      </c>
      <c r="AH10" s="184">
        <f>SUM('2023上期'!AH154,'2023下期'!AH154)</f>
        <v>2502147</v>
      </c>
      <c r="AI10" s="184">
        <f>SUM('2023上期'!AI154,'2023下期'!AI154)</f>
        <v>20583</v>
      </c>
      <c r="AJ10" s="179">
        <f>SUM('2023上期'!AJ154,'2023下期'!AJ154)</f>
        <v>11022008</v>
      </c>
      <c r="AK10" s="174">
        <f>SUM('2023上期'!AK154,'2023下期'!AK154)</f>
        <v>1235306</v>
      </c>
      <c r="AL10" s="184">
        <f>SUM('2023上期'!AL154,'2023下期'!AL154)</f>
        <v>186826</v>
      </c>
      <c r="AM10" s="189">
        <f>SUM('2023上期'!AM154,'2023下期'!AM154)</f>
        <v>271487</v>
      </c>
      <c r="AN10" s="184">
        <f>SUM('2023上期'!AN154,'2023下期'!AN154)</f>
        <v>260</v>
      </c>
      <c r="AO10" s="184">
        <f>SUM('2023上期'!AO154,'2023下期'!AO154)</f>
        <v>0</v>
      </c>
      <c r="AP10" s="184">
        <f>SUM('2023上期'!AP154,'2023下期'!AP154)</f>
        <v>271747</v>
      </c>
      <c r="AQ10" s="184">
        <f>SUM('2023上期'!AQ154,'2023下期'!AQ154)</f>
        <v>0</v>
      </c>
      <c r="AR10" s="179">
        <f>SUM('2023上期'!AR154,'2023下期'!AR154)</f>
        <v>776733</v>
      </c>
      <c r="AS10" s="174">
        <f>SUM('2023上期'!AS154,'2023下期'!AS154)</f>
        <v>13680721</v>
      </c>
      <c r="AT10" s="184">
        <f>SUM('2023上期'!AT154,'2023下期'!AT154)</f>
        <v>1033429</v>
      </c>
      <c r="AU10" s="189">
        <f>SUM('2023上期'!AU154,'2023下期'!AU154)</f>
        <v>1101835</v>
      </c>
      <c r="AV10" s="184">
        <f>SUM('2023上期'!AV154,'2023下期'!AV154)</f>
        <v>364169</v>
      </c>
      <c r="AW10" s="184">
        <f>SUM('2023上期'!AW154,'2023下期'!AW154)</f>
        <v>1008</v>
      </c>
      <c r="AX10" s="184">
        <f>SUM('2023上期'!AX154,'2023下期'!AX154)</f>
        <v>1467012</v>
      </c>
      <c r="AY10" s="184">
        <f>SUM('2023上期'!AY154,'2023下期'!AY154)</f>
        <v>0</v>
      </c>
      <c r="AZ10" s="179">
        <f>SUM('2023上期'!AZ154,'2023下期'!AZ154)</f>
        <v>11180280</v>
      </c>
      <c r="BA10" s="174">
        <f>SUM('2023上期'!BA154,'2023下期'!BA154)</f>
        <v>27234457</v>
      </c>
      <c r="BB10" s="184">
        <f>SUM('2023上期'!BB154,'2023下期'!BB154)</f>
        <v>2011470</v>
      </c>
      <c r="BC10" s="189">
        <f>SUM('2023上期'!BC154,'2023下期'!BC154)</f>
        <v>4880554</v>
      </c>
      <c r="BD10" s="184">
        <f>SUM('2023上期'!BD154,'2023下期'!BD154)</f>
        <v>687965</v>
      </c>
      <c r="BE10" s="184">
        <f>SUM('2023上期'!BE154,'2023下期'!BE154)</f>
        <v>12693</v>
      </c>
      <c r="BF10" s="184">
        <f>SUM('2023上期'!BF154,'2023下期'!BF154)</f>
        <v>5581212</v>
      </c>
      <c r="BG10" s="184">
        <f>SUM('2023上期'!BG154,'2023下期'!BG154)</f>
        <v>46759</v>
      </c>
      <c r="BH10" s="179">
        <f>SUM('2023上期'!BH154,'2023下期'!BH154)</f>
        <v>19641775</v>
      </c>
      <c r="BI10" s="174">
        <f>SUM('2023上期'!BI154,'2023下期'!BI154)</f>
        <v>1839482.986</v>
      </c>
      <c r="BJ10" s="184">
        <f>SUM('2023上期'!BJ154,'2023下期'!BJ154)</f>
        <v>238895.89799999999</v>
      </c>
      <c r="BK10" s="189">
        <f>SUM('2023上期'!BK154,'2023下期'!BK154)</f>
        <v>260151.67</v>
      </c>
      <c r="BL10" s="184">
        <f>SUM('2023上期'!BL154,'2023下期'!BL154)</f>
        <v>120.747</v>
      </c>
      <c r="BM10" s="184">
        <f>SUM('2023上期'!BM154,'2023下期'!BM154)</f>
        <v>5019.335</v>
      </c>
      <c r="BN10" s="184">
        <f>SUM('2023上期'!BN154,'2023下期'!BN154)</f>
        <v>265291.75199999998</v>
      </c>
      <c r="BO10" s="184">
        <f>SUM('2023上期'!BO154,'2023下期'!BO154)</f>
        <v>0</v>
      </c>
      <c r="BP10" s="179">
        <f>SUM('2023上期'!BP154,'2023下期'!BP154)</f>
        <v>1335295.3360000001</v>
      </c>
      <c r="BQ10" s="174">
        <f>SUM('2023上期'!BQ154,'2023下期'!BQ154)</f>
        <v>4518227</v>
      </c>
      <c r="BR10" s="184">
        <f>SUM('2023上期'!BR154,'2023下期'!BR154)</f>
        <v>575262</v>
      </c>
      <c r="BS10" s="189">
        <f>SUM('2023上期'!BS154,'2023下期'!BS154)</f>
        <v>689823</v>
      </c>
      <c r="BT10" s="184">
        <f>SUM('2023上期'!BT154,'2023下期'!BT154)</f>
        <v>441752</v>
      </c>
      <c r="BU10" s="184">
        <f>SUM('2023上期'!BU154,'2023下期'!BU154)</f>
        <v>0</v>
      </c>
      <c r="BV10" s="184">
        <f>SUM('2023上期'!BV154,'2023下期'!BV154)</f>
        <v>1131575</v>
      </c>
      <c r="BW10" s="184">
        <f>SUM('2023上期'!BW154,'2023下期'!BW154)</f>
        <v>0</v>
      </c>
      <c r="BX10" s="179">
        <f>SUM('2023上期'!BX154,'2023下期'!BX154)</f>
        <v>2811391</v>
      </c>
      <c r="BY10" s="174">
        <f>SUM('2023上期'!BY154,'2023下期'!BY154)</f>
        <v>140286</v>
      </c>
      <c r="BZ10" s="184">
        <f>SUM('2023上期'!BZ154,'2023下期'!BZ154)</f>
        <v>15857</v>
      </c>
      <c r="CA10" s="189">
        <f>SUM('2023上期'!CA154,'2023下期'!CA154)</f>
        <v>41173</v>
      </c>
      <c r="CB10" s="184">
        <f>SUM('2023上期'!CB154,'2023下期'!CB154)</f>
        <v>0</v>
      </c>
      <c r="CC10" s="184">
        <f>SUM('2023上期'!CC154,'2023下期'!CC154)</f>
        <v>8273</v>
      </c>
      <c r="CD10" s="184">
        <f>SUM('2023上期'!CD154,'2023下期'!CD154)</f>
        <v>49444</v>
      </c>
      <c r="CE10" s="184">
        <f>SUM('2023上期'!CE154,'2023下期'!CE154)</f>
        <v>0</v>
      </c>
      <c r="CF10" s="179">
        <f>SUM('2023上期'!CF154,'2023下期'!CF154)</f>
        <v>74986</v>
      </c>
      <c r="CG10" s="174">
        <f>SUM('2023上期'!CG154,'2023下期'!CG154)</f>
        <v>87743273.986000001</v>
      </c>
      <c r="CH10" s="184">
        <f>SUM('2023上期'!CH154,'2023下期'!CH154)</f>
        <v>7921506.898</v>
      </c>
      <c r="CI10" s="189">
        <f>SUM('2023上期'!CI154,'2023下期'!CI154)</f>
        <v>10733462.67</v>
      </c>
      <c r="CJ10" s="184">
        <f>SUM('2023上期'!CJ154,'2023下期'!CJ154)</f>
        <v>4697926.7469999995</v>
      </c>
      <c r="CK10" s="184">
        <f>SUM('2023上期'!CK154,'2023下期'!CK154)</f>
        <v>316207.33499999996</v>
      </c>
      <c r="CL10" s="184">
        <f>SUM('2023上期'!CL154,'2023下期'!CL154)</f>
        <v>15747593.752</v>
      </c>
      <c r="CM10" s="184">
        <f>SUM('2023上期'!CM154,'2023下期'!CM154)</f>
        <v>119774</v>
      </c>
      <c r="CN10" s="179">
        <f>SUM('2023上期'!CN154,'2023下期'!CN154)</f>
        <v>64074175.335999995</v>
      </c>
    </row>
    <row r="11" spans="1:92" ht="18" customHeight="1" x14ac:dyDescent="0.15">
      <c r="A11" s="112"/>
      <c r="B11" s="248"/>
      <c r="C11" s="252"/>
      <c r="D11" s="115" t="s">
        <v>66</v>
      </c>
      <c r="E11" s="137">
        <f>SUM('2023上期'!E155,'2023下期'!E155)</f>
        <v>418952</v>
      </c>
      <c r="F11" s="183">
        <f>SUM('2023上期'!F155,'2023下期'!F155)</f>
        <v>0</v>
      </c>
      <c r="G11" s="188">
        <f>SUM('2023上期'!G155,'2023下期'!G155)</f>
        <v>0</v>
      </c>
      <c r="H11" s="183">
        <f>SUM('2023上期'!H155,'2023下期'!H155)</f>
        <v>0</v>
      </c>
      <c r="I11" s="183">
        <f>SUM('2023上期'!I155,'2023下期'!I155)</f>
        <v>0</v>
      </c>
      <c r="J11" s="183">
        <f>SUM('2023上期'!J155,'2023下期'!J155)</f>
        <v>0</v>
      </c>
      <c r="K11" s="183">
        <f>SUM('2023上期'!K155,'2023下期'!K155)</f>
        <v>0</v>
      </c>
      <c r="L11" s="178">
        <f>SUM('2023上期'!L155,'2023下期'!L155)</f>
        <v>0</v>
      </c>
      <c r="M11" s="137">
        <f>SUM('2023上期'!M155,'2023下期'!M155)</f>
        <v>1432366</v>
      </c>
      <c r="N11" s="183">
        <f>SUM('2023上期'!N155,'2023下期'!N155)</f>
        <v>0</v>
      </c>
      <c r="O11" s="188">
        <f>SUM('2023上期'!O155,'2023下期'!O155)</f>
        <v>0</v>
      </c>
      <c r="P11" s="183">
        <f>SUM('2023上期'!P155,'2023下期'!P155)</f>
        <v>0</v>
      </c>
      <c r="Q11" s="183">
        <f>SUM('2023上期'!Q155,'2023下期'!Q155)</f>
        <v>0</v>
      </c>
      <c r="R11" s="183">
        <f>SUM('2023上期'!R155,'2023下期'!R155)</f>
        <v>0</v>
      </c>
      <c r="S11" s="183">
        <f>SUM('2023上期'!S155,'2023下期'!S155)</f>
        <v>0</v>
      </c>
      <c r="T11" s="178">
        <f>SUM('2023上期'!T155,'2023下期'!T155)</f>
        <v>0</v>
      </c>
      <c r="U11" s="137">
        <f>SUM('2023上期'!U155,'2023下期'!U155)</f>
        <v>6940103</v>
      </c>
      <c r="V11" s="183">
        <f>SUM('2023上期'!V155,'2023下期'!V155)</f>
        <v>0</v>
      </c>
      <c r="W11" s="188">
        <f>SUM('2023上期'!W155,'2023下期'!W155)</f>
        <v>0</v>
      </c>
      <c r="X11" s="183">
        <f>SUM('2023上期'!X155,'2023下期'!X155)</f>
        <v>0</v>
      </c>
      <c r="Y11" s="183">
        <f>SUM('2023上期'!Y155,'2023下期'!Y155)</f>
        <v>0</v>
      </c>
      <c r="Z11" s="183">
        <f>SUM('2023上期'!Z155,'2023下期'!Z155)</f>
        <v>0</v>
      </c>
      <c r="AA11" s="183">
        <f>SUM('2023上期'!AA155,'2023下期'!AA155)</f>
        <v>0</v>
      </c>
      <c r="AB11" s="178">
        <f>SUM('2023上期'!AB155,'2023下期'!AB155)</f>
        <v>0</v>
      </c>
      <c r="AC11" s="137">
        <f>SUM('2023上期'!AC155,'2023下期'!AC155)</f>
        <v>5246773</v>
      </c>
      <c r="AD11" s="183">
        <f>SUM('2023上期'!AD155,'2023下期'!AD155)</f>
        <v>0</v>
      </c>
      <c r="AE11" s="188">
        <f>SUM('2023上期'!AE155,'2023下期'!AE155)</f>
        <v>0</v>
      </c>
      <c r="AF11" s="183">
        <f>SUM('2023上期'!AF155,'2023下期'!AF155)</f>
        <v>0</v>
      </c>
      <c r="AG11" s="183">
        <f>SUM('2023上期'!AG155,'2023下期'!AG155)</f>
        <v>0</v>
      </c>
      <c r="AH11" s="183">
        <f>SUM('2023上期'!AH155,'2023下期'!AH155)</f>
        <v>0</v>
      </c>
      <c r="AI11" s="183">
        <f>SUM('2023上期'!AI155,'2023下期'!AI155)</f>
        <v>0</v>
      </c>
      <c r="AJ11" s="178">
        <f>SUM('2023上期'!AJ155,'2023下期'!AJ155)</f>
        <v>0</v>
      </c>
      <c r="AK11" s="137">
        <f>SUM('2023上期'!AK155,'2023下期'!AK155)</f>
        <v>1046239</v>
      </c>
      <c r="AL11" s="183">
        <f>SUM('2023上期'!AL155,'2023下期'!AL155)</f>
        <v>0</v>
      </c>
      <c r="AM11" s="188">
        <f>SUM('2023上期'!AM155,'2023下期'!AM155)</f>
        <v>0</v>
      </c>
      <c r="AN11" s="183">
        <f>SUM('2023上期'!AN155,'2023下期'!AN155)</f>
        <v>0</v>
      </c>
      <c r="AO11" s="183">
        <f>SUM('2023上期'!AO155,'2023下期'!AO155)</f>
        <v>0</v>
      </c>
      <c r="AP11" s="183">
        <f>SUM('2023上期'!AP155,'2023下期'!AP155)</f>
        <v>0</v>
      </c>
      <c r="AQ11" s="183">
        <f>SUM('2023上期'!AQ155,'2023下期'!AQ155)</f>
        <v>0</v>
      </c>
      <c r="AR11" s="178">
        <f>SUM('2023上期'!AR155,'2023下期'!AR155)</f>
        <v>0</v>
      </c>
      <c r="AS11" s="137">
        <f>SUM('2023上期'!AS155,'2023下期'!AS155)</f>
        <v>3319122</v>
      </c>
      <c r="AT11" s="183">
        <f>SUM('2023上期'!AT155,'2023下期'!AT155)</f>
        <v>0</v>
      </c>
      <c r="AU11" s="188">
        <f>SUM('2023上期'!AU155,'2023下期'!AU155)</f>
        <v>0</v>
      </c>
      <c r="AV11" s="183">
        <f>SUM('2023上期'!AV155,'2023下期'!AV155)</f>
        <v>0</v>
      </c>
      <c r="AW11" s="183">
        <f>SUM('2023上期'!AW155,'2023下期'!AW155)</f>
        <v>0</v>
      </c>
      <c r="AX11" s="183">
        <f>SUM('2023上期'!AX155,'2023下期'!AX155)</f>
        <v>0</v>
      </c>
      <c r="AY11" s="183">
        <f>SUM('2023上期'!AY155,'2023下期'!AY155)</f>
        <v>0</v>
      </c>
      <c r="AZ11" s="178">
        <f>SUM('2023上期'!AZ155,'2023下期'!AZ155)</f>
        <v>0</v>
      </c>
      <c r="BA11" s="137">
        <f>SUM('2023上期'!BA155,'2023下期'!BA155)</f>
        <v>8122013</v>
      </c>
      <c r="BB11" s="183">
        <f>SUM('2023上期'!BB155,'2023下期'!BB155)</f>
        <v>0</v>
      </c>
      <c r="BC11" s="188">
        <f>SUM('2023上期'!BC155,'2023下期'!BC155)</f>
        <v>0</v>
      </c>
      <c r="BD11" s="183">
        <f>SUM('2023上期'!BD155,'2023下期'!BD155)</f>
        <v>0</v>
      </c>
      <c r="BE11" s="183">
        <f>SUM('2023上期'!BE155,'2023下期'!BE155)</f>
        <v>0</v>
      </c>
      <c r="BF11" s="183">
        <f>SUM('2023上期'!BF155,'2023下期'!BF155)</f>
        <v>0</v>
      </c>
      <c r="BG11" s="183">
        <f>SUM('2023上期'!BG155,'2023下期'!BG155)</f>
        <v>0</v>
      </c>
      <c r="BH11" s="178">
        <f>SUM('2023上期'!BH155,'2023下期'!BH155)</f>
        <v>0</v>
      </c>
      <c r="BI11" s="137">
        <f>SUM('2023上期'!BI155,'2023下期'!BI155)</f>
        <v>1436747.929</v>
      </c>
      <c r="BJ11" s="183">
        <f>SUM('2023上期'!BJ155,'2023下期'!BJ155)</f>
        <v>0</v>
      </c>
      <c r="BK11" s="188">
        <f>SUM('2023上期'!BK155,'2023下期'!BK155)</f>
        <v>0</v>
      </c>
      <c r="BL11" s="183">
        <f>SUM('2023上期'!BL155,'2023下期'!BL155)</f>
        <v>0</v>
      </c>
      <c r="BM11" s="183">
        <f>SUM('2023上期'!BM155,'2023下期'!BM155)</f>
        <v>0</v>
      </c>
      <c r="BN11" s="183">
        <f>SUM('2023上期'!BN155,'2023下期'!BN155)</f>
        <v>0</v>
      </c>
      <c r="BO11" s="183">
        <f>SUM('2023上期'!BO155,'2023下期'!BO155)</f>
        <v>0</v>
      </c>
      <c r="BP11" s="178">
        <f>SUM('2023上期'!BP155,'2023下期'!BP155)</f>
        <v>0</v>
      </c>
      <c r="BQ11" s="137">
        <f>SUM('2023上期'!BQ155,'2023下期'!BQ155)</f>
        <v>367631</v>
      </c>
      <c r="BR11" s="183">
        <f>SUM('2023上期'!BR155,'2023下期'!BR155)</f>
        <v>0</v>
      </c>
      <c r="BS11" s="188">
        <f>SUM('2023上期'!BS155,'2023下期'!BS155)</f>
        <v>0</v>
      </c>
      <c r="BT11" s="183">
        <f>SUM('2023上期'!BT155,'2023下期'!BT155)</f>
        <v>0</v>
      </c>
      <c r="BU11" s="183">
        <f>SUM('2023上期'!BU155,'2023下期'!BU155)</f>
        <v>0</v>
      </c>
      <c r="BV11" s="183">
        <f>SUM('2023上期'!BV155,'2023下期'!BV155)</f>
        <v>0</v>
      </c>
      <c r="BW11" s="183">
        <f>SUM('2023上期'!BW155,'2023下期'!BW155)</f>
        <v>0</v>
      </c>
      <c r="BX11" s="178">
        <f>SUM('2023上期'!BX155,'2023下期'!BX155)</f>
        <v>0</v>
      </c>
      <c r="BY11" s="137">
        <f>SUM('2023上期'!BY155,'2023下期'!BY155)</f>
        <v>57651</v>
      </c>
      <c r="BZ11" s="183">
        <f>SUM('2023上期'!BZ155,'2023下期'!BZ155)</f>
        <v>0</v>
      </c>
      <c r="CA11" s="188">
        <f>SUM('2023上期'!CA155,'2023下期'!CA155)</f>
        <v>0</v>
      </c>
      <c r="CB11" s="183">
        <f>SUM('2023上期'!CB155,'2023下期'!CB155)</f>
        <v>0</v>
      </c>
      <c r="CC11" s="183">
        <f>SUM('2023上期'!CC155,'2023下期'!CC155)</f>
        <v>0</v>
      </c>
      <c r="CD11" s="183">
        <f>SUM('2023上期'!CD155,'2023下期'!CD155)</f>
        <v>0</v>
      </c>
      <c r="CE11" s="183">
        <f>SUM('2023上期'!CE155,'2023下期'!CE155)</f>
        <v>0</v>
      </c>
      <c r="CF11" s="178">
        <f>SUM('2023上期'!CF155,'2023下期'!CF155)</f>
        <v>0</v>
      </c>
      <c r="CG11" s="137">
        <f>SUM('2023上期'!CG155,'2023下期'!CG155)</f>
        <v>28387597.928999998</v>
      </c>
      <c r="CH11" s="183">
        <f>SUM('2023上期'!CH155,'2023下期'!CH155)</f>
        <v>0</v>
      </c>
      <c r="CI11" s="188">
        <f>SUM('2023上期'!CI155,'2023下期'!CI155)</f>
        <v>0</v>
      </c>
      <c r="CJ11" s="183">
        <f>SUM('2023上期'!CJ155,'2023下期'!CJ155)</f>
        <v>0</v>
      </c>
      <c r="CK11" s="183">
        <f>SUM('2023上期'!CK155,'2023下期'!CK155)</f>
        <v>0</v>
      </c>
      <c r="CL11" s="183">
        <f>SUM('2023上期'!CL155,'2023下期'!CL155)</f>
        <v>0</v>
      </c>
      <c r="CM11" s="183">
        <f>SUM('2023上期'!CM155,'2023下期'!CM155)</f>
        <v>0</v>
      </c>
      <c r="CN11" s="178">
        <f>SUM('2023上期'!CN155,'2023下期'!CN155)</f>
        <v>0</v>
      </c>
    </row>
    <row r="12" spans="1:92" ht="18" customHeight="1" x14ac:dyDescent="0.15">
      <c r="A12" s="112"/>
      <c r="B12" s="248"/>
      <c r="C12" s="250" t="s">
        <v>29</v>
      </c>
      <c r="D12" s="116" t="s">
        <v>24</v>
      </c>
      <c r="E12" s="174">
        <f>SUM('2023上期'!E156,'2023下期'!E156)</f>
        <v>1563901</v>
      </c>
      <c r="F12" s="184">
        <f>SUM('2023上期'!F156,'2023下期'!F156)</f>
        <v>69716</v>
      </c>
      <c r="G12" s="189">
        <f>SUM('2023上期'!G156,'2023下期'!G156)</f>
        <v>975</v>
      </c>
      <c r="H12" s="184">
        <f>SUM('2023上期'!H156,'2023下期'!H156)</f>
        <v>2280</v>
      </c>
      <c r="I12" s="184">
        <f>SUM('2023上期'!I156,'2023下期'!I156)</f>
        <v>0</v>
      </c>
      <c r="J12" s="184">
        <f>SUM('2023上期'!J156,'2023下期'!J156)</f>
        <v>3254</v>
      </c>
      <c r="K12" s="184">
        <f>SUM('2023上期'!K156,'2023下期'!K156)</f>
        <v>0</v>
      </c>
      <c r="L12" s="179">
        <f>SUM('2023上期'!L156,'2023下期'!L156)</f>
        <v>644067</v>
      </c>
      <c r="M12" s="174">
        <f>SUM('2023上期'!M156,'2023下期'!M156)</f>
        <v>350483</v>
      </c>
      <c r="N12" s="184">
        <f>SUM('2023上期'!N156,'2023下期'!N156)</f>
        <v>0</v>
      </c>
      <c r="O12" s="189">
        <f>SUM('2023上期'!O156,'2023下期'!O156)</f>
        <v>0</v>
      </c>
      <c r="P12" s="184">
        <f>SUM('2023上期'!P156,'2023下期'!P156)</f>
        <v>0</v>
      </c>
      <c r="Q12" s="184">
        <f>SUM('2023上期'!Q156,'2023下期'!Q156)</f>
        <v>0</v>
      </c>
      <c r="R12" s="184">
        <f>SUM('2023上期'!R156,'2023下期'!R156)</f>
        <v>0</v>
      </c>
      <c r="S12" s="184">
        <f>SUM('2023上期'!S156,'2023下期'!S156)</f>
        <v>0</v>
      </c>
      <c r="T12" s="179">
        <f>SUM('2023上期'!T156,'2023下期'!T156)</f>
        <v>0</v>
      </c>
      <c r="U12" s="174">
        <f>SUM('2023上期'!U156,'2023下期'!U156)</f>
        <v>124604</v>
      </c>
      <c r="V12" s="184">
        <f>SUM('2023上期'!V156,'2023下期'!V156)</f>
        <v>0</v>
      </c>
      <c r="W12" s="189">
        <f>SUM('2023上期'!W156,'2023下期'!W156)</f>
        <v>0</v>
      </c>
      <c r="X12" s="184">
        <f>SUM('2023上期'!X156,'2023下期'!X156)</f>
        <v>0</v>
      </c>
      <c r="Y12" s="184">
        <f>SUM('2023上期'!Y156,'2023下期'!Y156)</f>
        <v>0</v>
      </c>
      <c r="Z12" s="184">
        <f>SUM('2023上期'!Z156,'2023下期'!Z156)</f>
        <v>0</v>
      </c>
      <c r="AA12" s="184">
        <f>SUM('2023上期'!AA156,'2023下期'!AA156)</f>
        <v>0</v>
      </c>
      <c r="AB12" s="179">
        <f>SUM('2023上期'!AB156,'2023下期'!AB156)</f>
        <v>0</v>
      </c>
      <c r="AC12" s="174">
        <f>SUM('2023上期'!AC156,'2023下期'!AC156)</f>
        <v>5333132</v>
      </c>
      <c r="AD12" s="184">
        <f>SUM('2023上期'!AD156,'2023下期'!AD156)</f>
        <v>0</v>
      </c>
      <c r="AE12" s="189">
        <f>SUM('2023上期'!AE156,'2023下期'!AE156)</f>
        <v>0</v>
      </c>
      <c r="AF12" s="184">
        <f>SUM('2023上期'!AF156,'2023下期'!AF156)</f>
        <v>0</v>
      </c>
      <c r="AG12" s="184">
        <f>SUM('2023上期'!AG156,'2023下期'!AG156)</f>
        <v>0</v>
      </c>
      <c r="AH12" s="184">
        <f>SUM('2023上期'!AH156,'2023下期'!AH156)</f>
        <v>0</v>
      </c>
      <c r="AI12" s="184">
        <f>SUM('2023上期'!AI156,'2023下期'!AI156)</f>
        <v>0</v>
      </c>
      <c r="AJ12" s="179">
        <f>SUM('2023上期'!AJ156,'2023下期'!AJ156)</f>
        <v>0</v>
      </c>
      <c r="AK12" s="174">
        <f>SUM('2023上期'!AK156,'2023下期'!AK156)</f>
        <v>272780</v>
      </c>
      <c r="AL12" s="184">
        <f>SUM('2023上期'!AL156,'2023下期'!AL156)</f>
        <v>0</v>
      </c>
      <c r="AM12" s="189">
        <f>SUM('2023上期'!AM156,'2023下期'!AM156)</f>
        <v>0</v>
      </c>
      <c r="AN12" s="184">
        <f>SUM('2023上期'!AN156,'2023下期'!AN156)</f>
        <v>0</v>
      </c>
      <c r="AO12" s="184">
        <f>SUM('2023上期'!AO156,'2023下期'!AO156)</f>
        <v>0</v>
      </c>
      <c r="AP12" s="184">
        <f>SUM('2023上期'!AP156,'2023下期'!AP156)</f>
        <v>0</v>
      </c>
      <c r="AQ12" s="184">
        <f>SUM('2023上期'!AQ156,'2023下期'!AQ156)</f>
        <v>0</v>
      </c>
      <c r="AR12" s="179">
        <f>SUM('2023上期'!AR156,'2023下期'!AR156)</f>
        <v>0</v>
      </c>
      <c r="AS12" s="174">
        <f>SUM('2023上期'!AS156,'2023下期'!AS156)</f>
        <v>2112810</v>
      </c>
      <c r="AT12" s="184">
        <f>SUM('2023上期'!AT156,'2023下期'!AT156)</f>
        <v>0</v>
      </c>
      <c r="AU12" s="189">
        <f>SUM('2023上期'!AU156,'2023下期'!AU156)</f>
        <v>0</v>
      </c>
      <c r="AV12" s="184">
        <f>SUM('2023上期'!AV156,'2023下期'!AV156)</f>
        <v>0</v>
      </c>
      <c r="AW12" s="184">
        <f>SUM('2023上期'!AW156,'2023下期'!AW156)</f>
        <v>0</v>
      </c>
      <c r="AX12" s="184">
        <f>SUM('2023上期'!AX156,'2023下期'!AX156)</f>
        <v>0</v>
      </c>
      <c r="AY12" s="184">
        <f>SUM('2023上期'!AY156,'2023下期'!AY156)</f>
        <v>0</v>
      </c>
      <c r="AZ12" s="179">
        <f>SUM('2023上期'!AZ156,'2023下期'!AZ156)</f>
        <v>0</v>
      </c>
      <c r="BA12" s="174">
        <f>SUM('2023上期'!BA156,'2023下期'!BA156)</f>
        <v>8912023</v>
      </c>
      <c r="BB12" s="184">
        <f>SUM('2023上期'!BB156,'2023下期'!BB156)</f>
        <v>0</v>
      </c>
      <c r="BC12" s="189">
        <f>SUM('2023上期'!BC156,'2023下期'!BC156)</f>
        <v>0</v>
      </c>
      <c r="BD12" s="184">
        <f>SUM('2023上期'!BD156,'2023下期'!BD156)</f>
        <v>0</v>
      </c>
      <c r="BE12" s="184">
        <f>SUM('2023上期'!BE156,'2023下期'!BE156)</f>
        <v>0</v>
      </c>
      <c r="BF12" s="184">
        <f>SUM('2023上期'!BF156,'2023下期'!BF156)</f>
        <v>0</v>
      </c>
      <c r="BG12" s="184">
        <f>SUM('2023上期'!BG156,'2023下期'!BG156)</f>
        <v>0</v>
      </c>
      <c r="BH12" s="179">
        <f>SUM('2023上期'!BH156,'2023下期'!BH156)</f>
        <v>0</v>
      </c>
      <c r="BI12" s="174">
        <f>SUM('2023上期'!BI156,'2023下期'!BI156)</f>
        <v>777176.68599999999</v>
      </c>
      <c r="BJ12" s="184">
        <f>SUM('2023上期'!BJ156,'2023下期'!BJ156)</f>
        <v>0</v>
      </c>
      <c r="BK12" s="189">
        <f>SUM('2023上期'!BK156,'2023下期'!BK156)</f>
        <v>0</v>
      </c>
      <c r="BL12" s="184">
        <f>SUM('2023上期'!BL156,'2023下期'!BL156)</f>
        <v>0</v>
      </c>
      <c r="BM12" s="184">
        <f>SUM('2023上期'!BM156,'2023下期'!BM156)</f>
        <v>0</v>
      </c>
      <c r="BN12" s="184">
        <f>SUM('2023上期'!BN156,'2023下期'!BN156)</f>
        <v>0</v>
      </c>
      <c r="BO12" s="184">
        <f>SUM('2023上期'!BO156,'2023下期'!BO156)</f>
        <v>0</v>
      </c>
      <c r="BP12" s="179">
        <f>SUM('2023上期'!BP156,'2023下期'!BP156)</f>
        <v>0</v>
      </c>
      <c r="BQ12" s="174">
        <f>SUM('2023上期'!BQ156,'2023下期'!BQ156)</f>
        <v>877031</v>
      </c>
      <c r="BR12" s="184">
        <f>SUM('2023上期'!BR156,'2023下期'!BR156)</f>
        <v>0</v>
      </c>
      <c r="BS12" s="189">
        <f>SUM('2023上期'!BS156,'2023下期'!BS156)</f>
        <v>0</v>
      </c>
      <c r="BT12" s="184">
        <f>SUM('2023上期'!BT156,'2023下期'!BT156)</f>
        <v>0</v>
      </c>
      <c r="BU12" s="184">
        <f>SUM('2023上期'!BU156,'2023下期'!BU156)</f>
        <v>0</v>
      </c>
      <c r="BV12" s="184">
        <f>SUM('2023上期'!BV156,'2023下期'!BV156)</f>
        <v>0</v>
      </c>
      <c r="BW12" s="184">
        <f>SUM('2023上期'!BW156,'2023下期'!BW156)</f>
        <v>0</v>
      </c>
      <c r="BX12" s="179">
        <f>SUM('2023上期'!BX156,'2023下期'!BX156)</f>
        <v>0</v>
      </c>
      <c r="BY12" s="174">
        <f>SUM('2023上期'!BY156,'2023下期'!BY156)</f>
        <v>0</v>
      </c>
      <c r="BZ12" s="184">
        <f>SUM('2023上期'!BZ156,'2023下期'!BZ156)</f>
        <v>0</v>
      </c>
      <c r="CA12" s="189">
        <f>SUM('2023上期'!CA156,'2023下期'!CA156)</f>
        <v>0</v>
      </c>
      <c r="CB12" s="184">
        <f>SUM('2023上期'!CB156,'2023下期'!CB156)</f>
        <v>0</v>
      </c>
      <c r="CC12" s="184">
        <f>SUM('2023上期'!CC156,'2023下期'!CC156)</f>
        <v>0</v>
      </c>
      <c r="CD12" s="184">
        <f>SUM('2023上期'!CD156,'2023下期'!CD156)</f>
        <v>0</v>
      </c>
      <c r="CE12" s="184">
        <f>SUM('2023上期'!CE156,'2023下期'!CE156)</f>
        <v>0</v>
      </c>
      <c r="CF12" s="179">
        <f>SUM('2023上期'!CF156,'2023下期'!CF156)</f>
        <v>0</v>
      </c>
      <c r="CG12" s="174">
        <f>SUM('2023上期'!CG156,'2023下期'!CG156)</f>
        <v>20323940.686000001</v>
      </c>
      <c r="CH12" s="184">
        <f>SUM('2023上期'!CH156,'2023下期'!CH156)</f>
        <v>0</v>
      </c>
      <c r="CI12" s="189">
        <f>SUM('2023上期'!CI156,'2023下期'!CI156)</f>
        <v>0</v>
      </c>
      <c r="CJ12" s="184">
        <f>SUM('2023上期'!CJ156,'2023下期'!CJ156)</f>
        <v>0</v>
      </c>
      <c r="CK12" s="184">
        <f>SUM('2023上期'!CK156,'2023下期'!CK156)</f>
        <v>0</v>
      </c>
      <c r="CL12" s="184">
        <f>SUM('2023上期'!CL156,'2023下期'!CL156)</f>
        <v>0</v>
      </c>
      <c r="CM12" s="184">
        <f>SUM('2023上期'!CM156,'2023下期'!CM156)</f>
        <v>0</v>
      </c>
      <c r="CN12" s="179">
        <f>SUM('2023上期'!CN156,'2023下期'!CN156)</f>
        <v>0</v>
      </c>
    </row>
    <row r="13" spans="1:92" ht="18" customHeight="1" x14ac:dyDescent="0.15">
      <c r="A13" s="112"/>
      <c r="B13" s="248"/>
      <c r="C13" s="251"/>
      <c r="D13" s="116" t="s">
        <v>30</v>
      </c>
      <c r="E13" s="137">
        <f>SUM('2023上期'!E157,'2023下期'!E157)</f>
        <v>29275</v>
      </c>
      <c r="F13" s="183">
        <f>SUM('2023上期'!F157,'2023下期'!F157)</f>
        <v>922</v>
      </c>
      <c r="G13" s="188">
        <f>SUM('2023上期'!G157,'2023下期'!G157)</f>
        <v>0</v>
      </c>
      <c r="H13" s="183">
        <f>SUM('2023上期'!H157,'2023下期'!H157)</f>
        <v>0</v>
      </c>
      <c r="I13" s="183">
        <f>SUM('2023上期'!I157,'2023下期'!I157)</f>
        <v>0</v>
      </c>
      <c r="J13" s="183">
        <f>SUM('2023上期'!J157,'2023下期'!J157)</f>
        <v>0</v>
      </c>
      <c r="K13" s="183">
        <f>SUM('2023上期'!K157,'2023下期'!K157)</f>
        <v>0</v>
      </c>
      <c r="L13" s="178">
        <f>SUM('2023上期'!L157,'2023下期'!L157)</f>
        <v>13424</v>
      </c>
      <c r="M13" s="137">
        <f>SUM('2023上期'!M157,'2023下期'!M157)</f>
        <v>76812</v>
      </c>
      <c r="N13" s="183">
        <f>SUM('2023上期'!N157,'2023下期'!N157)</f>
        <v>0</v>
      </c>
      <c r="O13" s="188">
        <f>SUM('2023上期'!O157,'2023下期'!O157)</f>
        <v>0</v>
      </c>
      <c r="P13" s="183">
        <f>SUM('2023上期'!P157,'2023下期'!P157)</f>
        <v>0</v>
      </c>
      <c r="Q13" s="183">
        <f>SUM('2023上期'!Q157,'2023下期'!Q157)</f>
        <v>0</v>
      </c>
      <c r="R13" s="183">
        <f>SUM('2023上期'!R157,'2023下期'!R157)</f>
        <v>0</v>
      </c>
      <c r="S13" s="183">
        <f>SUM('2023上期'!S157,'2023下期'!S157)</f>
        <v>0</v>
      </c>
      <c r="T13" s="178">
        <f>SUM('2023上期'!T157,'2023下期'!T157)</f>
        <v>0</v>
      </c>
      <c r="U13" s="137">
        <f>SUM('2023上期'!U157,'2023下期'!U157)</f>
        <v>1445822</v>
      </c>
      <c r="V13" s="183">
        <f>SUM('2023上期'!V157,'2023下期'!V157)</f>
        <v>0</v>
      </c>
      <c r="W13" s="188">
        <f>SUM('2023上期'!W157,'2023下期'!W157)</f>
        <v>0</v>
      </c>
      <c r="X13" s="183">
        <f>SUM('2023上期'!X157,'2023下期'!X157)</f>
        <v>0</v>
      </c>
      <c r="Y13" s="183">
        <f>SUM('2023上期'!Y157,'2023下期'!Y157)</f>
        <v>0</v>
      </c>
      <c r="Z13" s="183">
        <f>SUM('2023上期'!Z157,'2023下期'!Z157)</f>
        <v>0</v>
      </c>
      <c r="AA13" s="183">
        <f>SUM('2023上期'!AA157,'2023下期'!AA157)</f>
        <v>0</v>
      </c>
      <c r="AB13" s="178">
        <f>SUM('2023上期'!AB157,'2023下期'!AB157)</f>
        <v>0</v>
      </c>
      <c r="AC13" s="137">
        <f>SUM('2023上期'!AC157,'2023下期'!AC157)</f>
        <v>333804</v>
      </c>
      <c r="AD13" s="183">
        <f>SUM('2023上期'!AD157,'2023下期'!AD157)</f>
        <v>0</v>
      </c>
      <c r="AE13" s="188">
        <f>SUM('2023上期'!AE157,'2023下期'!AE157)</f>
        <v>0</v>
      </c>
      <c r="AF13" s="183">
        <f>SUM('2023上期'!AF157,'2023下期'!AF157)</f>
        <v>0</v>
      </c>
      <c r="AG13" s="183">
        <f>SUM('2023上期'!AG157,'2023下期'!AG157)</f>
        <v>0</v>
      </c>
      <c r="AH13" s="183">
        <f>SUM('2023上期'!AH157,'2023下期'!AH157)</f>
        <v>0</v>
      </c>
      <c r="AI13" s="183">
        <f>SUM('2023上期'!AI157,'2023下期'!AI157)</f>
        <v>0</v>
      </c>
      <c r="AJ13" s="178">
        <f>SUM('2023上期'!AJ157,'2023下期'!AJ157)</f>
        <v>0</v>
      </c>
      <c r="AK13" s="137">
        <f>SUM('2023上期'!AK157,'2023下期'!AK157)</f>
        <v>41170</v>
      </c>
      <c r="AL13" s="183">
        <f>SUM('2023上期'!AL157,'2023下期'!AL157)</f>
        <v>0</v>
      </c>
      <c r="AM13" s="188">
        <f>SUM('2023上期'!AM157,'2023下期'!AM157)</f>
        <v>0</v>
      </c>
      <c r="AN13" s="183">
        <f>SUM('2023上期'!AN157,'2023下期'!AN157)</f>
        <v>0</v>
      </c>
      <c r="AO13" s="183">
        <f>SUM('2023上期'!AO157,'2023下期'!AO157)</f>
        <v>0</v>
      </c>
      <c r="AP13" s="183">
        <f>SUM('2023上期'!AP157,'2023下期'!AP157)</f>
        <v>0</v>
      </c>
      <c r="AQ13" s="183">
        <f>SUM('2023上期'!AQ157,'2023下期'!AQ157)</f>
        <v>0</v>
      </c>
      <c r="AR13" s="178">
        <f>SUM('2023上期'!AR157,'2023下期'!AR157)</f>
        <v>0</v>
      </c>
      <c r="AS13" s="137">
        <f>SUM('2023上期'!AS157,'2023下期'!AS157)</f>
        <v>215347</v>
      </c>
      <c r="AT13" s="183">
        <f>SUM('2023上期'!AT157,'2023下期'!AT157)</f>
        <v>0</v>
      </c>
      <c r="AU13" s="188">
        <f>SUM('2023上期'!AU157,'2023下期'!AU157)</f>
        <v>0</v>
      </c>
      <c r="AV13" s="183">
        <f>SUM('2023上期'!AV157,'2023下期'!AV157)</f>
        <v>0</v>
      </c>
      <c r="AW13" s="183">
        <f>SUM('2023上期'!AW157,'2023下期'!AW157)</f>
        <v>0</v>
      </c>
      <c r="AX13" s="183">
        <f>SUM('2023上期'!AX157,'2023下期'!AX157)</f>
        <v>0</v>
      </c>
      <c r="AY13" s="183">
        <f>SUM('2023上期'!AY157,'2023下期'!AY157)</f>
        <v>0</v>
      </c>
      <c r="AZ13" s="178">
        <f>SUM('2023上期'!AZ157,'2023下期'!AZ157)</f>
        <v>0</v>
      </c>
      <c r="BA13" s="137">
        <f>SUM('2023上期'!BA157,'2023下期'!BA157)</f>
        <v>759381</v>
      </c>
      <c r="BB13" s="183">
        <f>SUM('2023上期'!BB157,'2023下期'!BB157)</f>
        <v>0</v>
      </c>
      <c r="BC13" s="188">
        <f>SUM('2023上期'!BC157,'2023下期'!BC157)</f>
        <v>0</v>
      </c>
      <c r="BD13" s="183">
        <f>SUM('2023上期'!BD157,'2023下期'!BD157)</f>
        <v>0</v>
      </c>
      <c r="BE13" s="183">
        <f>SUM('2023上期'!BE157,'2023下期'!BE157)</f>
        <v>0</v>
      </c>
      <c r="BF13" s="183">
        <f>SUM('2023上期'!BF157,'2023下期'!BF157)</f>
        <v>0</v>
      </c>
      <c r="BG13" s="183">
        <f>SUM('2023上期'!BG157,'2023下期'!BG157)</f>
        <v>0</v>
      </c>
      <c r="BH13" s="178">
        <f>SUM('2023上期'!BH157,'2023下期'!BH157)</f>
        <v>0</v>
      </c>
      <c r="BI13" s="137">
        <f>SUM('2023上期'!BI157,'2023下期'!BI157)</f>
        <v>78036.627000000008</v>
      </c>
      <c r="BJ13" s="183">
        <f>SUM('2023上期'!BJ157,'2023下期'!BJ157)</f>
        <v>0</v>
      </c>
      <c r="BK13" s="188">
        <f>SUM('2023上期'!BK157,'2023下期'!BK157)</f>
        <v>0</v>
      </c>
      <c r="BL13" s="183">
        <f>SUM('2023上期'!BL157,'2023下期'!BL157)</f>
        <v>0</v>
      </c>
      <c r="BM13" s="183">
        <f>SUM('2023上期'!BM157,'2023下期'!BM157)</f>
        <v>0</v>
      </c>
      <c r="BN13" s="183">
        <f>SUM('2023上期'!BN157,'2023下期'!BN157)</f>
        <v>0</v>
      </c>
      <c r="BO13" s="183">
        <f>SUM('2023上期'!BO157,'2023下期'!BO157)</f>
        <v>0</v>
      </c>
      <c r="BP13" s="178">
        <f>SUM('2023上期'!BP157,'2023下期'!BP157)</f>
        <v>0</v>
      </c>
      <c r="BQ13" s="137">
        <f>SUM('2023上期'!BQ157,'2023下期'!BQ157)</f>
        <v>7556</v>
      </c>
      <c r="BR13" s="183">
        <f>SUM('2023上期'!BR157,'2023下期'!BR157)</f>
        <v>0</v>
      </c>
      <c r="BS13" s="188">
        <f>SUM('2023上期'!BS157,'2023下期'!BS157)</f>
        <v>0</v>
      </c>
      <c r="BT13" s="183">
        <f>SUM('2023上期'!BT157,'2023下期'!BT157)</f>
        <v>0</v>
      </c>
      <c r="BU13" s="183">
        <f>SUM('2023上期'!BU157,'2023下期'!BU157)</f>
        <v>0</v>
      </c>
      <c r="BV13" s="183">
        <f>SUM('2023上期'!BV157,'2023下期'!BV157)</f>
        <v>0</v>
      </c>
      <c r="BW13" s="183">
        <f>SUM('2023上期'!BW157,'2023下期'!BW157)</f>
        <v>0</v>
      </c>
      <c r="BX13" s="178">
        <f>SUM('2023上期'!BX157,'2023下期'!BX157)</f>
        <v>0</v>
      </c>
      <c r="BY13" s="137">
        <f>SUM('2023上期'!BY157,'2023下期'!BY157)</f>
        <v>0</v>
      </c>
      <c r="BZ13" s="183">
        <f>SUM('2023上期'!BZ157,'2023下期'!BZ157)</f>
        <v>0</v>
      </c>
      <c r="CA13" s="188">
        <f>SUM('2023上期'!CA157,'2023下期'!CA157)</f>
        <v>0</v>
      </c>
      <c r="CB13" s="183">
        <f>SUM('2023上期'!CB157,'2023下期'!CB157)</f>
        <v>0</v>
      </c>
      <c r="CC13" s="183">
        <f>SUM('2023上期'!CC157,'2023下期'!CC157)</f>
        <v>0</v>
      </c>
      <c r="CD13" s="183">
        <f>SUM('2023上期'!CD157,'2023下期'!CD157)</f>
        <v>0</v>
      </c>
      <c r="CE13" s="183">
        <f>SUM('2023上期'!CE157,'2023下期'!CE157)</f>
        <v>0</v>
      </c>
      <c r="CF13" s="178">
        <f>SUM('2023上期'!CF157,'2023下期'!CF157)</f>
        <v>0</v>
      </c>
      <c r="CG13" s="137">
        <f>SUM('2023上期'!CG157,'2023下期'!CG157)</f>
        <v>2987203.6270000003</v>
      </c>
      <c r="CH13" s="183">
        <f>SUM('2023上期'!CH157,'2023下期'!CH157)</f>
        <v>0</v>
      </c>
      <c r="CI13" s="188">
        <f>SUM('2023上期'!CI157,'2023下期'!CI157)</f>
        <v>0</v>
      </c>
      <c r="CJ13" s="183">
        <f>SUM('2023上期'!CJ157,'2023下期'!CJ157)</f>
        <v>0</v>
      </c>
      <c r="CK13" s="183">
        <f>SUM('2023上期'!CK157,'2023下期'!CK157)</f>
        <v>0</v>
      </c>
      <c r="CL13" s="183">
        <f>SUM('2023上期'!CL157,'2023下期'!CL157)</f>
        <v>0</v>
      </c>
      <c r="CM13" s="183">
        <f>SUM('2023上期'!CM157,'2023下期'!CM157)</f>
        <v>0</v>
      </c>
      <c r="CN13" s="178">
        <f>SUM('2023上期'!CN157,'2023下期'!CN157)</f>
        <v>0</v>
      </c>
    </row>
    <row r="14" spans="1:92" ht="18" customHeight="1" x14ac:dyDescent="0.15">
      <c r="A14" s="112"/>
      <c r="B14" s="248"/>
      <c r="C14" s="251"/>
      <c r="D14" s="116" t="s">
        <v>25</v>
      </c>
      <c r="E14" s="174">
        <f>SUM('2023上期'!E158,'2023下期'!E158)</f>
        <v>209853</v>
      </c>
      <c r="F14" s="184">
        <f>SUM('2023上期'!F158,'2023下期'!F158)</f>
        <v>3537</v>
      </c>
      <c r="G14" s="189">
        <f>SUM('2023上期'!G158,'2023下期'!G158)</f>
        <v>0</v>
      </c>
      <c r="H14" s="184">
        <f>SUM('2023上期'!H158,'2023下期'!H158)</f>
        <v>0</v>
      </c>
      <c r="I14" s="184">
        <f>SUM('2023上期'!I158,'2023下期'!I158)</f>
        <v>2</v>
      </c>
      <c r="J14" s="184">
        <f>SUM('2023上期'!J158,'2023下期'!J158)</f>
        <v>2</v>
      </c>
      <c r="K14" s="184">
        <f>SUM('2023上期'!K158,'2023下期'!K158)</f>
        <v>0</v>
      </c>
      <c r="L14" s="179">
        <f>SUM('2023上期'!L158,'2023下期'!L158)</f>
        <v>95362</v>
      </c>
      <c r="M14" s="174">
        <f>SUM('2023上期'!M158,'2023下期'!M158)</f>
        <v>190279</v>
      </c>
      <c r="N14" s="184">
        <f>SUM('2023上期'!N158,'2023下期'!N158)</f>
        <v>0</v>
      </c>
      <c r="O14" s="189">
        <f>SUM('2023上期'!O158,'2023下期'!O158)</f>
        <v>0</v>
      </c>
      <c r="P14" s="184">
        <f>SUM('2023上期'!P158,'2023下期'!P158)</f>
        <v>0</v>
      </c>
      <c r="Q14" s="184">
        <f>SUM('2023上期'!Q158,'2023下期'!Q158)</f>
        <v>0</v>
      </c>
      <c r="R14" s="184">
        <f>SUM('2023上期'!R158,'2023下期'!R158)</f>
        <v>0</v>
      </c>
      <c r="S14" s="184">
        <f>SUM('2023上期'!S158,'2023下期'!S158)</f>
        <v>0</v>
      </c>
      <c r="T14" s="179">
        <f>SUM('2023上期'!T158,'2023下期'!T158)</f>
        <v>0</v>
      </c>
      <c r="U14" s="174">
        <f>SUM('2023上期'!U158,'2023下期'!U158)</f>
        <v>3309229</v>
      </c>
      <c r="V14" s="184">
        <f>SUM('2023上期'!V158,'2023下期'!V158)</f>
        <v>0</v>
      </c>
      <c r="W14" s="189">
        <f>SUM('2023上期'!W158,'2023下期'!W158)</f>
        <v>0</v>
      </c>
      <c r="X14" s="184">
        <f>SUM('2023上期'!X158,'2023下期'!X158)</f>
        <v>0</v>
      </c>
      <c r="Y14" s="184">
        <f>SUM('2023上期'!Y158,'2023下期'!Y158)</f>
        <v>0</v>
      </c>
      <c r="Z14" s="184">
        <f>SUM('2023上期'!Z158,'2023下期'!Z158)</f>
        <v>0</v>
      </c>
      <c r="AA14" s="184">
        <f>SUM('2023上期'!AA158,'2023下期'!AA158)</f>
        <v>0</v>
      </c>
      <c r="AB14" s="179">
        <f>SUM('2023上期'!AB158,'2023下期'!AB158)</f>
        <v>0</v>
      </c>
      <c r="AC14" s="174">
        <f>SUM('2023上期'!AC158,'2023下期'!AC158)</f>
        <v>1267448</v>
      </c>
      <c r="AD14" s="184">
        <f>SUM('2023上期'!AD158,'2023下期'!AD158)</f>
        <v>0</v>
      </c>
      <c r="AE14" s="189">
        <f>SUM('2023上期'!AE158,'2023下期'!AE158)</f>
        <v>0</v>
      </c>
      <c r="AF14" s="184">
        <f>SUM('2023上期'!AF158,'2023下期'!AF158)</f>
        <v>0</v>
      </c>
      <c r="AG14" s="184">
        <f>SUM('2023上期'!AG158,'2023下期'!AG158)</f>
        <v>0</v>
      </c>
      <c r="AH14" s="184">
        <f>SUM('2023上期'!AH158,'2023下期'!AH158)</f>
        <v>0</v>
      </c>
      <c r="AI14" s="184">
        <f>SUM('2023上期'!AI158,'2023下期'!AI158)</f>
        <v>0</v>
      </c>
      <c r="AJ14" s="179">
        <f>SUM('2023上期'!AJ158,'2023下期'!AJ158)</f>
        <v>0</v>
      </c>
      <c r="AK14" s="174">
        <f>SUM('2023上期'!AK158,'2023下期'!AK158)</f>
        <v>349921</v>
      </c>
      <c r="AL14" s="184">
        <f>SUM('2023上期'!AL158,'2023下期'!AL158)</f>
        <v>0</v>
      </c>
      <c r="AM14" s="189">
        <f>SUM('2023上期'!AM158,'2023下期'!AM158)</f>
        <v>0</v>
      </c>
      <c r="AN14" s="184">
        <f>SUM('2023上期'!AN158,'2023下期'!AN158)</f>
        <v>0</v>
      </c>
      <c r="AO14" s="184">
        <f>SUM('2023上期'!AO158,'2023下期'!AO158)</f>
        <v>0</v>
      </c>
      <c r="AP14" s="184">
        <f>SUM('2023上期'!AP158,'2023下期'!AP158)</f>
        <v>0</v>
      </c>
      <c r="AQ14" s="184">
        <f>SUM('2023上期'!AQ158,'2023下期'!AQ158)</f>
        <v>0</v>
      </c>
      <c r="AR14" s="179">
        <f>SUM('2023上期'!AR158,'2023下期'!AR158)</f>
        <v>0</v>
      </c>
      <c r="AS14" s="174">
        <f>SUM('2023上期'!AS158,'2023下期'!AS158)</f>
        <v>652850</v>
      </c>
      <c r="AT14" s="184">
        <f>SUM('2023上期'!AT158,'2023下期'!AT158)</f>
        <v>0</v>
      </c>
      <c r="AU14" s="189">
        <f>SUM('2023上期'!AU158,'2023下期'!AU158)</f>
        <v>0</v>
      </c>
      <c r="AV14" s="184">
        <f>SUM('2023上期'!AV158,'2023下期'!AV158)</f>
        <v>0</v>
      </c>
      <c r="AW14" s="184">
        <f>SUM('2023上期'!AW158,'2023下期'!AW158)</f>
        <v>0</v>
      </c>
      <c r="AX14" s="184">
        <f>SUM('2023上期'!AX158,'2023下期'!AX158)</f>
        <v>0</v>
      </c>
      <c r="AY14" s="184">
        <f>SUM('2023上期'!AY158,'2023下期'!AY158)</f>
        <v>0</v>
      </c>
      <c r="AZ14" s="179">
        <f>SUM('2023上期'!AZ158,'2023下期'!AZ158)</f>
        <v>0</v>
      </c>
      <c r="BA14" s="174">
        <f>SUM('2023上期'!BA158,'2023下期'!BA158)</f>
        <v>1288775</v>
      </c>
      <c r="BB14" s="184">
        <f>SUM('2023上期'!BB158,'2023下期'!BB158)</f>
        <v>0</v>
      </c>
      <c r="BC14" s="189">
        <f>SUM('2023上期'!BC158,'2023下期'!BC158)</f>
        <v>0</v>
      </c>
      <c r="BD14" s="184">
        <f>SUM('2023上期'!BD158,'2023下期'!BD158)</f>
        <v>0</v>
      </c>
      <c r="BE14" s="184">
        <f>SUM('2023上期'!BE158,'2023下期'!BE158)</f>
        <v>0</v>
      </c>
      <c r="BF14" s="184">
        <f>SUM('2023上期'!BF158,'2023下期'!BF158)</f>
        <v>0</v>
      </c>
      <c r="BG14" s="184">
        <f>SUM('2023上期'!BG158,'2023下期'!BG158)</f>
        <v>0</v>
      </c>
      <c r="BH14" s="179">
        <f>SUM('2023上期'!BH158,'2023下期'!BH158)</f>
        <v>0</v>
      </c>
      <c r="BI14" s="174">
        <f>SUM('2023上期'!BI158,'2023下期'!BI158)</f>
        <v>109661.88500000001</v>
      </c>
      <c r="BJ14" s="184">
        <f>SUM('2023上期'!BJ158,'2023下期'!BJ158)</f>
        <v>0</v>
      </c>
      <c r="BK14" s="189">
        <f>SUM('2023上期'!BK158,'2023下期'!BK158)</f>
        <v>0</v>
      </c>
      <c r="BL14" s="184">
        <f>SUM('2023上期'!BL158,'2023下期'!BL158)</f>
        <v>0</v>
      </c>
      <c r="BM14" s="184">
        <f>SUM('2023上期'!BM158,'2023下期'!BM158)</f>
        <v>0</v>
      </c>
      <c r="BN14" s="184">
        <f>SUM('2023上期'!BN158,'2023下期'!BN158)</f>
        <v>0</v>
      </c>
      <c r="BO14" s="184">
        <f>SUM('2023上期'!BO158,'2023下期'!BO158)</f>
        <v>0</v>
      </c>
      <c r="BP14" s="179">
        <f>SUM('2023上期'!BP158,'2023下期'!BP158)</f>
        <v>0</v>
      </c>
      <c r="BQ14" s="174">
        <f>SUM('2023上期'!BQ158,'2023下期'!BQ158)</f>
        <v>684469</v>
      </c>
      <c r="BR14" s="184">
        <f>SUM('2023上期'!BR158,'2023下期'!BR158)</f>
        <v>0</v>
      </c>
      <c r="BS14" s="189">
        <f>SUM('2023上期'!BS158,'2023下期'!BS158)</f>
        <v>0</v>
      </c>
      <c r="BT14" s="184">
        <f>SUM('2023上期'!BT158,'2023下期'!BT158)</f>
        <v>0</v>
      </c>
      <c r="BU14" s="184">
        <f>SUM('2023上期'!BU158,'2023下期'!BU158)</f>
        <v>0</v>
      </c>
      <c r="BV14" s="184">
        <f>SUM('2023上期'!BV158,'2023下期'!BV158)</f>
        <v>0</v>
      </c>
      <c r="BW14" s="184">
        <f>SUM('2023上期'!BW158,'2023下期'!BW158)</f>
        <v>0</v>
      </c>
      <c r="BX14" s="179">
        <f>SUM('2023上期'!BX158,'2023下期'!BX158)</f>
        <v>0</v>
      </c>
      <c r="BY14" s="174">
        <f>SUM('2023上期'!BY158,'2023下期'!BY158)</f>
        <v>14374</v>
      </c>
      <c r="BZ14" s="184">
        <f>SUM('2023上期'!BZ158,'2023下期'!BZ158)</f>
        <v>0</v>
      </c>
      <c r="CA14" s="189">
        <f>SUM('2023上期'!CA158,'2023下期'!CA158)</f>
        <v>0</v>
      </c>
      <c r="CB14" s="184">
        <f>SUM('2023上期'!CB158,'2023下期'!CB158)</f>
        <v>0</v>
      </c>
      <c r="CC14" s="184">
        <f>SUM('2023上期'!CC158,'2023下期'!CC158)</f>
        <v>0</v>
      </c>
      <c r="CD14" s="184">
        <f>SUM('2023上期'!CD158,'2023下期'!CD158)</f>
        <v>0</v>
      </c>
      <c r="CE14" s="184">
        <f>SUM('2023上期'!CE158,'2023下期'!CE158)</f>
        <v>0</v>
      </c>
      <c r="CF14" s="179">
        <f>SUM('2023上期'!CF158,'2023下期'!CF158)</f>
        <v>0</v>
      </c>
      <c r="CG14" s="174">
        <f>SUM('2023上期'!CG158,'2023下期'!CG158)</f>
        <v>8076859.8849999998</v>
      </c>
      <c r="CH14" s="184">
        <f>SUM('2023上期'!CH158,'2023下期'!CH158)</f>
        <v>0</v>
      </c>
      <c r="CI14" s="189">
        <f>SUM('2023上期'!CI158,'2023下期'!CI158)</f>
        <v>0</v>
      </c>
      <c r="CJ14" s="184">
        <f>SUM('2023上期'!CJ158,'2023下期'!CJ158)</f>
        <v>0</v>
      </c>
      <c r="CK14" s="184">
        <f>SUM('2023上期'!CK158,'2023下期'!CK158)</f>
        <v>0</v>
      </c>
      <c r="CL14" s="184">
        <f>SUM('2023上期'!CL158,'2023下期'!CL158)</f>
        <v>0</v>
      </c>
      <c r="CM14" s="184">
        <f>SUM('2023上期'!CM158,'2023下期'!CM158)</f>
        <v>0</v>
      </c>
      <c r="CN14" s="179">
        <f>SUM('2023上期'!CN158,'2023下期'!CN158)</f>
        <v>0</v>
      </c>
    </row>
    <row r="15" spans="1:92" ht="18" customHeight="1" x14ac:dyDescent="0.15">
      <c r="A15" s="112"/>
      <c r="B15" s="248"/>
      <c r="C15" s="251"/>
      <c r="D15" s="116" t="s">
        <v>31</v>
      </c>
      <c r="E15" s="173">
        <f>SUM('2023上期'!E159,'2023下期'!E159)</f>
        <v>0</v>
      </c>
      <c r="F15" s="181">
        <f>SUM('2023上期'!F159,'2023下期'!F159)</f>
        <v>0</v>
      </c>
      <c r="G15" s="186">
        <f>SUM('2023上期'!G159,'2023下期'!G159)</f>
        <v>0</v>
      </c>
      <c r="H15" s="181">
        <f>SUM('2023上期'!H159,'2023下期'!H159)</f>
        <v>0</v>
      </c>
      <c r="I15" s="181">
        <f>SUM('2023上期'!I159,'2023下期'!I159)</f>
        <v>0</v>
      </c>
      <c r="J15" s="181">
        <f>SUM('2023上期'!J159,'2023下期'!J159)</f>
        <v>0</v>
      </c>
      <c r="K15" s="181">
        <f>SUM('2023上期'!K159,'2023下期'!K159)</f>
        <v>0</v>
      </c>
      <c r="L15" s="176">
        <f>SUM('2023上期'!L159,'2023下期'!L159)</f>
        <v>0</v>
      </c>
      <c r="M15" s="173">
        <f>SUM('2023上期'!M159,'2023下期'!M159)</f>
        <v>0</v>
      </c>
      <c r="N15" s="181">
        <f>SUM('2023上期'!N159,'2023下期'!N159)</f>
        <v>0</v>
      </c>
      <c r="O15" s="186">
        <f>SUM('2023上期'!O159,'2023下期'!O159)</f>
        <v>0</v>
      </c>
      <c r="P15" s="181">
        <f>SUM('2023上期'!P159,'2023下期'!P159)</f>
        <v>0</v>
      </c>
      <c r="Q15" s="181">
        <f>SUM('2023上期'!Q159,'2023下期'!Q159)</f>
        <v>0</v>
      </c>
      <c r="R15" s="181">
        <f>SUM('2023上期'!R159,'2023下期'!R159)</f>
        <v>0</v>
      </c>
      <c r="S15" s="181">
        <f>SUM('2023上期'!S159,'2023下期'!S159)</f>
        <v>0</v>
      </c>
      <c r="T15" s="176">
        <f>SUM('2023上期'!T159,'2023下期'!T159)</f>
        <v>0</v>
      </c>
      <c r="U15" s="173">
        <f>SUM('2023上期'!U159,'2023下期'!U159)</f>
        <v>57128</v>
      </c>
      <c r="V15" s="181">
        <f>SUM('2023上期'!V159,'2023下期'!V159)</f>
        <v>0</v>
      </c>
      <c r="W15" s="186">
        <f>SUM('2023上期'!W159,'2023下期'!W159)</f>
        <v>0</v>
      </c>
      <c r="X15" s="181">
        <f>SUM('2023上期'!X159,'2023下期'!X159)</f>
        <v>0</v>
      </c>
      <c r="Y15" s="181">
        <f>SUM('2023上期'!Y159,'2023下期'!Y159)</f>
        <v>0</v>
      </c>
      <c r="Z15" s="181">
        <f>SUM('2023上期'!Z159,'2023下期'!Z159)</f>
        <v>0</v>
      </c>
      <c r="AA15" s="181">
        <f>SUM('2023上期'!AA159,'2023下期'!AA159)</f>
        <v>0</v>
      </c>
      <c r="AB15" s="176">
        <f>SUM('2023上期'!AB159,'2023下期'!AB159)</f>
        <v>0</v>
      </c>
      <c r="AC15" s="173">
        <f>SUM('2023上期'!AC159,'2023下期'!AC159)</f>
        <v>0</v>
      </c>
      <c r="AD15" s="181">
        <f>SUM('2023上期'!AD159,'2023下期'!AD159)</f>
        <v>0</v>
      </c>
      <c r="AE15" s="186">
        <f>SUM('2023上期'!AE159,'2023下期'!AE159)</f>
        <v>0</v>
      </c>
      <c r="AF15" s="181">
        <f>SUM('2023上期'!AF159,'2023下期'!AF159)</f>
        <v>0</v>
      </c>
      <c r="AG15" s="181">
        <f>SUM('2023上期'!AG159,'2023下期'!AG159)</f>
        <v>0</v>
      </c>
      <c r="AH15" s="181">
        <f>SUM('2023上期'!AH159,'2023下期'!AH159)</f>
        <v>0</v>
      </c>
      <c r="AI15" s="181">
        <f>SUM('2023上期'!AI159,'2023下期'!AI159)</f>
        <v>0</v>
      </c>
      <c r="AJ15" s="176">
        <f>SUM('2023上期'!AJ159,'2023下期'!AJ159)</f>
        <v>0</v>
      </c>
      <c r="AK15" s="173">
        <f>SUM('2023上期'!AK159,'2023下期'!AK159)</f>
        <v>73</v>
      </c>
      <c r="AL15" s="181">
        <f>SUM('2023上期'!AL159,'2023下期'!AL159)</f>
        <v>0</v>
      </c>
      <c r="AM15" s="186">
        <f>SUM('2023上期'!AM159,'2023下期'!AM159)</f>
        <v>0</v>
      </c>
      <c r="AN15" s="181">
        <f>SUM('2023上期'!AN159,'2023下期'!AN159)</f>
        <v>0</v>
      </c>
      <c r="AO15" s="181">
        <f>SUM('2023上期'!AO159,'2023下期'!AO159)</f>
        <v>0</v>
      </c>
      <c r="AP15" s="181">
        <f>SUM('2023上期'!AP159,'2023下期'!AP159)</f>
        <v>0</v>
      </c>
      <c r="AQ15" s="181">
        <f>SUM('2023上期'!AQ159,'2023下期'!AQ159)</f>
        <v>0</v>
      </c>
      <c r="AR15" s="176">
        <f>SUM('2023上期'!AR159,'2023下期'!AR159)</f>
        <v>0</v>
      </c>
      <c r="AS15" s="173">
        <f>SUM('2023上期'!AS159,'2023下期'!AS159)</f>
        <v>201425</v>
      </c>
      <c r="AT15" s="181">
        <f>SUM('2023上期'!AT159,'2023下期'!AT159)</f>
        <v>0</v>
      </c>
      <c r="AU15" s="186">
        <f>SUM('2023上期'!AU159,'2023下期'!AU159)</f>
        <v>0</v>
      </c>
      <c r="AV15" s="181">
        <f>SUM('2023上期'!AV159,'2023下期'!AV159)</f>
        <v>0</v>
      </c>
      <c r="AW15" s="181">
        <f>SUM('2023上期'!AW159,'2023下期'!AW159)</f>
        <v>0</v>
      </c>
      <c r="AX15" s="181">
        <f>SUM('2023上期'!AX159,'2023下期'!AX159)</f>
        <v>0</v>
      </c>
      <c r="AY15" s="181">
        <f>SUM('2023上期'!AY159,'2023下期'!AY159)</f>
        <v>0</v>
      </c>
      <c r="AZ15" s="176">
        <f>SUM('2023上期'!AZ159,'2023下期'!AZ159)</f>
        <v>0</v>
      </c>
      <c r="BA15" s="173">
        <f>SUM('2023上期'!BA159,'2023下期'!BA159)</f>
        <v>0</v>
      </c>
      <c r="BB15" s="181">
        <f>SUM('2023上期'!BB159,'2023下期'!BB159)</f>
        <v>0</v>
      </c>
      <c r="BC15" s="186">
        <f>SUM('2023上期'!BC159,'2023下期'!BC159)</f>
        <v>0</v>
      </c>
      <c r="BD15" s="181">
        <f>SUM('2023上期'!BD159,'2023下期'!BD159)</f>
        <v>0</v>
      </c>
      <c r="BE15" s="181">
        <f>SUM('2023上期'!BE159,'2023下期'!BE159)</f>
        <v>0</v>
      </c>
      <c r="BF15" s="181">
        <f>SUM('2023上期'!BF159,'2023下期'!BF159)</f>
        <v>0</v>
      </c>
      <c r="BG15" s="181">
        <f>SUM('2023上期'!BG159,'2023下期'!BG159)</f>
        <v>0</v>
      </c>
      <c r="BH15" s="176">
        <f>SUM('2023上期'!BH159,'2023下期'!BH159)</f>
        <v>0</v>
      </c>
      <c r="BI15" s="173">
        <f>SUM('2023上期'!BI159,'2023下期'!BI159)</f>
        <v>0</v>
      </c>
      <c r="BJ15" s="181">
        <f>SUM('2023上期'!BJ159,'2023下期'!BJ159)</f>
        <v>0</v>
      </c>
      <c r="BK15" s="186">
        <f>SUM('2023上期'!BK159,'2023下期'!BK159)</f>
        <v>0</v>
      </c>
      <c r="BL15" s="181">
        <f>SUM('2023上期'!BL159,'2023下期'!BL159)</f>
        <v>0</v>
      </c>
      <c r="BM15" s="181">
        <f>SUM('2023上期'!BM159,'2023下期'!BM159)</f>
        <v>0</v>
      </c>
      <c r="BN15" s="181">
        <f>SUM('2023上期'!BN159,'2023下期'!BN159)</f>
        <v>0</v>
      </c>
      <c r="BO15" s="181">
        <f>SUM('2023上期'!BO159,'2023下期'!BO159)</f>
        <v>0</v>
      </c>
      <c r="BP15" s="176">
        <f>SUM('2023上期'!BP159,'2023下期'!BP159)</f>
        <v>0</v>
      </c>
      <c r="BQ15" s="173">
        <f>SUM('2023上期'!BQ159,'2023下期'!BQ159)</f>
        <v>102</v>
      </c>
      <c r="BR15" s="181">
        <f>SUM('2023上期'!BR159,'2023下期'!BR159)</f>
        <v>0</v>
      </c>
      <c r="BS15" s="186">
        <f>SUM('2023上期'!BS159,'2023下期'!BS159)</f>
        <v>0</v>
      </c>
      <c r="BT15" s="181">
        <f>SUM('2023上期'!BT159,'2023下期'!BT159)</f>
        <v>0</v>
      </c>
      <c r="BU15" s="181">
        <f>SUM('2023上期'!BU159,'2023下期'!BU159)</f>
        <v>0</v>
      </c>
      <c r="BV15" s="181">
        <f>SUM('2023上期'!BV159,'2023下期'!BV159)</f>
        <v>0</v>
      </c>
      <c r="BW15" s="181">
        <f>SUM('2023上期'!BW159,'2023下期'!BW159)</f>
        <v>0</v>
      </c>
      <c r="BX15" s="176">
        <f>SUM('2023上期'!BX159,'2023下期'!BX159)</f>
        <v>0</v>
      </c>
      <c r="BY15" s="173">
        <f>SUM('2023上期'!BY159,'2023下期'!BY159)</f>
        <v>0</v>
      </c>
      <c r="BZ15" s="181">
        <f>SUM('2023上期'!BZ159,'2023下期'!BZ159)</f>
        <v>0</v>
      </c>
      <c r="CA15" s="186">
        <f>SUM('2023上期'!CA159,'2023下期'!CA159)</f>
        <v>0</v>
      </c>
      <c r="CB15" s="181">
        <f>SUM('2023上期'!CB159,'2023下期'!CB159)</f>
        <v>0</v>
      </c>
      <c r="CC15" s="181">
        <f>SUM('2023上期'!CC159,'2023下期'!CC159)</f>
        <v>0</v>
      </c>
      <c r="CD15" s="181">
        <f>SUM('2023上期'!CD159,'2023下期'!CD159)</f>
        <v>0</v>
      </c>
      <c r="CE15" s="181">
        <f>SUM('2023上期'!CE159,'2023下期'!CE159)</f>
        <v>0</v>
      </c>
      <c r="CF15" s="176">
        <f>SUM('2023上期'!CF159,'2023下期'!CF159)</f>
        <v>0</v>
      </c>
      <c r="CG15" s="173">
        <f>SUM('2023上期'!CG159,'2023下期'!CG159)</f>
        <v>258728</v>
      </c>
      <c r="CH15" s="181">
        <f>SUM('2023上期'!CH159,'2023下期'!CH159)</f>
        <v>0</v>
      </c>
      <c r="CI15" s="186">
        <f>SUM('2023上期'!CI159,'2023下期'!CI159)</f>
        <v>0</v>
      </c>
      <c r="CJ15" s="181">
        <f>SUM('2023上期'!CJ159,'2023下期'!CJ159)</f>
        <v>0</v>
      </c>
      <c r="CK15" s="181">
        <f>SUM('2023上期'!CK159,'2023下期'!CK159)</f>
        <v>0</v>
      </c>
      <c r="CL15" s="181">
        <f>SUM('2023上期'!CL159,'2023下期'!CL159)</f>
        <v>0</v>
      </c>
      <c r="CM15" s="181">
        <f>SUM('2023上期'!CM159,'2023下期'!CM159)</f>
        <v>0</v>
      </c>
      <c r="CN15" s="176">
        <f>SUM('2023上期'!CN159,'2023下期'!CN159)</f>
        <v>0</v>
      </c>
    </row>
    <row r="16" spans="1:92" ht="18" customHeight="1" x14ac:dyDescent="0.15">
      <c r="A16" s="197">
        <v>2023</v>
      </c>
      <c r="B16" s="248"/>
      <c r="C16" s="251"/>
      <c r="D16" s="116" t="s">
        <v>26</v>
      </c>
      <c r="E16" s="172">
        <f>SUM('2023上期'!E160,'2023下期'!E160)</f>
        <v>211755</v>
      </c>
      <c r="F16" s="182">
        <f>SUM('2023上期'!F160,'2023下期'!F160)</f>
        <v>3921</v>
      </c>
      <c r="G16" s="187">
        <f>SUM('2023上期'!G160,'2023下期'!G160)</f>
        <v>1037</v>
      </c>
      <c r="H16" s="182">
        <f>SUM('2023上期'!H160,'2023下期'!H160)</f>
        <v>1707</v>
      </c>
      <c r="I16" s="182">
        <f>SUM('2023上期'!I160,'2023下期'!I160)</f>
        <v>0</v>
      </c>
      <c r="J16" s="182">
        <f>SUM('2023上期'!J160,'2023下期'!J160)</f>
        <v>2743</v>
      </c>
      <c r="K16" s="182">
        <f>SUM('2023上期'!K160,'2023下期'!K160)</f>
        <v>0</v>
      </c>
      <c r="L16" s="177">
        <f>SUM('2023上期'!L160,'2023下期'!L160)</f>
        <v>101201</v>
      </c>
      <c r="M16" s="172">
        <f>SUM('2023上期'!M160,'2023下期'!M160)</f>
        <v>1457092</v>
      </c>
      <c r="N16" s="182">
        <f>SUM('2023上期'!N160,'2023下期'!N160)</f>
        <v>0</v>
      </c>
      <c r="O16" s="187">
        <f>SUM('2023上期'!O160,'2023下期'!O160)</f>
        <v>0</v>
      </c>
      <c r="P16" s="182">
        <f>SUM('2023上期'!P160,'2023下期'!P160)</f>
        <v>0</v>
      </c>
      <c r="Q16" s="182">
        <f>SUM('2023上期'!Q160,'2023下期'!Q160)</f>
        <v>0</v>
      </c>
      <c r="R16" s="182">
        <f>SUM('2023上期'!R160,'2023下期'!R160)</f>
        <v>0</v>
      </c>
      <c r="S16" s="182">
        <f>SUM('2023上期'!S160,'2023下期'!S160)</f>
        <v>0</v>
      </c>
      <c r="T16" s="177">
        <f>SUM('2023上期'!T160,'2023下期'!T160)</f>
        <v>0</v>
      </c>
      <c r="U16" s="172">
        <f>SUM('2023上期'!U160,'2023下期'!U160)</f>
        <v>8563349</v>
      </c>
      <c r="V16" s="182">
        <f>SUM('2023上期'!V160,'2023下期'!V160)</f>
        <v>0</v>
      </c>
      <c r="W16" s="187">
        <f>SUM('2023上期'!W160,'2023下期'!W160)</f>
        <v>0</v>
      </c>
      <c r="X16" s="182">
        <f>SUM('2023上期'!X160,'2023下期'!X160)</f>
        <v>0</v>
      </c>
      <c r="Y16" s="182">
        <f>SUM('2023上期'!Y160,'2023下期'!Y160)</f>
        <v>0</v>
      </c>
      <c r="Z16" s="182">
        <f>SUM('2023上期'!Z160,'2023下期'!Z160)</f>
        <v>0</v>
      </c>
      <c r="AA16" s="182">
        <f>SUM('2023上期'!AA160,'2023下期'!AA160)</f>
        <v>0</v>
      </c>
      <c r="AB16" s="177">
        <f>SUM('2023上期'!AB160,'2023下期'!AB160)</f>
        <v>0</v>
      </c>
      <c r="AC16" s="172">
        <f>SUM('2023上期'!AC160,'2023下期'!AC160)</f>
        <v>5082171</v>
      </c>
      <c r="AD16" s="182">
        <f>SUM('2023上期'!AD160,'2023下期'!AD160)</f>
        <v>0</v>
      </c>
      <c r="AE16" s="187">
        <f>SUM('2023上期'!AE160,'2023下期'!AE160)</f>
        <v>0</v>
      </c>
      <c r="AF16" s="182">
        <f>SUM('2023上期'!AF160,'2023下期'!AF160)</f>
        <v>0</v>
      </c>
      <c r="AG16" s="182">
        <f>SUM('2023上期'!AG160,'2023下期'!AG160)</f>
        <v>0</v>
      </c>
      <c r="AH16" s="182">
        <f>SUM('2023上期'!AH160,'2023下期'!AH160)</f>
        <v>0</v>
      </c>
      <c r="AI16" s="182">
        <f>SUM('2023上期'!AI160,'2023下期'!AI160)</f>
        <v>0</v>
      </c>
      <c r="AJ16" s="177">
        <f>SUM('2023上期'!AJ160,'2023下期'!AJ160)</f>
        <v>0</v>
      </c>
      <c r="AK16" s="172">
        <f>SUM('2023上期'!AK160,'2023下期'!AK160)</f>
        <v>0</v>
      </c>
      <c r="AL16" s="182">
        <f>SUM('2023上期'!AL160,'2023下期'!AL160)</f>
        <v>0</v>
      </c>
      <c r="AM16" s="187">
        <f>SUM('2023上期'!AM160,'2023下期'!AM160)</f>
        <v>0</v>
      </c>
      <c r="AN16" s="182">
        <f>SUM('2023上期'!AN160,'2023下期'!AN160)</f>
        <v>0</v>
      </c>
      <c r="AO16" s="182">
        <f>SUM('2023上期'!AO160,'2023下期'!AO160)</f>
        <v>0</v>
      </c>
      <c r="AP16" s="182">
        <f>SUM('2023上期'!AP160,'2023下期'!AP160)</f>
        <v>0</v>
      </c>
      <c r="AQ16" s="182">
        <f>SUM('2023上期'!AQ160,'2023下期'!AQ160)</f>
        <v>0</v>
      </c>
      <c r="AR16" s="177">
        <f>SUM('2023上期'!AR160,'2023下期'!AR160)</f>
        <v>0</v>
      </c>
      <c r="AS16" s="172">
        <f>SUM('2023上期'!AS160,'2023下期'!AS160)</f>
        <v>5546875</v>
      </c>
      <c r="AT16" s="182">
        <f>SUM('2023上期'!AT160,'2023下期'!AT160)</f>
        <v>0</v>
      </c>
      <c r="AU16" s="187">
        <f>SUM('2023上期'!AU160,'2023下期'!AU160)</f>
        <v>0</v>
      </c>
      <c r="AV16" s="182">
        <f>SUM('2023上期'!AV160,'2023下期'!AV160)</f>
        <v>0</v>
      </c>
      <c r="AW16" s="182">
        <f>SUM('2023上期'!AW160,'2023下期'!AW160)</f>
        <v>0</v>
      </c>
      <c r="AX16" s="182">
        <f>SUM('2023上期'!AX160,'2023下期'!AX160)</f>
        <v>0</v>
      </c>
      <c r="AY16" s="182">
        <f>SUM('2023上期'!AY160,'2023下期'!AY160)</f>
        <v>0</v>
      </c>
      <c r="AZ16" s="177">
        <f>SUM('2023上期'!AZ160,'2023下期'!AZ160)</f>
        <v>0</v>
      </c>
      <c r="BA16" s="172">
        <f>SUM('2023上期'!BA160,'2023下期'!BA160)</f>
        <v>14446782</v>
      </c>
      <c r="BB16" s="182">
        <f>SUM('2023上期'!BB160,'2023下期'!BB160)</f>
        <v>0</v>
      </c>
      <c r="BC16" s="187">
        <f>SUM('2023上期'!BC160,'2023下期'!BC160)</f>
        <v>0</v>
      </c>
      <c r="BD16" s="182">
        <f>SUM('2023上期'!BD160,'2023下期'!BD160)</f>
        <v>0</v>
      </c>
      <c r="BE16" s="182">
        <f>SUM('2023上期'!BE160,'2023下期'!BE160)</f>
        <v>0</v>
      </c>
      <c r="BF16" s="182">
        <f>SUM('2023上期'!BF160,'2023下期'!BF160)</f>
        <v>0</v>
      </c>
      <c r="BG16" s="182">
        <f>SUM('2023上期'!BG160,'2023下期'!BG160)</f>
        <v>0</v>
      </c>
      <c r="BH16" s="177">
        <f>SUM('2023上期'!BH160,'2023下期'!BH160)</f>
        <v>0</v>
      </c>
      <c r="BI16" s="172">
        <f>SUM('2023上期'!BI160,'2023下期'!BI160)</f>
        <v>438702.18</v>
      </c>
      <c r="BJ16" s="182">
        <f>SUM('2023上期'!BJ160,'2023下期'!BJ160)</f>
        <v>0</v>
      </c>
      <c r="BK16" s="187">
        <f>SUM('2023上期'!BK160,'2023下期'!BK160)</f>
        <v>0</v>
      </c>
      <c r="BL16" s="182">
        <f>SUM('2023上期'!BL160,'2023下期'!BL160)</f>
        <v>0</v>
      </c>
      <c r="BM16" s="182">
        <f>SUM('2023上期'!BM160,'2023下期'!BM160)</f>
        <v>0</v>
      </c>
      <c r="BN16" s="182">
        <f>SUM('2023上期'!BN160,'2023下期'!BN160)</f>
        <v>0</v>
      </c>
      <c r="BO16" s="182">
        <f>SUM('2023上期'!BO160,'2023下期'!BO160)</f>
        <v>0</v>
      </c>
      <c r="BP16" s="177">
        <f>SUM('2023上期'!BP160,'2023下期'!BP160)</f>
        <v>0</v>
      </c>
      <c r="BQ16" s="172">
        <f>SUM('2023上期'!BQ160,'2023下期'!BQ160)</f>
        <v>827014</v>
      </c>
      <c r="BR16" s="182">
        <f>SUM('2023上期'!BR160,'2023下期'!BR160)</f>
        <v>0</v>
      </c>
      <c r="BS16" s="187">
        <f>SUM('2023上期'!BS160,'2023下期'!BS160)</f>
        <v>0</v>
      </c>
      <c r="BT16" s="182">
        <f>SUM('2023上期'!BT160,'2023下期'!BT160)</f>
        <v>0</v>
      </c>
      <c r="BU16" s="182">
        <f>SUM('2023上期'!BU160,'2023下期'!BU160)</f>
        <v>0</v>
      </c>
      <c r="BV16" s="182">
        <f>SUM('2023上期'!BV160,'2023下期'!BV160)</f>
        <v>0</v>
      </c>
      <c r="BW16" s="182">
        <f>SUM('2023上期'!BW160,'2023下期'!BW160)</f>
        <v>0</v>
      </c>
      <c r="BX16" s="177">
        <f>SUM('2023上期'!BX160,'2023下期'!BX160)</f>
        <v>0</v>
      </c>
      <c r="BY16" s="172">
        <f>SUM('2023上期'!BY160,'2023下期'!BY160)</f>
        <v>0</v>
      </c>
      <c r="BZ16" s="182">
        <f>SUM('2023上期'!BZ160,'2023下期'!BZ160)</f>
        <v>0</v>
      </c>
      <c r="CA16" s="187">
        <f>SUM('2023上期'!CA160,'2023下期'!CA160)</f>
        <v>0</v>
      </c>
      <c r="CB16" s="182">
        <f>SUM('2023上期'!CB160,'2023下期'!CB160)</f>
        <v>0</v>
      </c>
      <c r="CC16" s="182">
        <f>SUM('2023上期'!CC160,'2023下期'!CC160)</f>
        <v>0</v>
      </c>
      <c r="CD16" s="182">
        <f>SUM('2023上期'!CD160,'2023下期'!CD160)</f>
        <v>0</v>
      </c>
      <c r="CE16" s="182">
        <f>SUM('2023上期'!CE160,'2023下期'!CE160)</f>
        <v>0</v>
      </c>
      <c r="CF16" s="177">
        <f>SUM('2023上期'!CF160,'2023下期'!CF160)</f>
        <v>0</v>
      </c>
      <c r="CG16" s="172">
        <f>SUM('2023上期'!CG160,'2023下期'!CG160)</f>
        <v>36573740.18</v>
      </c>
      <c r="CH16" s="182">
        <f>SUM('2023上期'!CH160,'2023下期'!CH160)</f>
        <v>0</v>
      </c>
      <c r="CI16" s="187">
        <f>SUM('2023上期'!CI160,'2023下期'!CI160)</f>
        <v>0</v>
      </c>
      <c r="CJ16" s="182">
        <f>SUM('2023上期'!CJ160,'2023下期'!CJ160)</f>
        <v>0</v>
      </c>
      <c r="CK16" s="182">
        <f>SUM('2023上期'!CK160,'2023下期'!CK160)</f>
        <v>0</v>
      </c>
      <c r="CL16" s="182">
        <f>SUM('2023上期'!CL160,'2023下期'!CL160)</f>
        <v>0</v>
      </c>
      <c r="CM16" s="182">
        <f>SUM('2023上期'!CM160,'2023下期'!CM160)</f>
        <v>0</v>
      </c>
      <c r="CN16" s="177">
        <f>SUM('2023上期'!CN160,'2023下期'!CN160)</f>
        <v>0</v>
      </c>
    </row>
    <row r="17" spans="1:92" ht="18" customHeight="1" x14ac:dyDescent="0.15">
      <c r="A17" s="118" t="s">
        <v>85</v>
      </c>
      <c r="B17" s="248"/>
      <c r="C17" s="251"/>
      <c r="D17" s="116" t="s">
        <v>32</v>
      </c>
      <c r="E17" s="137">
        <f>SUM('2023上期'!E161,'2023下期'!E161)</f>
        <v>0</v>
      </c>
      <c r="F17" s="183">
        <f>SUM('2023上期'!F161,'2023下期'!F161)</f>
        <v>0</v>
      </c>
      <c r="G17" s="188">
        <f>SUM('2023上期'!G161,'2023下期'!G161)</f>
        <v>0</v>
      </c>
      <c r="H17" s="183">
        <f>SUM('2023上期'!H161,'2023下期'!H161)</f>
        <v>0</v>
      </c>
      <c r="I17" s="183">
        <f>SUM('2023上期'!I161,'2023下期'!I161)</f>
        <v>0</v>
      </c>
      <c r="J17" s="183">
        <f>SUM('2023上期'!J161,'2023下期'!J161)</f>
        <v>0</v>
      </c>
      <c r="K17" s="183">
        <f>SUM('2023上期'!K161,'2023下期'!K161)</f>
        <v>0</v>
      </c>
      <c r="L17" s="178">
        <f>SUM('2023上期'!L161,'2023下期'!L161)</f>
        <v>0</v>
      </c>
      <c r="M17" s="137">
        <f>SUM('2023上期'!M161,'2023下期'!M161)</f>
        <v>0</v>
      </c>
      <c r="N17" s="183">
        <f>SUM('2023上期'!N161,'2023下期'!N161)</f>
        <v>0</v>
      </c>
      <c r="O17" s="188">
        <f>SUM('2023上期'!O161,'2023下期'!O161)</f>
        <v>0</v>
      </c>
      <c r="P17" s="183">
        <f>SUM('2023上期'!P161,'2023下期'!P161)</f>
        <v>0</v>
      </c>
      <c r="Q17" s="183">
        <f>SUM('2023上期'!Q161,'2023下期'!Q161)</f>
        <v>0</v>
      </c>
      <c r="R17" s="183">
        <f>SUM('2023上期'!R161,'2023下期'!R161)</f>
        <v>0</v>
      </c>
      <c r="S17" s="183">
        <f>SUM('2023上期'!S161,'2023下期'!S161)</f>
        <v>0</v>
      </c>
      <c r="T17" s="178">
        <f>SUM('2023上期'!T161,'2023下期'!T161)</f>
        <v>0</v>
      </c>
      <c r="U17" s="137">
        <f>SUM('2023上期'!U161,'2023下期'!U161)</f>
        <v>16419</v>
      </c>
      <c r="V17" s="183">
        <f>SUM('2023上期'!V161,'2023下期'!V161)</f>
        <v>0</v>
      </c>
      <c r="W17" s="188">
        <f>SUM('2023上期'!W161,'2023下期'!W161)</f>
        <v>0</v>
      </c>
      <c r="X17" s="183">
        <f>SUM('2023上期'!X161,'2023下期'!X161)</f>
        <v>0</v>
      </c>
      <c r="Y17" s="183">
        <f>SUM('2023上期'!Y161,'2023下期'!Y161)</f>
        <v>0</v>
      </c>
      <c r="Z17" s="183">
        <f>SUM('2023上期'!Z161,'2023下期'!Z161)</f>
        <v>0</v>
      </c>
      <c r="AA17" s="183">
        <f>SUM('2023上期'!AA161,'2023下期'!AA161)</f>
        <v>0</v>
      </c>
      <c r="AB17" s="178">
        <f>SUM('2023上期'!AB161,'2023下期'!AB161)</f>
        <v>0</v>
      </c>
      <c r="AC17" s="137">
        <f>SUM('2023上期'!AC161,'2023下期'!AC161)</f>
        <v>0</v>
      </c>
      <c r="AD17" s="183">
        <f>SUM('2023上期'!AD161,'2023下期'!AD161)</f>
        <v>0</v>
      </c>
      <c r="AE17" s="188">
        <f>SUM('2023上期'!AE161,'2023下期'!AE161)</f>
        <v>0</v>
      </c>
      <c r="AF17" s="183">
        <f>SUM('2023上期'!AF161,'2023下期'!AF161)</f>
        <v>0</v>
      </c>
      <c r="AG17" s="183">
        <f>SUM('2023上期'!AG161,'2023下期'!AG161)</f>
        <v>0</v>
      </c>
      <c r="AH17" s="183">
        <f>SUM('2023上期'!AH161,'2023下期'!AH161)</f>
        <v>0</v>
      </c>
      <c r="AI17" s="183">
        <f>SUM('2023上期'!AI161,'2023下期'!AI161)</f>
        <v>0</v>
      </c>
      <c r="AJ17" s="178">
        <f>SUM('2023上期'!AJ161,'2023下期'!AJ161)</f>
        <v>0</v>
      </c>
      <c r="AK17" s="137">
        <f>SUM('2023上期'!AK161,'2023下期'!AK161)</f>
        <v>0</v>
      </c>
      <c r="AL17" s="183">
        <f>SUM('2023上期'!AL161,'2023下期'!AL161)</f>
        <v>0</v>
      </c>
      <c r="AM17" s="188">
        <f>SUM('2023上期'!AM161,'2023下期'!AM161)</f>
        <v>0</v>
      </c>
      <c r="AN17" s="183">
        <f>SUM('2023上期'!AN161,'2023下期'!AN161)</f>
        <v>0</v>
      </c>
      <c r="AO17" s="183">
        <f>SUM('2023上期'!AO161,'2023下期'!AO161)</f>
        <v>0</v>
      </c>
      <c r="AP17" s="183">
        <f>SUM('2023上期'!AP161,'2023下期'!AP161)</f>
        <v>0</v>
      </c>
      <c r="AQ17" s="183">
        <f>SUM('2023上期'!AQ161,'2023下期'!AQ161)</f>
        <v>0</v>
      </c>
      <c r="AR17" s="178">
        <f>SUM('2023上期'!AR161,'2023下期'!AR161)</f>
        <v>0</v>
      </c>
      <c r="AS17" s="137">
        <f>SUM('2023上期'!AS161,'2023下期'!AS161)</f>
        <v>0</v>
      </c>
      <c r="AT17" s="183">
        <f>SUM('2023上期'!AT161,'2023下期'!AT161)</f>
        <v>0</v>
      </c>
      <c r="AU17" s="188">
        <f>SUM('2023上期'!AU161,'2023下期'!AU161)</f>
        <v>0</v>
      </c>
      <c r="AV17" s="183">
        <f>SUM('2023上期'!AV161,'2023下期'!AV161)</f>
        <v>0</v>
      </c>
      <c r="AW17" s="183">
        <f>SUM('2023上期'!AW161,'2023下期'!AW161)</f>
        <v>0</v>
      </c>
      <c r="AX17" s="183">
        <f>SUM('2023上期'!AX161,'2023下期'!AX161)</f>
        <v>0</v>
      </c>
      <c r="AY17" s="183">
        <f>SUM('2023上期'!AY161,'2023下期'!AY161)</f>
        <v>0</v>
      </c>
      <c r="AZ17" s="178">
        <f>SUM('2023上期'!AZ161,'2023下期'!AZ161)</f>
        <v>0</v>
      </c>
      <c r="BA17" s="137">
        <f>SUM('2023上期'!BA161,'2023下期'!BA161)</f>
        <v>0</v>
      </c>
      <c r="BB17" s="183">
        <f>SUM('2023上期'!BB161,'2023下期'!BB161)</f>
        <v>0</v>
      </c>
      <c r="BC17" s="188">
        <f>SUM('2023上期'!BC161,'2023下期'!BC161)</f>
        <v>0</v>
      </c>
      <c r="BD17" s="183">
        <f>SUM('2023上期'!BD161,'2023下期'!BD161)</f>
        <v>0</v>
      </c>
      <c r="BE17" s="183">
        <f>SUM('2023上期'!BE161,'2023下期'!BE161)</f>
        <v>0</v>
      </c>
      <c r="BF17" s="183">
        <f>SUM('2023上期'!BF161,'2023下期'!BF161)</f>
        <v>0</v>
      </c>
      <c r="BG17" s="183">
        <f>SUM('2023上期'!BG161,'2023下期'!BG161)</f>
        <v>0</v>
      </c>
      <c r="BH17" s="178">
        <f>SUM('2023上期'!BH161,'2023下期'!BH161)</f>
        <v>0</v>
      </c>
      <c r="BI17" s="137">
        <f>SUM('2023上期'!BI161,'2023下期'!BI161)</f>
        <v>0</v>
      </c>
      <c r="BJ17" s="183">
        <f>SUM('2023上期'!BJ161,'2023下期'!BJ161)</f>
        <v>0</v>
      </c>
      <c r="BK17" s="188">
        <f>SUM('2023上期'!BK161,'2023下期'!BK161)</f>
        <v>0</v>
      </c>
      <c r="BL17" s="183">
        <f>SUM('2023上期'!BL161,'2023下期'!BL161)</f>
        <v>0</v>
      </c>
      <c r="BM17" s="183">
        <f>SUM('2023上期'!BM161,'2023下期'!BM161)</f>
        <v>0</v>
      </c>
      <c r="BN17" s="183">
        <f>SUM('2023上期'!BN161,'2023下期'!BN161)</f>
        <v>0</v>
      </c>
      <c r="BO17" s="183">
        <f>SUM('2023上期'!BO161,'2023下期'!BO161)</f>
        <v>0</v>
      </c>
      <c r="BP17" s="178">
        <f>SUM('2023上期'!BP161,'2023下期'!BP161)</f>
        <v>0</v>
      </c>
      <c r="BQ17" s="137">
        <f>SUM('2023上期'!BQ161,'2023下期'!BQ161)</f>
        <v>0</v>
      </c>
      <c r="BR17" s="183">
        <f>SUM('2023上期'!BR161,'2023下期'!BR161)</f>
        <v>0</v>
      </c>
      <c r="BS17" s="188">
        <f>SUM('2023上期'!BS161,'2023下期'!BS161)</f>
        <v>0</v>
      </c>
      <c r="BT17" s="183">
        <f>SUM('2023上期'!BT161,'2023下期'!BT161)</f>
        <v>0</v>
      </c>
      <c r="BU17" s="183">
        <f>SUM('2023上期'!BU161,'2023下期'!BU161)</f>
        <v>0</v>
      </c>
      <c r="BV17" s="183">
        <f>SUM('2023上期'!BV161,'2023下期'!BV161)</f>
        <v>0</v>
      </c>
      <c r="BW17" s="183">
        <f>SUM('2023上期'!BW161,'2023下期'!BW161)</f>
        <v>0</v>
      </c>
      <c r="BX17" s="178">
        <f>SUM('2023上期'!BX161,'2023下期'!BX161)</f>
        <v>0</v>
      </c>
      <c r="BY17" s="137">
        <f>SUM('2023上期'!BY161,'2023下期'!BY161)</f>
        <v>0</v>
      </c>
      <c r="BZ17" s="183">
        <f>SUM('2023上期'!BZ161,'2023下期'!BZ161)</f>
        <v>0</v>
      </c>
      <c r="CA17" s="188">
        <f>SUM('2023上期'!CA161,'2023下期'!CA161)</f>
        <v>0</v>
      </c>
      <c r="CB17" s="183">
        <f>SUM('2023上期'!CB161,'2023下期'!CB161)</f>
        <v>0</v>
      </c>
      <c r="CC17" s="183">
        <f>SUM('2023上期'!CC161,'2023下期'!CC161)</f>
        <v>0</v>
      </c>
      <c r="CD17" s="183">
        <f>SUM('2023上期'!CD161,'2023下期'!CD161)</f>
        <v>0</v>
      </c>
      <c r="CE17" s="183">
        <f>SUM('2023上期'!CE161,'2023下期'!CE161)</f>
        <v>0</v>
      </c>
      <c r="CF17" s="178">
        <f>SUM('2023上期'!CF161,'2023下期'!CF161)</f>
        <v>0</v>
      </c>
      <c r="CG17" s="137">
        <f>SUM('2023上期'!CG161,'2023下期'!CG161)</f>
        <v>16419</v>
      </c>
      <c r="CH17" s="183">
        <f>SUM('2023上期'!CH161,'2023下期'!CH161)</f>
        <v>0</v>
      </c>
      <c r="CI17" s="188">
        <f>SUM('2023上期'!CI161,'2023下期'!CI161)</f>
        <v>0</v>
      </c>
      <c r="CJ17" s="183">
        <f>SUM('2023上期'!CJ161,'2023下期'!CJ161)</f>
        <v>0</v>
      </c>
      <c r="CK17" s="183">
        <f>SUM('2023上期'!CK161,'2023下期'!CK161)</f>
        <v>0</v>
      </c>
      <c r="CL17" s="183">
        <f>SUM('2023上期'!CL161,'2023下期'!CL161)</f>
        <v>0</v>
      </c>
      <c r="CM17" s="183">
        <f>SUM('2023上期'!CM161,'2023下期'!CM161)</f>
        <v>0</v>
      </c>
      <c r="CN17" s="178">
        <f>SUM('2023上期'!CN161,'2023下期'!CN161)</f>
        <v>0</v>
      </c>
    </row>
    <row r="18" spans="1:92" ht="18" customHeight="1" x14ac:dyDescent="0.15">
      <c r="A18" s="112"/>
      <c r="B18" s="248"/>
      <c r="C18" s="251"/>
      <c r="D18" s="116" t="s">
        <v>20</v>
      </c>
      <c r="E18" s="174">
        <f>SUM('2023上期'!E162,'2023下期'!E162)</f>
        <v>488013</v>
      </c>
      <c r="F18" s="184">
        <f>SUM('2023上期'!F162,'2023下期'!F162)</f>
        <v>27338</v>
      </c>
      <c r="G18" s="189">
        <f>SUM('2023上期'!G162,'2023下期'!G162)</f>
        <v>138806</v>
      </c>
      <c r="H18" s="184">
        <f>SUM('2023上期'!H162,'2023下期'!H162)</f>
        <v>0</v>
      </c>
      <c r="I18" s="184">
        <f>SUM('2023上期'!I162,'2023下期'!I162)</f>
        <v>0</v>
      </c>
      <c r="J18" s="184">
        <f>SUM('2023上期'!J162,'2023下期'!J162)</f>
        <v>138806</v>
      </c>
      <c r="K18" s="184">
        <f>SUM('2023上期'!K162,'2023下期'!K162)</f>
        <v>0</v>
      </c>
      <c r="L18" s="179">
        <f>SUM('2023上期'!L162,'2023下期'!L162)</f>
        <v>85026</v>
      </c>
      <c r="M18" s="174">
        <f>SUM('2023上期'!M162,'2023下期'!M162)</f>
        <v>2424900</v>
      </c>
      <c r="N18" s="184">
        <f>SUM('2023上期'!N162,'2023下期'!N162)</f>
        <v>0</v>
      </c>
      <c r="O18" s="189">
        <f>SUM('2023上期'!O162,'2023下期'!O162)</f>
        <v>0</v>
      </c>
      <c r="P18" s="184">
        <f>SUM('2023上期'!P162,'2023下期'!P162)</f>
        <v>0</v>
      </c>
      <c r="Q18" s="184">
        <f>SUM('2023上期'!Q162,'2023下期'!Q162)</f>
        <v>0</v>
      </c>
      <c r="R18" s="184">
        <f>SUM('2023上期'!R162,'2023下期'!R162)</f>
        <v>0</v>
      </c>
      <c r="S18" s="184">
        <f>SUM('2023上期'!S162,'2023下期'!S162)</f>
        <v>0</v>
      </c>
      <c r="T18" s="179">
        <f>SUM('2023上期'!T162,'2023下期'!T162)</f>
        <v>0</v>
      </c>
      <c r="U18" s="174">
        <f>SUM('2023上期'!U162,'2023下期'!U162)</f>
        <v>3596660</v>
      </c>
      <c r="V18" s="184">
        <f>SUM('2023上期'!V162,'2023下期'!V162)</f>
        <v>0</v>
      </c>
      <c r="W18" s="189">
        <f>SUM('2023上期'!W162,'2023下期'!W162)</f>
        <v>0</v>
      </c>
      <c r="X18" s="184">
        <f>SUM('2023上期'!X162,'2023下期'!X162)</f>
        <v>0</v>
      </c>
      <c r="Y18" s="184">
        <f>SUM('2023上期'!Y162,'2023下期'!Y162)</f>
        <v>0</v>
      </c>
      <c r="Z18" s="184">
        <f>SUM('2023上期'!Z162,'2023下期'!Z162)</f>
        <v>0</v>
      </c>
      <c r="AA18" s="184">
        <f>SUM('2023上期'!AA162,'2023下期'!AA162)</f>
        <v>0</v>
      </c>
      <c r="AB18" s="179">
        <f>SUM('2023上期'!AB162,'2023下期'!AB162)</f>
        <v>0</v>
      </c>
      <c r="AC18" s="174">
        <f>SUM('2023上期'!AC162,'2023下期'!AC162)</f>
        <v>2962669</v>
      </c>
      <c r="AD18" s="184">
        <f>SUM('2023上期'!AD162,'2023下期'!AD162)</f>
        <v>0</v>
      </c>
      <c r="AE18" s="189">
        <f>SUM('2023上期'!AE162,'2023下期'!AE162)</f>
        <v>0</v>
      </c>
      <c r="AF18" s="184">
        <f>SUM('2023上期'!AF162,'2023下期'!AF162)</f>
        <v>0</v>
      </c>
      <c r="AG18" s="184">
        <f>SUM('2023上期'!AG162,'2023下期'!AG162)</f>
        <v>0</v>
      </c>
      <c r="AH18" s="184">
        <f>SUM('2023上期'!AH162,'2023下期'!AH162)</f>
        <v>0</v>
      </c>
      <c r="AI18" s="184">
        <f>SUM('2023上期'!AI162,'2023下期'!AI162)</f>
        <v>0</v>
      </c>
      <c r="AJ18" s="179">
        <f>SUM('2023上期'!AJ162,'2023下期'!AJ162)</f>
        <v>0</v>
      </c>
      <c r="AK18" s="174">
        <f>SUM('2023上期'!AK162,'2023下期'!AK162)</f>
        <v>571361</v>
      </c>
      <c r="AL18" s="184">
        <f>SUM('2023上期'!AL162,'2023下期'!AL162)</f>
        <v>0</v>
      </c>
      <c r="AM18" s="189">
        <f>SUM('2023上期'!AM162,'2023下期'!AM162)</f>
        <v>0</v>
      </c>
      <c r="AN18" s="184">
        <f>SUM('2023上期'!AN162,'2023下期'!AN162)</f>
        <v>0</v>
      </c>
      <c r="AO18" s="184">
        <f>SUM('2023上期'!AO162,'2023下期'!AO162)</f>
        <v>0</v>
      </c>
      <c r="AP18" s="184">
        <f>SUM('2023上期'!AP162,'2023下期'!AP162)</f>
        <v>0</v>
      </c>
      <c r="AQ18" s="184">
        <f>SUM('2023上期'!AQ162,'2023下期'!AQ162)</f>
        <v>0</v>
      </c>
      <c r="AR18" s="179">
        <f>SUM('2023上期'!AR162,'2023下期'!AR162)</f>
        <v>0</v>
      </c>
      <c r="AS18" s="174">
        <f>SUM('2023上期'!AS162,'2023下期'!AS162)</f>
        <v>4951414</v>
      </c>
      <c r="AT18" s="184">
        <f>SUM('2023上期'!AT162,'2023下期'!AT162)</f>
        <v>0</v>
      </c>
      <c r="AU18" s="189">
        <f>SUM('2023上期'!AU162,'2023下期'!AU162)</f>
        <v>0</v>
      </c>
      <c r="AV18" s="184">
        <f>SUM('2023上期'!AV162,'2023下期'!AV162)</f>
        <v>0</v>
      </c>
      <c r="AW18" s="184">
        <f>SUM('2023上期'!AW162,'2023下期'!AW162)</f>
        <v>0</v>
      </c>
      <c r="AX18" s="184">
        <f>SUM('2023上期'!AX162,'2023下期'!AX162)</f>
        <v>0</v>
      </c>
      <c r="AY18" s="184">
        <f>SUM('2023上期'!AY162,'2023下期'!AY162)</f>
        <v>0</v>
      </c>
      <c r="AZ18" s="179">
        <f>SUM('2023上期'!AZ162,'2023下期'!AZ162)</f>
        <v>0</v>
      </c>
      <c r="BA18" s="174">
        <f>SUM('2023上期'!BA162,'2023下期'!BA162)</f>
        <v>1827496</v>
      </c>
      <c r="BB18" s="184">
        <f>SUM('2023上期'!BB162,'2023下期'!BB162)</f>
        <v>0</v>
      </c>
      <c r="BC18" s="189">
        <f>SUM('2023上期'!BC162,'2023下期'!BC162)</f>
        <v>0</v>
      </c>
      <c r="BD18" s="184">
        <f>SUM('2023上期'!BD162,'2023下期'!BD162)</f>
        <v>0</v>
      </c>
      <c r="BE18" s="184">
        <f>SUM('2023上期'!BE162,'2023下期'!BE162)</f>
        <v>0</v>
      </c>
      <c r="BF18" s="184">
        <f>SUM('2023上期'!BF162,'2023下期'!BF162)</f>
        <v>0</v>
      </c>
      <c r="BG18" s="184">
        <f>SUM('2023上期'!BG162,'2023下期'!BG162)</f>
        <v>0</v>
      </c>
      <c r="BH18" s="179">
        <f>SUM('2023上期'!BH162,'2023下期'!BH162)</f>
        <v>0</v>
      </c>
      <c r="BI18" s="174">
        <f>SUM('2023上期'!BI162,'2023下期'!BI162)</f>
        <v>435913.60800000001</v>
      </c>
      <c r="BJ18" s="184">
        <f>SUM('2023上期'!BJ162,'2023下期'!BJ162)</f>
        <v>0</v>
      </c>
      <c r="BK18" s="189">
        <f>SUM('2023上期'!BK162,'2023下期'!BK162)</f>
        <v>0</v>
      </c>
      <c r="BL18" s="184">
        <f>SUM('2023上期'!BL162,'2023下期'!BL162)</f>
        <v>0</v>
      </c>
      <c r="BM18" s="184">
        <f>SUM('2023上期'!BM162,'2023下期'!BM162)</f>
        <v>0</v>
      </c>
      <c r="BN18" s="184">
        <f>SUM('2023上期'!BN162,'2023下期'!BN162)</f>
        <v>0</v>
      </c>
      <c r="BO18" s="184">
        <f>SUM('2023上期'!BO162,'2023下期'!BO162)</f>
        <v>0</v>
      </c>
      <c r="BP18" s="179">
        <f>SUM('2023上期'!BP162,'2023下期'!BP162)</f>
        <v>0</v>
      </c>
      <c r="BQ18" s="174">
        <f>SUM('2023上期'!BQ162,'2023下期'!BQ162)</f>
        <v>2122052</v>
      </c>
      <c r="BR18" s="184">
        <f>SUM('2023上期'!BR162,'2023下期'!BR162)</f>
        <v>0</v>
      </c>
      <c r="BS18" s="189">
        <f>SUM('2023上期'!BS162,'2023下期'!BS162)</f>
        <v>0</v>
      </c>
      <c r="BT18" s="184">
        <f>SUM('2023上期'!BT162,'2023下期'!BT162)</f>
        <v>0</v>
      </c>
      <c r="BU18" s="184">
        <f>SUM('2023上期'!BU162,'2023下期'!BU162)</f>
        <v>0</v>
      </c>
      <c r="BV18" s="184">
        <f>SUM('2023上期'!BV162,'2023下期'!BV162)</f>
        <v>0</v>
      </c>
      <c r="BW18" s="184">
        <f>SUM('2023上期'!BW162,'2023下期'!BW162)</f>
        <v>0</v>
      </c>
      <c r="BX18" s="179">
        <f>SUM('2023上期'!BX162,'2023下期'!BX162)</f>
        <v>0</v>
      </c>
      <c r="BY18" s="174">
        <f>SUM('2023上期'!BY162,'2023下期'!BY162)</f>
        <v>125913</v>
      </c>
      <c r="BZ18" s="184">
        <f>SUM('2023上期'!BZ162,'2023下期'!BZ162)</f>
        <v>0</v>
      </c>
      <c r="CA18" s="189">
        <f>SUM('2023上期'!CA162,'2023下期'!CA162)</f>
        <v>0</v>
      </c>
      <c r="CB18" s="184">
        <f>SUM('2023上期'!CB162,'2023下期'!CB162)</f>
        <v>0</v>
      </c>
      <c r="CC18" s="184">
        <f>SUM('2023上期'!CC162,'2023下期'!CC162)</f>
        <v>0</v>
      </c>
      <c r="CD18" s="184">
        <f>SUM('2023上期'!CD162,'2023下期'!CD162)</f>
        <v>0</v>
      </c>
      <c r="CE18" s="184">
        <f>SUM('2023上期'!CE162,'2023下期'!CE162)</f>
        <v>0</v>
      </c>
      <c r="CF18" s="179">
        <f>SUM('2023上期'!CF162,'2023下期'!CF162)</f>
        <v>0</v>
      </c>
      <c r="CG18" s="174">
        <f>SUM('2023上期'!CG162,'2023下期'!CG162)</f>
        <v>19506391.607999999</v>
      </c>
      <c r="CH18" s="184">
        <f>SUM('2023上期'!CH162,'2023下期'!CH162)</f>
        <v>0</v>
      </c>
      <c r="CI18" s="189">
        <f>SUM('2023上期'!CI162,'2023下期'!CI162)</f>
        <v>0</v>
      </c>
      <c r="CJ18" s="184">
        <f>SUM('2023上期'!CJ162,'2023下期'!CJ162)</f>
        <v>0</v>
      </c>
      <c r="CK18" s="184">
        <f>SUM('2023上期'!CK162,'2023下期'!CK162)</f>
        <v>0</v>
      </c>
      <c r="CL18" s="184">
        <f>SUM('2023上期'!CL162,'2023下期'!CL162)</f>
        <v>0</v>
      </c>
      <c r="CM18" s="184">
        <f>SUM('2023上期'!CM162,'2023下期'!CM162)</f>
        <v>0</v>
      </c>
      <c r="CN18" s="179">
        <f>SUM('2023上期'!CN162,'2023下期'!CN162)</f>
        <v>0</v>
      </c>
    </row>
    <row r="19" spans="1:92" ht="18" customHeight="1" x14ac:dyDescent="0.15">
      <c r="A19" s="112"/>
      <c r="B19" s="249"/>
      <c r="C19" s="252"/>
      <c r="D19" s="116" t="s">
        <v>1</v>
      </c>
      <c r="E19" s="173">
        <f>SUM('2023上期'!E163,'2023下期'!E163)</f>
        <v>2502797</v>
      </c>
      <c r="F19" s="181">
        <f>SUM('2023上期'!F163,'2023下期'!F163)</f>
        <v>105434</v>
      </c>
      <c r="G19" s="186">
        <f>SUM('2023上期'!G163,'2023下期'!G163)</f>
        <v>140818</v>
      </c>
      <c r="H19" s="181">
        <f>SUM('2023上期'!H163,'2023下期'!H163)</f>
        <v>3987</v>
      </c>
      <c r="I19" s="181">
        <f>SUM('2023上期'!I163,'2023下期'!I163)</f>
        <v>2</v>
      </c>
      <c r="J19" s="181">
        <f>SUM('2023上期'!J163,'2023下期'!J163)</f>
        <v>144805</v>
      </c>
      <c r="K19" s="181">
        <f>SUM('2023上期'!K163,'2023下期'!K163)</f>
        <v>0</v>
      </c>
      <c r="L19" s="176">
        <f>SUM('2023上期'!L163,'2023下期'!L163)</f>
        <v>939080</v>
      </c>
      <c r="M19" s="173">
        <f>SUM('2023上期'!M163,'2023下期'!M163)</f>
        <v>4499566</v>
      </c>
      <c r="N19" s="181">
        <f>SUM('2023上期'!N163,'2023下期'!N163)</f>
        <v>0</v>
      </c>
      <c r="O19" s="186">
        <f>SUM('2023上期'!O163,'2023下期'!O163)</f>
        <v>0</v>
      </c>
      <c r="P19" s="181">
        <f>SUM('2023上期'!P163,'2023下期'!P163)</f>
        <v>0</v>
      </c>
      <c r="Q19" s="181">
        <f>SUM('2023上期'!Q163,'2023下期'!Q163)</f>
        <v>0</v>
      </c>
      <c r="R19" s="181">
        <f>SUM('2023上期'!R163,'2023下期'!R163)</f>
        <v>0</v>
      </c>
      <c r="S19" s="181">
        <f>SUM('2023上期'!S163,'2023下期'!S163)</f>
        <v>0</v>
      </c>
      <c r="T19" s="176">
        <f>SUM('2023上期'!T163,'2023下期'!T163)</f>
        <v>0</v>
      </c>
      <c r="U19" s="173">
        <f>SUM('2023上期'!U163,'2023下期'!U163)</f>
        <v>17113211</v>
      </c>
      <c r="V19" s="181">
        <f>SUM('2023上期'!V163,'2023下期'!V163)</f>
        <v>0</v>
      </c>
      <c r="W19" s="186">
        <f>SUM('2023上期'!W163,'2023下期'!W163)</f>
        <v>0</v>
      </c>
      <c r="X19" s="181">
        <f>SUM('2023上期'!X163,'2023下期'!X163)</f>
        <v>0</v>
      </c>
      <c r="Y19" s="181">
        <f>SUM('2023上期'!Y163,'2023下期'!Y163)</f>
        <v>0</v>
      </c>
      <c r="Z19" s="181">
        <f>SUM('2023上期'!Z163,'2023下期'!Z163)</f>
        <v>0</v>
      </c>
      <c r="AA19" s="181">
        <f>SUM('2023上期'!AA163,'2023下期'!AA163)</f>
        <v>0</v>
      </c>
      <c r="AB19" s="176">
        <f>SUM('2023上期'!AB163,'2023下期'!AB163)</f>
        <v>0</v>
      </c>
      <c r="AC19" s="173">
        <f>SUM('2023上期'!AC163,'2023下期'!AC163)</f>
        <v>14979224</v>
      </c>
      <c r="AD19" s="181">
        <f>SUM('2023上期'!AD163,'2023下期'!AD163)</f>
        <v>0</v>
      </c>
      <c r="AE19" s="186">
        <f>SUM('2023上期'!AE163,'2023下期'!AE163)</f>
        <v>0</v>
      </c>
      <c r="AF19" s="181">
        <f>SUM('2023上期'!AF163,'2023下期'!AF163)</f>
        <v>0</v>
      </c>
      <c r="AG19" s="181">
        <f>SUM('2023上期'!AG163,'2023下期'!AG163)</f>
        <v>0</v>
      </c>
      <c r="AH19" s="181">
        <f>SUM('2023上期'!AH163,'2023下期'!AH163)</f>
        <v>0</v>
      </c>
      <c r="AI19" s="181">
        <f>SUM('2023上期'!AI163,'2023下期'!AI163)</f>
        <v>0</v>
      </c>
      <c r="AJ19" s="176">
        <f>SUM('2023上期'!AJ163,'2023下期'!AJ163)</f>
        <v>0</v>
      </c>
      <c r="AK19" s="173">
        <f>SUM('2023上期'!AK163,'2023下期'!AK163)</f>
        <v>1235305</v>
      </c>
      <c r="AL19" s="181">
        <f>SUM('2023上期'!AL163,'2023下期'!AL163)</f>
        <v>0</v>
      </c>
      <c r="AM19" s="186">
        <f>SUM('2023上期'!AM163,'2023下期'!AM163)</f>
        <v>0</v>
      </c>
      <c r="AN19" s="181">
        <f>SUM('2023上期'!AN163,'2023下期'!AN163)</f>
        <v>0</v>
      </c>
      <c r="AO19" s="181">
        <f>SUM('2023上期'!AO163,'2023下期'!AO163)</f>
        <v>0</v>
      </c>
      <c r="AP19" s="181">
        <f>SUM('2023上期'!AP163,'2023下期'!AP163)</f>
        <v>0</v>
      </c>
      <c r="AQ19" s="181">
        <f>SUM('2023上期'!AQ163,'2023下期'!AQ163)</f>
        <v>0</v>
      </c>
      <c r="AR19" s="176">
        <f>SUM('2023上期'!AR163,'2023下期'!AR163)</f>
        <v>0</v>
      </c>
      <c r="AS19" s="173">
        <f>SUM('2023上期'!AS163,'2023下期'!AS163)</f>
        <v>13680721</v>
      </c>
      <c r="AT19" s="181">
        <f>SUM('2023上期'!AT163,'2023下期'!AT163)</f>
        <v>0</v>
      </c>
      <c r="AU19" s="186">
        <f>SUM('2023上期'!AU163,'2023下期'!AU163)</f>
        <v>0</v>
      </c>
      <c r="AV19" s="181">
        <f>SUM('2023上期'!AV163,'2023下期'!AV163)</f>
        <v>0</v>
      </c>
      <c r="AW19" s="181">
        <f>SUM('2023上期'!AW163,'2023下期'!AW163)</f>
        <v>0</v>
      </c>
      <c r="AX19" s="181">
        <f>SUM('2023上期'!AX163,'2023下期'!AX163)</f>
        <v>0</v>
      </c>
      <c r="AY19" s="181">
        <f>SUM('2023上期'!AY163,'2023下期'!AY163)</f>
        <v>0</v>
      </c>
      <c r="AZ19" s="176">
        <f>SUM('2023上期'!AZ163,'2023下期'!AZ163)</f>
        <v>0</v>
      </c>
      <c r="BA19" s="173">
        <f>SUM('2023上期'!BA163,'2023下期'!BA163)</f>
        <v>27234457</v>
      </c>
      <c r="BB19" s="181">
        <f>SUM('2023上期'!BB163,'2023下期'!BB163)</f>
        <v>0</v>
      </c>
      <c r="BC19" s="186">
        <f>SUM('2023上期'!BC163,'2023下期'!BC163)</f>
        <v>0</v>
      </c>
      <c r="BD19" s="181">
        <f>SUM('2023上期'!BD163,'2023下期'!BD163)</f>
        <v>0</v>
      </c>
      <c r="BE19" s="181">
        <f>SUM('2023上期'!BE163,'2023下期'!BE163)</f>
        <v>0</v>
      </c>
      <c r="BF19" s="181">
        <f>SUM('2023上期'!BF163,'2023下期'!BF163)</f>
        <v>0</v>
      </c>
      <c r="BG19" s="181">
        <f>SUM('2023上期'!BG163,'2023下期'!BG163)</f>
        <v>0</v>
      </c>
      <c r="BH19" s="176">
        <f>SUM('2023上期'!BH163,'2023下期'!BH163)</f>
        <v>0</v>
      </c>
      <c r="BI19" s="173">
        <f>SUM('2023上期'!BI163,'2023下期'!BI163)</f>
        <v>1839490.986</v>
      </c>
      <c r="BJ19" s="181">
        <f>SUM('2023上期'!BJ163,'2023下期'!BJ163)</f>
        <v>0</v>
      </c>
      <c r="BK19" s="186">
        <f>SUM('2023上期'!BK163,'2023下期'!BK163)</f>
        <v>0</v>
      </c>
      <c r="BL19" s="181">
        <f>SUM('2023上期'!BL163,'2023下期'!BL163)</f>
        <v>0</v>
      </c>
      <c r="BM19" s="181">
        <f>SUM('2023上期'!BM163,'2023下期'!BM163)</f>
        <v>0</v>
      </c>
      <c r="BN19" s="181">
        <f>SUM('2023上期'!BN163,'2023下期'!BN163)</f>
        <v>0</v>
      </c>
      <c r="BO19" s="181">
        <f>SUM('2023上期'!BO163,'2023下期'!BO163)</f>
        <v>0</v>
      </c>
      <c r="BP19" s="176">
        <f>SUM('2023上期'!BP163,'2023下期'!BP163)</f>
        <v>0</v>
      </c>
      <c r="BQ19" s="173">
        <f>SUM('2023上期'!BQ163,'2023下期'!BQ163)</f>
        <v>4518224</v>
      </c>
      <c r="BR19" s="181">
        <f>SUM('2023上期'!BR163,'2023下期'!BR163)</f>
        <v>0</v>
      </c>
      <c r="BS19" s="186">
        <f>SUM('2023上期'!BS163,'2023下期'!BS163)</f>
        <v>0</v>
      </c>
      <c r="BT19" s="181">
        <f>SUM('2023上期'!BT163,'2023下期'!BT163)</f>
        <v>0</v>
      </c>
      <c r="BU19" s="181">
        <f>SUM('2023上期'!BU163,'2023下期'!BU163)</f>
        <v>0</v>
      </c>
      <c r="BV19" s="181">
        <f>SUM('2023上期'!BV163,'2023下期'!BV163)</f>
        <v>0</v>
      </c>
      <c r="BW19" s="181">
        <f>SUM('2023上期'!BW163,'2023下期'!BW163)</f>
        <v>0</v>
      </c>
      <c r="BX19" s="176">
        <f>SUM('2023上期'!BX163,'2023下期'!BX163)</f>
        <v>0</v>
      </c>
      <c r="BY19" s="173">
        <f>SUM('2023上期'!BY163,'2023下期'!BY163)</f>
        <v>140286</v>
      </c>
      <c r="BZ19" s="181">
        <f>SUM('2023上期'!BZ163,'2023下期'!BZ163)</f>
        <v>0</v>
      </c>
      <c r="CA19" s="186">
        <f>SUM('2023上期'!CA163,'2023下期'!CA163)</f>
        <v>0</v>
      </c>
      <c r="CB19" s="181">
        <f>SUM('2023上期'!CB163,'2023下期'!CB163)</f>
        <v>0</v>
      </c>
      <c r="CC19" s="181">
        <f>SUM('2023上期'!CC163,'2023下期'!CC163)</f>
        <v>0</v>
      </c>
      <c r="CD19" s="181">
        <f>SUM('2023上期'!CD163,'2023下期'!CD163)</f>
        <v>0</v>
      </c>
      <c r="CE19" s="181">
        <f>SUM('2023上期'!CE163,'2023下期'!CE163)</f>
        <v>0</v>
      </c>
      <c r="CF19" s="176">
        <f>SUM('2023上期'!CF163,'2023下期'!CF163)</f>
        <v>0</v>
      </c>
      <c r="CG19" s="173">
        <f>SUM('2023上期'!CG163,'2023下期'!CG163)</f>
        <v>87743281.986000001</v>
      </c>
      <c r="CH19" s="181">
        <f>SUM('2023上期'!CH163,'2023下期'!CH163)</f>
        <v>0</v>
      </c>
      <c r="CI19" s="186">
        <f>SUM('2023上期'!CI163,'2023下期'!CI163)</f>
        <v>0</v>
      </c>
      <c r="CJ19" s="181">
        <f>SUM('2023上期'!CJ163,'2023下期'!CJ163)</f>
        <v>0</v>
      </c>
      <c r="CK19" s="181">
        <f>SUM('2023上期'!CK163,'2023下期'!CK163)</f>
        <v>0</v>
      </c>
      <c r="CL19" s="181">
        <f>SUM('2023上期'!CL163,'2023下期'!CL163)</f>
        <v>0</v>
      </c>
      <c r="CM19" s="181">
        <f>SUM('2023上期'!CM163,'2023下期'!CM163)</f>
        <v>0</v>
      </c>
      <c r="CN19" s="176">
        <f>SUM('2023上期'!CN163,'2023下期'!CN163)</f>
        <v>0</v>
      </c>
    </row>
    <row r="20" spans="1:92" ht="18" customHeight="1" x14ac:dyDescent="0.15">
      <c r="A20" s="112"/>
      <c r="B20" s="234" t="s">
        <v>9</v>
      </c>
      <c r="C20" s="208"/>
      <c r="D20" s="257"/>
      <c r="E20" s="172">
        <f>SUM('2023上期'!E164,'2023下期'!E164)</f>
        <v>0</v>
      </c>
      <c r="F20" s="182">
        <f>SUM('2023上期'!F164,'2023下期'!F164)</f>
        <v>0</v>
      </c>
      <c r="G20" s="187">
        <f>SUM('2023上期'!G164,'2023下期'!G164)</f>
        <v>0</v>
      </c>
      <c r="H20" s="182">
        <f>SUM('2023上期'!H164,'2023下期'!H164)</f>
        <v>0</v>
      </c>
      <c r="I20" s="182">
        <f>SUM('2023上期'!I164,'2023下期'!I164)</f>
        <v>0</v>
      </c>
      <c r="J20" s="182">
        <f>SUM('2023上期'!J164,'2023下期'!J164)</f>
        <v>0</v>
      </c>
      <c r="K20" s="182">
        <f>SUM('2023上期'!K164,'2023下期'!K164)</f>
        <v>0</v>
      </c>
      <c r="L20" s="177">
        <f>SUM('2023上期'!L164,'2023下期'!L164)</f>
        <v>0</v>
      </c>
      <c r="M20" s="172">
        <f>SUM('2023上期'!M164,'2023下期'!M164)</f>
        <v>0</v>
      </c>
      <c r="N20" s="182">
        <f>SUM('2023上期'!N164,'2023下期'!N164)</f>
        <v>0</v>
      </c>
      <c r="O20" s="187">
        <f>SUM('2023上期'!O164,'2023下期'!O164)</f>
        <v>0</v>
      </c>
      <c r="P20" s="182">
        <f>SUM('2023上期'!P164,'2023下期'!P164)</f>
        <v>0</v>
      </c>
      <c r="Q20" s="182">
        <f>SUM('2023上期'!Q164,'2023下期'!Q164)</f>
        <v>0</v>
      </c>
      <c r="R20" s="182">
        <f>SUM('2023上期'!R164,'2023下期'!R164)</f>
        <v>0</v>
      </c>
      <c r="S20" s="182">
        <f>SUM('2023上期'!S164,'2023下期'!S164)</f>
        <v>0</v>
      </c>
      <c r="T20" s="177">
        <f>SUM('2023上期'!T164,'2023下期'!T164)</f>
        <v>0</v>
      </c>
      <c r="U20" s="172">
        <f>SUM('2023上期'!U164,'2023下期'!U164)</f>
        <v>0</v>
      </c>
      <c r="V20" s="182">
        <f>SUM('2023上期'!V164,'2023下期'!V164)</f>
        <v>0</v>
      </c>
      <c r="W20" s="187">
        <f>SUM('2023上期'!W164,'2023下期'!W164)</f>
        <v>0</v>
      </c>
      <c r="X20" s="182">
        <f>SUM('2023上期'!X164,'2023下期'!X164)</f>
        <v>0</v>
      </c>
      <c r="Y20" s="182">
        <f>SUM('2023上期'!Y164,'2023下期'!Y164)</f>
        <v>0</v>
      </c>
      <c r="Z20" s="182">
        <f>SUM('2023上期'!Z164,'2023下期'!Z164)</f>
        <v>0</v>
      </c>
      <c r="AA20" s="182">
        <f>SUM('2023上期'!AA164,'2023下期'!AA164)</f>
        <v>0</v>
      </c>
      <c r="AB20" s="177">
        <f>SUM('2023上期'!AB164,'2023下期'!AB164)</f>
        <v>0</v>
      </c>
      <c r="AC20" s="172">
        <f>SUM('2023上期'!AC164,'2023下期'!AC164)</f>
        <v>0</v>
      </c>
      <c r="AD20" s="182">
        <f>SUM('2023上期'!AD164,'2023下期'!AD164)</f>
        <v>0</v>
      </c>
      <c r="AE20" s="187">
        <f>SUM('2023上期'!AE164,'2023下期'!AE164)</f>
        <v>0</v>
      </c>
      <c r="AF20" s="182">
        <f>SUM('2023上期'!AF164,'2023下期'!AF164)</f>
        <v>0</v>
      </c>
      <c r="AG20" s="182">
        <f>SUM('2023上期'!AG164,'2023下期'!AG164)</f>
        <v>0</v>
      </c>
      <c r="AH20" s="182">
        <f>SUM('2023上期'!AH164,'2023下期'!AH164)</f>
        <v>0</v>
      </c>
      <c r="AI20" s="182">
        <f>SUM('2023上期'!AI164,'2023下期'!AI164)</f>
        <v>0</v>
      </c>
      <c r="AJ20" s="177">
        <f>SUM('2023上期'!AJ164,'2023下期'!AJ164)</f>
        <v>0</v>
      </c>
      <c r="AK20" s="172">
        <f>SUM('2023上期'!AK164,'2023下期'!AK164)</f>
        <v>0</v>
      </c>
      <c r="AL20" s="182">
        <f>SUM('2023上期'!AL164,'2023下期'!AL164)</f>
        <v>0</v>
      </c>
      <c r="AM20" s="187">
        <f>SUM('2023上期'!AM164,'2023下期'!AM164)</f>
        <v>0</v>
      </c>
      <c r="AN20" s="182">
        <f>SUM('2023上期'!AN164,'2023下期'!AN164)</f>
        <v>0</v>
      </c>
      <c r="AO20" s="182">
        <f>SUM('2023上期'!AO164,'2023下期'!AO164)</f>
        <v>0</v>
      </c>
      <c r="AP20" s="182">
        <f>SUM('2023上期'!AP164,'2023下期'!AP164)</f>
        <v>0</v>
      </c>
      <c r="AQ20" s="182">
        <f>SUM('2023上期'!AQ164,'2023下期'!AQ164)</f>
        <v>0</v>
      </c>
      <c r="AR20" s="177">
        <f>SUM('2023上期'!AR164,'2023下期'!AR164)</f>
        <v>0</v>
      </c>
      <c r="AS20" s="172">
        <f>SUM('2023上期'!AS164,'2023下期'!AS164)</f>
        <v>0</v>
      </c>
      <c r="AT20" s="182">
        <f>SUM('2023上期'!AT164,'2023下期'!AT164)</f>
        <v>0</v>
      </c>
      <c r="AU20" s="187">
        <f>SUM('2023上期'!AU164,'2023下期'!AU164)</f>
        <v>0</v>
      </c>
      <c r="AV20" s="182">
        <f>SUM('2023上期'!AV164,'2023下期'!AV164)</f>
        <v>0</v>
      </c>
      <c r="AW20" s="182">
        <f>SUM('2023上期'!AW164,'2023下期'!AW164)</f>
        <v>0</v>
      </c>
      <c r="AX20" s="182">
        <f>SUM('2023上期'!AX164,'2023下期'!AX164)</f>
        <v>0</v>
      </c>
      <c r="AY20" s="182">
        <f>SUM('2023上期'!AY164,'2023下期'!AY164)</f>
        <v>0</v>
      </c>
      <c r="AZ20" s="177">
        <f>SUM('2023上期'!AZ164,'2023下期'!AZ164)</f>
        <v>0</v>
      </c>
      <c r="BA20" s="172">
        <f>SUM('2023上期'!BA164,'2023下期'!BA164)</f>
        <v>0</v>
      </c>
      <c r="BB20" s="182">
        <f>SUM('2023上期'!BB164,'2023下期'!BB164)</f>
        <v>0</v>
      </c>
      <c r="BC20" s="187">
        <f>SUM('2023上期'!BC164,'2023下期'!BC164)</f>
        <v>0</v>
      </c>
      <c r="BD20" s="182">
        <f>SUM('2023上期'!BD164,'2023下期'!BD164)</f>
        <v>0</v>
      </c>
      <c r="BE20" s="182">
        <f>SUM('2023上期'!BE164,'2023下期'!BE164)</f>
        <v>0</v>
      </c>
      <c r="BF20" s="182">
        <f>SUM('2023上期'!BF164,'2023下期'!BF164)</f>
        <v>0</v>
      </c>
      <c r="BG20" s="182">
        <f>SUM('2023上期'!BG164,'2023下期'!BG164)</f>
        <v>0</v>
      </c>
      <c r="BH20" s="177">
        <f>SUM('2023上期'!BH164,'2023下期'!BH164)</f>
        <v>0</v>
      </c>
      <c r="BI20" s="172">
        <f>SUM('2023上期'!BI164,'2023下期'!BI164)</f>
        <v>0</v>
      </c>
      <c r="BJ20" s="182">
        <f>SUM('2023上期'!BJ164,'2023下期'!BJ164)</f>
        <v>0</v>
      </c>
      <c r="BK20" s="187">
        <f>SUM('2023上期'!BK164,'2023下期'!BK164)</f>
        <v>0</v>
      </c>
      <c r="BL20" s="182">
        <f>SUM('2023上期'!BL164,'2023下期'!BL164)</f>
        <v>0</v>
      </c>
      <c r="BM20" s="182">
        <f>SUM('2023上期'!BM164,'2023下期'!BM164)</f>
        <v>0</v>
      </c>
      <c r="BN20" s="182">
        <f>SUM('2023上期'!BN164,'2023下期'!BN164)</f>
        <v>0</v>
      </c>
      <c r="BO20" s="182">
        <f>SUM('2023上期'!BO164,'2023下期'!BO164)</f>
        <v>0</v>
      </c>
      <c r="BP20" s="177">
        <f>SUM('2023上期'!BP164,'2023下期'!BP164)</f>
        <v>0</v>
      </c>
      <c r="BQ20" s="172">
        <f>SUM('2023上期'!BQ164,'2023下期'!BQ164)</f>
        <v>0</v>
      </c>
      <c r="BR20" s="182">
        <f>SUM('2023上期'!BR164,'2023下期'!BR164)</f>
        <v>0</v>
      </c>
      <c r="BS20" s="187">
        <f>SUM('2023上期'!BS164,'2023下期'!BS164)</f>
        <v>0</v>
      </c>
      <c r="BT20" s="182">
        <f>SUM('2023上期'!BT164,'2023下期'!BT164)</f>
        <v>0</v>
      </c>
      <c r="BU20" s="182">
        <f>SUM('2023上期'!BU164,'2023下期'!BU164)</f>
        <v>0</v>
      </c>
      <c r="BV20" s="182">
        <f>SUM('2023上期'!BV164,'2023下期'!BV164)</f>
        <v>0</v>
      </c>
      <c r="BW20" s="182">
        <f>SUM('2023上期'!BW164,'2023下期'!BW164)</f>
        <v>0</v>
      </c>
      <c r="BX20" s="177">
        <f>SUM('2023上期'!BX164,'2023下期'!BX164)</f>
        <v>0</v>
      </c>
      <c r="BY20" s="172">
        <f>SUM('2023上期'!BY164,'2023下期'!BY164)</f>
        <v>0</v>
      </c>
      <c r="BZ20" s="182">
        <f>SUM('2023上期'!BZ164,'2023下期'!BZ164)</f>
        <v>0</v>
      </c>
      <c r="CA20" s="187">
        <f>SUM('2023上期'!CA164,'2023下期'!CA164)</f>
        <v>0</v>
      </c>
      <c r="CB20" s="182">
        <f>SUM('2023上期'!CB164,'2023下期'!CB164)</f>
        <v>0</v>
      </c>
      <c r="CC20" s="182">
        <f>SUM('2023上期'!CC164,'2023下期'!CC164)</f>
        <v>0</v>
      </c>
      <c r="CD20" s="182">
        <f>SUM('2023上期'!CD164,'2023下期'!CD164)</f>
        <v>0</v>
      </c>
      <c r="CE20" s="182">
        <f>SUM('2023上期'!CE164,'2023下期'!CE164)</f>
        <v>0</v>
      </c>
      <c r="CF20" s="177">
        <f>SUM('2023上期'!CF164,'2023下期'!CF164)</f>
        <v>0</v>
      </c>
      <c r="CG20" s="172">
        <f>SUM('2023上期'!CG164,'2023下期'!CG164)</f>
        <v>0</v>
      </c>
      <c r="CH20" s="182">
        <f>SUM('2023上期'!CH164,'2023下期'!CH164)</f>
        <v>0</v>
      </c>
      <c r="CI20" s="187">
        <f>SUM('2023上期'!CI164,'2023下期'!CI164)</f>
        <v>0</v>
      </c>
      <c r="CJ20" s="182">
        <f>SUM('2023上期'!CJ164,'2023下期'!CJ164)</f>
        <v>0</v>
      </c>
      <c r="CK20" s="182">
        <f>SUM('2023上期'!CK164,'2023下期'!CK164)</f>
        <v>0</v>
      </c>
      <c r="CL20" s="182">
        <f>SUM('2023上期'!CL164,'2023下期'!CL164)</f>
        <v>0</v>
      </c>
      <c r="CM20" s="182">
        <f>SUM('2023上期'!CM164,'2023下期'!CM164)</f>
        <v>0</v>
      </c>
      <c r="CN20" s="177">
        <f>SUM('2023上期'!CN164,'2023下期'!CN164)</f>
        <v>0</v>
      </c>
    </row>
    <row r="21" spans="1:92" ht="18" customHeight="1" x14ac:dyDescent="0.15">
      <c r="A21" s="112"/>
      <c r="B21" s="236" t="s">
        <v>19</v>
      </c>
      <c r="C21" s="237"/>
      <c r="D21" s="117" t="s">
        <v>16</v>
      </c>
      <c r="E21" s="137">
        <f>SUM('2023上期'!E165,'2023下期'!E165)</f>
        <v>96893</v>
      </c>
      <c r="F21" s="183">
        <f>SUM('2023上期'!F165,'2023下期'!F165)</f>
        <v>8652</v>
      </c>
      <c r="G21" s="188">
        <f>SUM('2023上期'!G165,'2023下期'!G165)</f>
        <v>86037</v>
      </c>
      <c r="H21" s="183">
        <f>SUM('2023上期'!H165,'2023下期'!H165)</f>
        <v>0</v>
      </c>
      <c r="I21" s="183">
        <f>SUM('2023上期'!I165,'2023下期'!I165)</f>
        <v>0</v>
      </c>
      <c r="J21" s="183">
        <f>SUM('2023上期'!J165,'2023下期'!J165)</f>
        <v>86037</v>
      </c>
      <c r="K21" s="183">
        <f>SUM('2023上期'!K165,'2023下期'!K165)</f>
        <v>0</v>
      </c>
      <c r="L21" s="178">
        <f>SUM('2023上期'!L165,'2023下期'!L165)</f>
        <v>2204</v>
      </c>
      <c r="M21" s="137">
        <f>SUM('2023上期'!M165,'2023下期'!M165)</f>
        <v>454819</v>
      </c>
      <c r="N21" s="183">
        <f>SUM('2023上期'!N165,'2023下期'!N165)</f>
        <v>6572</v>
      </c>
      <c r="O21" s="188">
        <f>SUM('2023上期'!O165,'2023下期'!O165)</f>
        <v>446766</v>
      </c>
      <c r="P21" s="183">
        <f>SUM('2023上期'!P165,'2023下期'!P165)</f>
        <v>0</v>
      </c>
      <c r="Q21" s="183">
        <f>SUM('2023上期'!Q165,'2023下期'!Q165)</f>
        <v>0</v>
      </c>
      <c r="R21" s="183">
        <f>SUM('2023上期'!R165,'2023下期'!R165)</f>
        <v>446766</v>
      </c>
      <c r="S21" s="183">
        <f>SUM('2023上期'!S165,'2023下期'!S165)</f>
        <v>0</v>
      </c>
      <c r="T21" s="178">
        <f>SUM('2023上期'!T165,'2023下期'!T165)</f>
        <v>1481</v>
      </c>
      <c r="U21" s="137">
        <f>SUM('2023上期'!U165,'2023下期'!U165)</f>
        <v>34968</v>
      </c>
      <c r="V21" s="183">
        <f>SUM('2023上期'!V165,'2023下期'!V165)</f>
        <v>758</v>
      </c>
      <c r="W21" s="188">
        <f>SUM('2023上期'!W165,'2023下期'!W165)</f>
        <v>27557</v>
      </c>
      <c r="X21" s="183">
        <f>SUM('2023上期'!X165,'2023下期'!X165)</f>
        <v>0</v>
      </c>
      <c r="Y21" s="183">
        <f>SUM('2023上期'!Y165,'2023下期'!Y165)</f>
        <v>953</v>
      </c>
      <c r="Z21" s="183">
        <f>SUM('2023上期'!Z165,'2023下期'!Z165)</f>
        <v>28510</v>
      </c>
      <c r="AA21" s="183">
        <f>SUM('2023上期'!AA165,'2023下期'!AA165)</f>
        <v>0</v>
      </c>
      <c r="AB21" s="178">
        <f>SUM('2023上期'!AB165,'2023下期'!AB165)</f>
        <v>5700</v>
      </c>
      <c r="AC21" s="137">
        <f>SUM('2023上期'!AC165,'2023下期'!AC165)</f>
        <v>74618</v>
      </c>
      <c r="AD21" s="183">
        <f>SUM('2023上期'!AD165,'2023下期'!AD165)</f>
        <v>996</v>
      </c>
      <c r="AE21" s="188">
        <f>SUM('2023上期'!AE165,'2023下期'!AE165)</f>
        <v>43207</v>
      </c>
      <c r="AF21" s="183">
        <f>SUM('2023上期'!AF165,'2023下期'!AF165)</f>
        <v>0</v>
      </c>
      <c r="AG21" s="183">
        <f>SUM('2023上期'!AG165,'2023下期'!AG165)</f>
        <v>0</v>
      </c>
      <c r="AH21" s="183">
        <f>SUM('2023上期'!AH165,'2023下期'!AH165)</f>
        <v>43207</v>
      </c>
      <c r="AI21" s="183">
        <f>SUM('2023上期'!AI165,'2023下期'!AI165)</f>
        <v>0</v>
      </c>
      <c r="AJ21" s="178">
        <f>SUM('2023上期'!AJ165,'2023下期'!AJ165)</f>
        <v>30414</v>
      </c>
      <c r="AK21" s="137">
        <f>SUM('2023上期'!AK165,'2023下期'!AK165)</f>
        <v>18537</v>
      </c>
      <c r="AL21" s="183">
        <f>SUM('2023上期'!AL165,'2023下期'!AL165)</f>
        <v>95</v>
      </c>
      <c r="AM21" s="188">
        <f>SUM('2023上期'!AM165,'2023下期'!AM165)</f>
        <v>17747</v>
      </c>
      <c r="AN21" s="183">
        <f>SUM('2023上期'!AN165,'2023下期'!AN165)</f>
        <v>0</v>
      </c>
      <c r="AO21" s="183">
        <f>SUM('2023上期'!AO165,'2023下期'!AO165)</f>
        <v>0</v>
      </c>
      <c r="AP21" s="183">
        <f>SUM('2023上期'!AP165,'2023下期'!AP165)</f>
        <v>17747</v>
      </c>
      <c r="AQ21" s="183">
        <f>SUM('2023上期'!AQ165,'2023下期'!AQ165)</f>
        <v>0</v>
      </c>
      <c r="AR21" s="178">
        <f>SUM('2023上期'!AR165,'2023下期'!AR165)</f>
        <v>695</v>
      </c>
      <c r="AS21" s="137">
        <f>SUM('2023上期'!AS165,'2023下期'!AS165)</f>
        <v>3495</v>
      </c>
      <c r="AT21" s="183">
        <f>SUM('2023上期'!AT165,'2023下期'!AT165)</f>
        <v>22</v>
      </c>
      <c r="AU21" s="188">
        <f>SUM('2023上期'!AU165,'2023下期'!AU165)</f>
        <v>2636</v>
      </c>
      <c r="AV21" s="183">
        <f>SUM('2023上期'!AV165,'2023下期'!AV165)</f>
        <v>0</v>
      </c>
      <c r="AW21" s="183">
        <f>SUM('2023上期'!AW165,'2023下期'!AW165)</f>
        <v>0</v>
      </c>
      <c r="AX21" s="183">
        <f>SUM('2023上期'!AX165,'2023下期'!AX165)</f>
        <v>2636</v>
      </c>
      <c r="AY21" s="183">
        <f>SUM('2023上期'!AY165,'2023下期'!AY165)</f>
        <v>0</v>
      </c>
      <c r="AZ21" s="178">
        <f>SUM('2023上期'!AZ165,'2023下期'!AZ165)</f>
        <v>837</v>
      </c>
      <c r="BA21" s="137">
        <f>SUM('2023上期'!BA165,'2023下期'!BA165)</f>
        <v>38449</v>
      </c>
      <c r="BB21" s="183">
        <f>SUM('2023上期'!BB165,'2023下期'!BB165)</f>
        <v>477</v>
      </c>
      <c r="BC21" s="188">
        <f>SUM('2023上期'!BC165,'2023下期'!BC165)</f>
        <v>37819</v>
      </c>
      <c r="BD21" s="183">
        <f>SUM('2023上期'!BD165,'2023下期'!BD165)</f>
        <v>0</v>
      </c>
      <c r="BE21" s="183">
        <f>SUM('2023上期'!BE165,'2023下期'!BE165)</f>
        <v>0</v>
      </c>
      <c r="BF21" s="183">
        <f>SUM('2023上期'!BF165,'2023下期'!BF165)</f>
        <v>37819</v>
      </c>
      <c r="BG21" s="183">
        <f>SUM('2023上期'!BG165,'2023下期'!BG165)</f>
        <v>0</v>
      </c>
      <c r="BH21" s="178">
        <f>SUM('2023上期'!BH165,'2023下期'!BH165)</f>
        <v>152</v>
      </c>
      <c r="BI21" s="137">
        <f>SUM('2023上期'!BI165,'2023下期'!BI165)</f>
        <v>2563.3180000000002</v>
      </c>
      <c r="BJ21" s="183">
        <f>SUM('2023上期'!BJ165,'2023下期'!BJ165)</f>
        <v>0</v>
      </c>
      <c r="BK21" s="188">
        <f>SUM('2023上期'!BK165,'2023下期'!BK165)</f>
        <v>448.31799999999998</v>
      </c>
      <c r="BL21" s="183">
        <f>SUM('2023上期'!BL165,'2023下期'!BL165)</f>
        <v>0</v>
      </c>
      <c r="BM21" s="183">
        <f>SUM('2023上期'!BM165,'2023下期'!BM165)</f>
        <v>0</v>
      </c>
      <c r="BN21" s="183">
        <f>SUM('2023上期'!BN165,'2023下期'!BN165)</f>
        <v>448.31799999999998</v>
      </c>
      <c r="BO21" s="183">
        <f>SUM('2023上期'!BO165,'2023下期'!BO165)</f>
        <v>0</v>
      </c>
      <c r="BP21" s="178">
        <f>SUM('2023上期'!BP165,'2023下期'!BP165)</f>
        <v>2115</v>
      </c>
      <c r="BQ21" s="137">
        <f>SUM('2023上期'!BQ165,'2023下期'!BQ165)</f>
        <v>84557</v>
      </c>
      <c r="BR21" s="183">
        <f>SUM('2023上期'!BR165,'2023下期'!BR165)</f>
        <v>1641</v>
      </c>
      <c r="BS21" s="188">
        <f>SUM('2023上期'!BS165,'2023下期'!BS165)</f>
        <v>80387</v>
      </c>
      <c r="BT21" s="183">
        <f>SUM('2023上期'!BT165,'2023下期'!BT165)</f>
        <v>0</v>
      </c>
      <c r="BU21" s="183">
        <f>SUM('2023上期'!BU165,'2023下期'!BU165)</f>
        <v>0</v>
      </c>
      <c r="BV21" s="183">
        <f>SUM('2023上期'!BV165,'2023下期'!BV165)</f>
        <v>80387</v>
      </c>
      <c r="BW21" s="183">
        <f>SUM('2023上期'!BW165,'2023下期'!BW165)</f>
        <v>0</v>
      </c>
      <c r="BX21" s="178">
        <f>SUM('2023上期'!BX165,'2023下期'!BX165)</f>
        <v>2528</v>
      </c>
      <c r="BY21" s="137">
        <f>SUM('2023上期'!BY165,'2023下期'!BY165)</f>
        <v>0</v>
      </c>
      <c r="BZ21" s="183">
        <f>SUM('2023上期'!BZ165,'2023下期'!BZ165)</f>
        <v>0</v>
      </c>
      <c r="CA21" s="188">
        <f>SUM('2023上期'!CA165,'2023下期'!CA165)</f>
        <v>0</v>
      </c>
      <c r="CB21" s="183">
        <f>SUM('2023上期'!CB165,'2023下期'!CB165)</f>
        <v>0</v>
      </c>
      <c r="CC21" s="183">
        <f>SUM('2023上期'!CC165,'2023下期'!CC165)</f>
        <v>0</v>
      </c>
      <c r="CD21" s="183">
        <f>SUM('2023上期'!CD165,'2023下期'!CD165)</f>
        <v>0</v>
      </c>
      <c r="CE21" s="183">
        <f>SUM('2023上期'!CE165,'2023下期'!CE165)</f>
        <v>0</v>
      </c>
      <c r="CF21" s="178">
        <f>SUM('2023上期'!CF165,'2023下期'!CF165)</f>
        <v>0</v>
      </c>
      <c r="CG21" s="137">
        <f>SUM('2023上期'!CG165,'2023下期'!CG165)</f>
        <v>808899.31799999997</v>
      </c>
      <c r="CH21" s="183">
        <f>SUM('2023上期'!CH165,'2023下期'!CH165)</f>
        <v>19213</v>
      </c>
      <c r="CI21" s="188">
        <f>SUM('2023上期'!CI165,'2023下期'!CI165)</f>
        <v>742604.31799999997</v>
      </c>
      <c r="CJ21" s="183">
        <f>SUM('2023上期'!CJ165,'2023下期'!CJ165)</f>
        <v>0</v>
      </c>
      <c r="CK21" s="183">
        <f>SUM('2023上期'!CK165,'2023下期'!CK165)</f>
        <v>953</v>
      </c>
      <c r="CL21" s="183">
        <f>SUM('2023上期'!CL165,'2023下期'!CL165)</f>
        <v>743557.31799999997</v>
      </c>
      <c r="CM21" s="183">
        <f>SUM('2023上期'!CM165,'2023下期'!CM165)</f>
        <v>0</v>
      </c>
      <c r="CN21" s="178">
        <f>SUM('2023上期'!CN165,'2023下期'!CN165)</f>
        <v>46126</v>
      </c>
    </row>
    <row r="22" spans="1:92" ht="18" customHeight="1" x14ac:dyDescent="0.15">
      <c r="A22" s="118"/>
      <c r="B22" s="238"/>
      <c r="C22" s="239"/>
      <c r="D22" s="117" t="s">
        <v>17</v>
      </c>
      <c r="E22" s="174">
        <f>SUM('2023上期'!E166,'2023下期'!E166)</f>
        <v>580526</v>
      </c>
      <c r="F22" s="184">
        <f>SUM('2023上期'!F166,'2023下期'!F166)</f>
        <v>11631</v>
      </c>
      <c r="G22" s="189">
        <f>SUM('2023上期'!G166,'2023下期'!G166)</f>
        <v>557784</v>
      </c>
      <c r="H22" s="184">
        <f>SUM('2023上期'!H166,'2023下期'!H166)</f>
        <v>0</v>
      </c>
      <c r="I22" s="184">
        <f>SUM('2023上期'!I166,'2023下期'!I166)</f>
        <v>0</v>
      </c>
      <c r="J22" s="184">
        <f>SUM('2023上期'!J166,'2023下期'!J166)</f>
        <v>557784</v>
      </c>
      <c r="K22" s="184">
        <f>SUM('2023上期'!K166,'2023下期'!K166)</f>
        <v>0</v>
      </c>
      <c r="L22" s="179">
        <f>SUM('2023上期'!L166,'2023下期'!L166)</f>
        <v>11111</v>
      </c>
      <c r="M22" s="174">
        <f>SUM('2023上期'!M166,'2023下期'!M166)</f>
        <v>1083452</v>
      </c>
      <c r="N22" s="184">
        <f>SUM('2023上期'!N166,'2023下期'!N166)</f>
        <v>14566</v>
      </c>
      <c r="O22" s="189">
        <f>SUM('2023上期'!O166,'2023下期'!O166)</f>
        <v>1040119</v>
      </c>
      <c r="P22" s="184">
        <f>SUM('2023上期'!P166,'2023下期'!P166)</f>
        <v>1018</v>
      </c>
      <c r="Q22" s="184">
        <f>SUM('2023上期'!Q166,'2023下期'!Q166)</f>
        <v>1907</v>
      </c>
      <c r="R22" s="184">
        <f>SUM('2023上期'!R166,'2023下期'!R166)</f>
        <v>1043044</v>
      </c>
      <c r="S22" s="184">
        <f>SUM('2023上期'!S166,'2023下期'!S166)</f>
        <v>0</v>
      </c>
      <c r="T22" s="179">
        <f>SUM('2023上期'!T166,'2023下期'!T166)</f>
        <v>25842</v>
      </c>
      <c r="U22" s="174">
        <f>SUM('2023上期'!U166,'2023下期'!U166)</f>
        <v>2381437</v>
      </c>
      <c r="V22" s="184">
        <f>SUM('2023上期'!V166,'2023下期'!V166)</f>
        <v>29687</v>
      </c>
      <c r="W22" s="189">
        <f>SUM('2023上期'!W166,'2023下期'!W166)</f>
        <v>2288204</v>
      </c>
      <c r="X22" s="184">
        <f>SUM('2023上期'!X166,'2023下期'!X166)</f>
        <v>11497</v>
      </c>
      <c r="Y22" s="184">
        <f>SUM('2023上期'!Y166,'2023下期'!Y166)</f>
        <v>3068</v>
      </c>
      <c r="Z22" s="184">
        <f>SUM('2023上期'!Z166,'2023下期'!Z166)</f>
        <v>2302769</v>
      </c>
      <c r="AA22" s="184">
        <f>SUM('2023上期'!AA166,'2023下期'!AA166)</f>
        <v>8665</v>
      </c>
      <c r="AB22" s="179">
        <f>SUM('2023上期'!AB166,'2023下期'!AB166)</f>
        <v>48981</v>
      </c>
      <c r="AC22" s="174">
        <f>SUM('2023上期'!AC166,'2023下期'!AC166)</f>
        <v>1171920</v>
      </c>
      <c r="AD22" s="184">
        <f>SUM('2023上期'!AD166,'2023下期'!AD166)</f>
        <v>18023</v>
      </c>
      <c r="AE22" s="189">
        <f>SUM('2023上期'!AE166,'2023下期'!AE166)</f>
        <v>1090610</v>
      </c>
      <c r="AF22" s="184">
        <f>SUM('2023上期'!AF166,'2023下期'!AF166)</f>
        <v>0</v>
      </c>
      <c r="AG22" s="184">
        <f>SUM('2023上期'!AG166,'2023下期'!AG166)</f>
        <v>0</v>
      </c>
      <c r="AH22" s="184">
        <f>SUM('2023上期'!AH166,'2023下期'!AH166)</f>
        <v>1090610</v>
      </c>
      <c r="AI22" s="184">
        <f>SUM('2023上期'!AI166,'2023下期'!AI166)</f>
        <v>0</v>
      </c>
      <c r="AJ22" s="179">
        <f>SUM('2023上期'!AJ166,'2023下期'!AJ166)</f>
        <v>63287</v>
      </c>
      <c r="AK22" s="174">
        <f>SUM('2023上期'!AK166,'2023下期'!AK166)</f>
        <v>224311</v>
      </c>
      <c r="AL22" s="184">
        <f>SUM('2023上期'!AL166,'2023下期'!AL166)</f>
        <v>2901</v>
      </c>
      <c r="AM22" s="189">
        <f>SUM('2023上期'!AM166,'2023下期'!AM166)</f>
        <v>220777</v>
      </c>
      <c r="AN22" s="184">
        <f>SUM('2023上期'!AN166,'2023下期'!AN166)</f>
        <v>0</v>
      </c>
      <c r="AO22" s="184">
        <f>SUM('2023上期'!AO166,'2023下期'!AO166)</f>
        <v>0</v>
      </c>
      <c r="AP22" s="184">
        <f>SUM('2023上期'!AP166,'2023下期'!AP166)</f>
        <v>220777</v>
      </c>
      <c r="AQ22" s="184">
        <f>SUM('2023上期'!AQ166,'2023下期'!AQ166)</f>
        <v>0</v>
      </c>
      <c r="AR22" s="179">
        <f>SUM('2023上期'!AR166,'2023下期'!AR166)</f>
        <v>633</v>
      </c>
      <c r="AS22" s="174">
        <f>SUM('2023上期'!AS166,'2023下期'!AS166)</f>
        <v>609199</v>
      </c>
      <c r="AT22" s="184">
        <f>SUM('2023上期'!AT166,'2023下期'!AT166)</f>
        <v>12103</v>
      </c>
      <c r="AU22" s="189">
        <f>SUM('2023上期'!AU166,'2023下期'!AU166)</f>
        <v>572210</v>
      </c>
      <c r="AV22" s="184">
        <f>SUM('2023上期'!AV166,'2023下期'!AV166)</f>
        <v>0</v>
      </c>
      <c r="AW22" s="184">
        <f>SUM('2023上期'!AW166,'2023下期'!AW166)</f>
        <v>0</v>
      </c>
      <c r="AX22" s="184">
        <f>SUM('2023上期'!AX166,'2023下期'!AX166)</f>
        <v>572210</v>
      </c>
      <c r="AY22" s="184">
        <f>SUM('2023上期'!AY166,'2023下期'!AY166)</f>
        <v>0</v>
      </c>
      <c r="AZ22" s="179">
        <f>SUM('2023上期'!AZ166,'2023下期'!AZ166)</f>
        <v>24886</v>
      </c>
      <c r="BA22" s="174">
        <f>SUM('2023上期'!BA166,'2023下期'!BA166)</f>
        <v>892644</v>
      </c>
      <c r="BB22" s="184">
        <f>SUM('2023上期'!BB166,'2023下期'!BB166)</f>
        <v>11972</v>
      </c>
      <c r="BC22" s="189">
        <f>SUM('2023上期'!BC166,'2023下期'!BC166)</f>
        <v>875160</v>
      </c>
      <c r="BD22" s="184">
        <f>SUM('2023上期'!BD166,'2023下期'!BD166)</f>
        <v>0</v>
      </c>
      <c r="BE22" s="184">
        <f>SUM('2023上期'!BE166,'2023下期'!BE166)</f>
        <v>0</v>
      </c>
      <c r="BF22" s="184">
        <f>SUM('2023上期'!BF166,'2023下期'!BF166)</f>
        <v>875160</v>
      </c>
      <c r="BG22" s="184">
        <f>SUM('2023上期'!BG166,'2023下期'!BG166)</f>
        <v>0</v>
      </c>
      <c r="BH22" s="179">
        <f>SUM('2023上期'!BH166,'2023下期'!BH166)</f>
        <v>5512</v>
      </c>
      <c r="BI22" s="174">
        <f>SUM('2023上期'!BI166,'2023下期'!BI166)</f>
        <v>549107.46900000004</v>
      </c>
      <c r="BJ22" s="184">
        <f>SUM('2023上期'!BJ166,'2023下期'!BJ166)</f>
        <v>8866.0689999999995</v>
      </c>
      <c r="BK22" s="189">
        <f>SUM('2023上期'!BK166,'2023下期'!BK166)</f>
        <v>521340.50099999999</v>
      </c>
      <c r="BL22" s="184">
        <f>SUM('2023上期'!BL166,'2023下期'!BL166)</f>
        <v>2185.7159999999999</v>
      </c>
      <c r="BM22" s="184">
        <f>SUM('2023上期'!BM166,'2023下期'!BM166)</f>
        <v>0</v>
      </c>
      <c r="BN22" s="184">
        <f>SUM('2023上期'!BN166,'2023下期'!BN166)</f>
        <v>523526.217</v>
      </c>
      <c r="BO22" s="184">
        <f>SUM('2023上期'!BO166,'2023下期'!BO166)</f>
        <v>0</v>
      </c>
      <c r="BP22" s="179">
        <f>SUM('2023上期'!BP166,'2023下期'!BP166)</f>
        <v>16715.183000000001</v>
      </c>
      <c r="BQ22" s="174">
        <f>SUM('2023上期'!BQ166,'2023下期'!BQ166)</f>
        <v>1818013</v>
      </c>
      <c r="BR22" s="184">
        <f>SUM('2023上期'!BR166,'2023下期'!BR166)</f>
        <v>29480</v>
      </c>
      <c r="BS22" s="189">
        <f>SUM('2023上期'!BS166,'2023下期'!BS166)</f>
        <v>1752859</v>
      </c>
      <c r="BT22" s="184">
        <f>SUM('2023上期'!BT166,'2023下期'!BT166)</f>
        <v>632</v>
      </c>
      <c r="BU22" s="184">
        <f>SUM('2023上期'!BU166,'2023下期'!BU166)</f>
        <v>546</v>
      </c>
      <c r="BV22" s="184">
        <f>SUM('2023上期'!BV166,'2023下期'!BV166)</f>
        <v>1754037</v>
      </c>
      <c r="BW22" s="184">
        <f>SUM('2023上期'!BW166,'2023下期'!BW166)</f>
        <v>0</v>
      </c>
      <c r="BX22" s="179">
        <f>SUM('2023上期'!BX166,'2023下期'!BX166)</f>
        <v>34496</v>
      </c>
      <c r="BY22" s="174">
        <f>SUM('2023上期'!BY166,'2023下期'!BY166)</f>
        <v>22539</v>
      </c>
      <c r="BZ22" s="184">
        <f>SUM('2023上期'!BZ166,'2023下期'!BZ166)</f>
        <v>222</v>
      </c>
      <c r="CA22" s="189">
        <f>SUM('2023上期'!CA166,'2023下期'!CA166)</f>
        <v>20203</v>
      </c>
      <c r="CB22" s="184">
        <f>SUM('2023上期'!CB166,'2023下期'!CB166)</f>
        <v>0</v>
      </c>
      <c r="CC22" s="184">
        <f>SUM('2023上期'!CC166,'2023下期'!CC166)</f>
        <v>0</v>
      </c>
      <c r="CD22" s="184">
        <f>SUM('2023上期'!CD166,'2023下期'!CD166)</f>
        <v>20203</v>
      </c>
      <c r="CE22" s="184">
        <f>SUM('2023上期'!CE166,'2023下期'!CE166)</f>
        <v>0</v>
      </c>
      <c r="CF22" s="179">
        <f>SUM('2023上期'!CF166,'2023下期'!CF166)</f>
        <v>2114</v>
      </c>
      <c r="CG22" s="174">
        <f>SUM('2023上期'!CG166,'2023下期'!CG166)</f>
        <v>9333148.4690000005</v>
      </c>
      <c r="CH22" s="184">
        <f>SUM('2023上期'!CH166,'2023下期'!CH166)</f>
        <v>139451.06900000002</v>
      </c>
      <c r="CI22" s="189">
        <f>SUM('2023上期'!CI166,'2023下期'!CI166)</f>
        <v>8939266.5010000002</v>
      </c>
      <c r="CJ22" s="184">
        <f>SUM('2023上期'!CJ166,'2023下期'!CJ166)</f>
        <v>15332.716</v>
      </c>
      <c r="CK22" s="184">
        <f>SUM('2023上期'!CK166,'2023下期'!CK166)</f>
        <v>5521</v>
      </c>
      <c r="CL22" s="184">
        <f>SUM('2023上期'!CL166,'2023下期'!CL166)</f>
        <v>8960120.2170000002</v>
      </c>
      <c r="CM22" s="184">
        <f>SUM('2023上期'!CM166,'2023下期'!CM166)</f>
        <v>8665</v>
      </c>
      <c r="CN22" s="179">
        <f>SUM('2023上期'!CN166,'2023下期'!CN166)</f>
        <v>233577.18300000002</v>
      </c>
    </row>
    <row r="23" spans="1:92" ht="18" customHeight="1" x14ac:dyDescent="0.15">
      <c r="A23" s="112"/>
      <c r="B23" s="238"/>
      <c r="C23" s="239"/>
      <c r="D23" s="117" t="s">
        <v>18</v>
      </c>
      <c r="E23" s="173">
        <f>SUM('2023上期'!E167,'2023下期'!E167)</f>
        <v>7796</v>
      </c>
      <c r="F23" s="181">
        <f>SUM('2023上期'!F167,'2023下期'!F167)</f>
        <v>1151</v>
      </c>
      <c r="G23" s="186">
        <f>SUM('2023上期'!G167,'2023下期'!G167)</f>
        <v>6645</v>
      </c>
      <c r="H23" s="181">
        <f>SUM('2023上期'!H167,'2023下期'!H167)</f>
        <v>0</v>
      </c>
      <c r="I23" s="181">
        <f>SUM('2023上期'!I167,'2023下期'!I167)</f>
        <v>0</v>
      </c>
      <c r="J23" s="181">
        <f>SUM('2023上期'!J167,'2023下期'!J167)</f>
        <v>6645</v>
      </c>
      <c r="K23" s="181">
        <f>SUM('2023上期'!K167,'2023下期'!K167)</f>
        <v>0</v>
      </c>
      <c r="L23" s="176">
        <f>SUM('2023上期'!L167,'2023下期'!L167)</f>
        <v>0</v>
      </c>
      <c r="M23" s="173">
        <f>SUM('2023上期'!M167,'2023下期'!M167)</f>
        <v>62526</v>
      </c>
      <c r="N23" s="181">
        <f>SUM('2023上期'!N167,'2023下期'!N167)</f>
        <v>3576</v>
      </c>
      <c r="O23" s="186">
        <f>SUM('2023上期'!O167,'2023下期'!O167)</f>
        <v>58950</v>
      </c>
      <c r="P23" s="181">
        <f>SUM('2023上期'!P167,'2023下期'!P167)</f>
        <v>0</v>
      </c>
      <c r="Q23" s="181">
        <f>SUM('2023上期'!Q167,'2023下期'!Q167)</f>
        <v>0</v>
      </c>
      <c r="R23" s="181">
        <f>SUM('2023上期'!R167,'2023下期'!R167)</f>
        <v>58950</v>
      </c>
      <c r="S23" s="181">
        <f>SUM('2023上期'!S167,'2023下期'!S167)</f>
        <v>0</v>
      </c>
      <c r="T23" s="176">
        <f>SUM('2023上期'!T167,'2023下期'!T167)</f>
        <v>0</v>
      </c>
      <c r="U23" s="173">
        <f>SUM('2023上期'!U167,'2023下期'!U167)</f>
        <v>0</v>
      </c>
      <c r="V23" s="181">
        <f>SUM('2023上期'!V167,'2023下期'!V167)</f>
        <v>0</v>
      </c>
      <c r="W23" s="186">
        <f>SUM('2023上期'!W167,'2023下期'!W167)</f>
        <v>0</v>
      </c>
      <c r="X23" s="181">
        <f>SUM('2023上期'!X167,'2023下期'!X167)</f>
        <v>0</v>
      </c>
      <c r="Y23" s="181">
        <f>SUM('2023上期'!Y167,'2023下期'!Y167)</f>
        <v>0</v>
      </c>
      <c r="Z23" s="181">
        <f>SUM('2023上期'!Z167,'2023下期'!Z167)</f>
        <v>0</v>
      </c>
      <c r="AA23" s="181">
        <f>SUM('2023上期'!AA167,'2023下期'!AA167)</f>
        <v>0</v>
      </c>
      <c r="AB23" s="176">
        <f>SUM('2023上期'!AB167,'2023下期'!AB167)</f>
        <v>0</v>
      </c>
      <c r="AC23" s="173">
        <f>SUM('2023上期'!AC167,'2023下期'!AC167)</f>
        <v>0</v>
      </c>
      <c r="AD23" s="181">
        <f>SUM('2023上期'!AD167,'2023下期'!AD167)</f>
        <v>0</v>
      </c>
      <c r="AE23" s="186">
        <f>SUM('2023上期'!AE167,'2023下期'!AE167)</f>
        <v>0</v>
      </c>
      <c r="AF23" s="181">
        <f>SUM('2023上期'!AF167,'2023下期'!AF167)</f>
        <v>0</v>
      </c>
      <c r="AG23" s="181">
        <f>SUM('2023上期'!AG167,'2023下期'!AG167)</f>
        <v>0</v>
      </c>
      <c r="AH23" s="181">
        <f>SUM('2023上期'!AH167,'2023下期'!AH167)</f>
        <v>0</v>
      </c>
      <c r="AI23" s="181">
        <f>SUM('2023上期'!AI167,'2023下期'!AI167)</f>
        <v>0</v>
      </c>
      <c r="AJ23" s="176">
        <f>SUM('2023上期'!AJ167,'2023下期'!AJ167)</f>
        <v>0</v>
      </c>
      <c r="AK23" s="173">
        <f>SUM('2023上期'!AK167,'2023下期'!AK167)</f>
        <v>0</v>
      </c>
      <c r="AL23" s="181">
        <f>SUM('2023上期'!AL167,'2023下期'!AL167)</f>
        <v>0</v>
      </c>
      <c r="AM23" s="186">
        <f>SUM('2023上期'!AM167,'2023下期'!AM167)</f>
        <v>0</v>
      </c>
      <c r="AN23" s="181">
        <f>SUM('2023上期'!AN167,'2023下期'!AN167)</f>
        <v>0</v>
      </c>
      <c r="AO23" s="181">
        <f>SUM('2023上期'!AO167,'2023下期'!AO167)</f>
        <v>0</v>
      </c>
      <c r="AP23" s="181">
        <f>SUM('2023上期'!AP167,'2023下期'!AP167)</f>
        <v>0</v>
      </c>
      <c r="AQ23" s="181">
        <f>SUM('2023上期'!AQ167,'2023下期'!AQ167)</f>
        <v>0</v>
      </c>
      <c r="AR23" s="176">
        <f>SUM('2023上期'!AR167,'2023下期'!AR167)</f>
        <v>0</v>
      </c>
      <c r="AS23" s="173">
        <f>SUM('2023上期'!AS167,'2023下期'!AS167)</f>
        <v>0</v>
      </c>
      <c r="AT23" s="181">
        <f>SUM('2023上期'!AT167,'2023下期'!AT167)</f>
        <v>0</v>
      </c>
      <c r="AU23" s="186">
        <f>SUM('2023上期'!AU167,'2023下期'!AU167)</f>
        <v>0</v>
      </c>
      <c r="AV23" s="181">
        <f>SUM('2023上期'!AV167,'2023下期'!AV167)</f>
        <v>0</v>
      </c>
      <c r="AW23" s="181">
        <f>SUM('2023上期'!AW167,'2023下期'!AW167)</f>
        <v>0</v>
      </c>
      <c r="AX23" s="181">
        <f>SUM('2023上期'!AX167,'2023下期'!AX167)</f>
        <v>0</v>
      </c>
      <c r="AY23" s="181">
        <f>SUM('2023上期'!AY167,'2023下期'!AY167)</f>
        <v>0</v>
      </c>
      <c r="AZ23" s="176">
        <f>SUM('2023上期'!AZ167,'2023下期'!AZ167)</f>
        <v>0</v>
      </c>
      <c r="BA23" s="173">
        <f>SUM('2023上期'!BA167,'2023下期'!BA167)</f>
        <v>0</v>
      </c>
      <c r="BB23" s="181">
        <f>SUM('2023上期'!BB167,'2023下期'!BB167)</f>
        <v>0</v>
      </c>
      <c r="BC23" s="186">
        <f>SUM('2023上期'!BC167,'2023下期'!BC167)</f>
        <v>0</v>
      </c>
      <c r="BD23" s="181">
        <f>SUM('2023上期'!BD167,'2023下期'!BD167)</f>
        <v>0</v>
      </c>
      <c r="BE23" s="181">
        <f>SUM('2023上期'!BE167,'2023下期'!BE167)</f>
        <v>0</v>
      </c>
      <c r="BF23" s="181">
        <f>SUM('2023上期'!BF167,'2023下期'!BF167)</f>
        <v>0</v>
      </c>
      <c r="BG23" s="181">
        <f>SUM('2023上期'!BG167,'2023下期'!BG167)</f>
        <v>0</v>
      </c>
      <c r="BH23" s="176">
        <f>SUM('2023上期'!BH167,'2023下期'!BH167)</f>
        <v>0</v>
      </c>
      <c r="BI23" s="173">
        <f>SUM('2023上期'!BI167,'2023下期'!BI167)</f>
        <v>0</v>
      </c>
      <c r="BJ23" s="181">
        <f>SUM('2023上期'!BJ167,'2023下期'!BJ167)</f>
        <v>0</v>
      </c>
      <c r="BK23" s="186">
        <f>SUM('2023上期'!BK167,'2023下期'!BK167)</f>
        <v>0</v>
      </c>
      <c r="BL23" s="181">
        <f>SUM('2023上期'!BL167,'2023下期'!BL167)</f>
        <v>0</v>
      </c>
      <c r="BM23" s="181">
        <f>SUM('2023上期'!BM167,'2023下期'!BM167)</f>
        <v>0</v>
      </c>
      <c r="BN23" s="181">
        <f>SUM('2023上期'!BN167,'2023下期'!BN167)</f>
        <v>0</v>
      </c>
      <c r="BO23" s="181">
        <f>SUM('2023上期'!BO167,'2023下期'!BO167)</f>
        <v>0</v>
      </c>
      <c r="BP23" s="176">
        <f>SUM('2023上期'!BP167,'2023下期'!BP167)</f>
        <v>0</v>
      </c>
      <c r="BQ23" s="173">
        <f>SUM('2023上期'!BQ167,'2023下期'!BQ167)</f>
        <v>65329</v>
      </c>
      <c r="BR23" s="181">
        <f>SUM('2023上期'!BR167,'2023下期'!BR167)</f>
        <v>5750</v>
      </c>
      <c r="BS23" s="186">
        <f>SUM('2023上期'!BS167,'2023下期'!BS167)</f>
        <v>56576</v>
      </c>
      <c r="BT23" s="181">
        <f>SUM('2023上期'!BT167,'2023下期'!BT167)</f>
        <v>0</v>
      </c>
      <c r="BU23" s="181">
        <f>SUM('2023上期'!BU167,'2023下期'!BU167)</f>
        <v>0</v>
      </c>
      <c r="BV23" s="181">
        <f>SUM('2023上期'!BV167,'2023下期'!BV167)</f>
        <v>56576</v>
      </c>
      <c r="BW23" s="181">
        <f>SUM('2023上期'!BW167,'2023下期'!BW167)</f>
        <v>0</v>
      </c>
      <c r="BX23" s="176">
        <f>SUM('2023上期'!BX167,'2023下期'!BX167)</f>
        <v>3002</v>
      </c>
      <c r="BY23" s="173">
        <f>SUM('2023上期'!BY167,'2023下期'!BY167)</f>
        <v>0</v>
      </c>
      <c r="BZ23" s="181">
        <f>SUM('2023上期'!BZ167,'2023下期'!BZ167)</f>
        <v>0</v>
      </c>
      <c r="CA23" s="186">
        <f>SUM('2023上期'!CA167,'2023下期'!CA167)</f>
        <v>0</v>
      </c>
      <c r="CB23" s="181">
        <f>SUM('2023上期'!CB167,'2023下期'!CB167)</f>
        <v>0</v>
      </c>
      <c r="CC23" s="181">
        <f>SUM('2023上期'!CC167,'2023下期'!CC167)</f>
        <v>0</v>
      </c>
      <c r="CD23" s="181">
        <f>SUM('2023上期'!CD167,'2023下期'!CD167)</f>
        <v>0</v>
      </c>
      <c r="CE23" s="181">
        <f>SUM('2023上期'!CE167,'2023下期'!CE167)</f>
        <v>0</v>
      </c>
      <c r="CF23" s="176">
        <f>SUM('2023上期'!CF167,'2023下期'!CF167)</f>
        <v>0</v>
      </c>
      <c r="CG23" s="173">
        <f>SUM('2023上期'!CG167,'2023下期'!CG167)</f>
        <v>135651</v>
      </c>
      <c r="CH23" s="181">
        <f>SUM('2023上期'!CH167,'2023下期'!CH167)</f>
        <v>10477</v>
      </c>
      <c r="CI23" s="186">
        <f>SUM('2023上期'!CI167,'2023下期'!CI167)</f>
        <v>122171</v>
      </c>
      <c r="CJ23" s="181">
        <f>SUM('2023上期'!CJ167,'2023下期'!CJ167)</f>
        <v>0</v>
      </c>
      <c r="CK23" s="181">
        <f>SUM('2023上期'!CK167,'2023下期'!CK167)</f>
        <v>0</v>
      </c>
      <c r="CL23" s="181">
        <f>SUM('2023上期'!CL167,'2023下期'!CL167)</f>
        <v>122171</v>
      </c>
      <c r="CM23" s="181">
        <f>SUM('2023上期'!CM167,'2023下期'!CM167)</f>
        <v>0</v>
      </c>
      <c r="CN23" s="176">
        <f>SUM('2023上期'!CN167,'2023下期'!CN167)</f>
        <v>3002</v>
      </c>
    </row>
    <row r="24" spans="1:92" ht="18" customHeight="1" x14ac:dyDescent="0.15">
      <c r="A24" s="112"/>
      <c r="B24" s="238"/>
      <c r="C24" s="239"/>
      <c r="D24" s="117" t="s">
        <v>89</v>
      </c>
      <c r="E24" s="172">
        <f>SUM('2023上期'!E168,'2023下期'!E168)</f>
        <v>0</v>
      </c>
      <c r="F24" s="182">
        <f>SUM('2023上期'!F168,'2023下期'!F168)</f>
        <v>157</v>
      </c>
      <c r="G24" s="187">
        <f>SUM('2023上期'!G168,'2023下期'!G168)</f>
        <v>716</v>
      </c>
      <c r="H24" s="182">
        <f>SUM('2023上期'!H168,'2023下期'!H168)</f>
        <v>0</v>
      </c>
      <c r="I24" s="182">
        <f>SUM('2023上期'!I168,'2023下期'!I168)</f>
        <v>0</v>
      </c>
      <c r="J24" s="182">
        <f>SUM('2023上期'!J168,'2023下期'!J168)</f>
        <v>716</v>
      </c>
      <c r="K24" s="182">
        <f>SUM('2023上期'!K168,'2023下期'!K168)</f>
        <v>565</v>
      </c>
      <c r="L24" s="177">
        <f>SUM('2023上期'!L168,'2023下期'!L168)</f>
        <v>0</v>
      </c>
      <c r="M24" s="172">
        <f>SUM('2023上期'!M168,'2023下期'!M168)</f>
        <v>0</v>
      </c>
      <c r="N24" s="182">
        <f>SUM('2023上期'!N168,'2023下期'!N168)</f>
        <v>0</v>
      </c>
      <c r="O24" s="187">
        <f>SUM('2023上期'!O168,'2023下期'!O168)</f>
        <v>0</v>
      </c>
      <c r="P24" s="182">
        <f>SUM('2023上期'!P168,'2023下期'!P168)</f>
        <v>0</v>
      </c>
      <c r="Q24" s="182">
        <f>SUM('2023上期'!Q168,'2023下期'!Q168)</f>
        <v>0</v>
      </c>
      <c r="R24" s="182">
        <f>SUM('2023上期'!R168,'2023下期'!R168)</f>
        <v>0</v>
      </c>
      <c r="S24" s="182">
        <f>SUM('2023上期'!S168,'2023下期'!S168)</f>
        <v>0</v>
      </c>
      <c r="T24" s="177">
        <f>SUM('2023上期'!T168,'2023下期'!T168)</f>
        <v>0</v>
      </c>
      <c r="U24" s="172">
        <f>SUM('2023上期'!U168,'2023下期'!U168)</f>
        <v>0</v>
      </c>
      <c r="V24" s="182">
        <f>SUM('2023上期'!V168,'2023下期'!V168)</f>
        <v>0</v>
      </c>
      <c r="W24" s="187">
        <f>SUM('2023上期'!W168,'2023下期'!W168)</f>
        <v>0</v>
      </c>
      <c r="X24" s="182">
        <f>SUM('2023上期'!X168,'2023下期'!X168)</f>
        <v>0</v>
      </c>
      <c r="Y24" s="182">
        <f>SUM('2023上期'!Y168,'2023下期'!Y168)</f>
        <v>0</v>
      </c>
      <c r="Z24" s="182">
        <f>SUM('2023上期'!Z168,'2023下期'!Z168)</f>
        <v>0</v>
      </c>
      <c r="AA24" s="182">
        <f>SUM('2023上期'!AA168,'2023下期'!AA168)</f>
        <v>0</v>
      </c>
      <c r="AB24" s="177">
        <f>SUM('2023上期'!AB168,'2023下期'!AB168)</f>
        <v>0</v>
      </c>
      <c r="AC24" s="172">
        <f>SUM('2023上期'!AC168,'2023下期'!AC168)</f>
        <v>0</v>
      </c>
      <c r="AD24" s="182">
        <f>SUM('2023上期'!AD168,'2023下期'!AD168)</f>
        <v>0</v>
      </c>
      <c r="AE24" s="187">
        <f>SUM('2023上期'!AE168,'2023下期'!AE168)</f>
        <v>0</v>
      </c>
      <c r="AF24" s="182">
        <f>SUM('2023上期'!AF168,'2023下期'!AF168)</f>
        <v>0</v>
      </c>
      <c r="AG24" s="182">
        <f>SUM('2023上期'!AG168,'2023下期'!AG168)</f>
        <v>0</v>
      </c>
      <c r="AH24" s="182">
        <f>SUM('2023上期'!AH168,'2023下期'!AH168)</f>
        <v>0</v>
      </c>
      <c r="AI24" s="182">
        <f>SUM('2023上期'!AI168,'2023下期'!AI168)</f>
        <v>0</v>
      </c>
      <c r="AJ24" s="177">
        <f>SUM('2023上期'!AJ168,'2023下期'!AJ168)</f>
        <v>0</v>
      </c>
      <c r="AK24" s="172">
        <f>SUM('2023上期'!AK168,'2023下期'!AK168)</f>
        <v>0</v>
      </c>
      <c r="AL24" s="182">
        <f>SUM('2023上期'!AL168,'2023下期'!AL168)</f>
        <v>0</v>
      </c>
      <c r="AM24" s="187">
        <f>SUM('2023上期'!AM168,'2023下期'!AM168)</f>
        <v>0</v>
      </c>
      <c r="AN24" s="182">
        <f>SUM('2023上期'!AN168,'2023下期'!AN168)</f>
        <v>0</v>
      </c>
      <c r="AO24" s="182">
        <f>SUM('2023上期'!AO168,'2023下期'!AO168)</f>
        <v>0</v>
      </c>
      <c r="AP24" s="182">
        <f>SUM('2023上期'!AP168,'2023下期'!AP168)</f>
        <v>0</v>
      </c>
      <c r="AQ24" s="182">
        <f>SUM('2023上期'!AQ168,'2023下期'!AQ168)</f>
        <v>0</v>
      </c>
      <c r="AR24" s="177">
        <f>SUM('2023上期'!AR168,'2023下期'!AR168)</f>
        <v>0</v>
      </c>
      <c r="AS24" s="172">
        <f>SUM('2023上期'!AS168,'2023下期'!AS168)</f>
        <v>0</v>
      </c>
      <c r="AT24" s="182">
        <f>SUM('2023上期'!AT168,'2023下期'!AT168)</f>
        <v>53.551000000000002</v>
      </c>
      <c r="AU24" s="187">
        <f>SUM('2023上期'!AU168,'2023下期'!AU168)</f>
        <v>0</v>
      </c>
      <c r="AV24" s="182">
        <f>SUM('2023上期'!AV168,'2023下期'!AV168)</f>
        <v>0</v>
      </c>
      <c r="AW24" s="182">
        <f>SUM('2023上期'!AW168,'2023下期'!AW168)</f>
        <v>0</v>
      </c>
      <c r="AX24" s="182">
        <f>SUM('2023上期'!AX168,'2023下期'!AX168)</f>
        <v>0</v>
      </c>
      <c r="AY24" s="182">
        <f>SUM('2023上期'!AY168,'2023下期'!AY168)</f>
        <v>0</v>
      </c>
      <c r="AZ24" s="177">
        <f>SUM('2023上期'!AZ168,'2023下期'!AZ168)</f>
        <v>82</v>
      </c>
      <c r="BA24" s="172">
        <f>SUM('2023上期'!BA168,'2023下期'!BA168)</f>
        <v>0</v>
      </c>
      <c r="BB24" s="182">
        <f>SUM('2023上期'!BB168,'2023下期'!BB168)</f>
        <v>0</v>
      </c>
      <c r="BC24" s="187">
        <f>SUM('2023上期'!BC168,'2023下期'!BC168)</f>
        <v>0</v>
      </c>
      <c r="BD24" s="182">
        <f>SUM('2023上期'!BD168,'2023下期'!BD168)</f>
        <v>0</v>
      </c>
      <c r="BE24" s="182">
        <f>SUM('2023上期'!BE168,'2023下期'!BE168)</f>
        <v>0</v>
      </c>
      <c r="BF24" s="182">
        <f>SUM('2023上期'!BF168,'2023下期'!BF168)</f>
        <v>0</v>
      </c>
      <c r="BG24" s="182">
        <f>SUM('2023上期'!BG168,'2023下期'!BG168)</f>
        <v>0</v>
      </c>
      <c r="BH24" s="177">
        <f>SUM('2023上期'!BH168,'2023下期'!BH168)</f>
        <v>0</v>
      </c>
      <c r="BI24" s="172">
        <f>SUM('2023上期'!BI168,'2023下期'!BI168)</f>
        <v>0</v>
      </c>
      <c r="BJ24" s="182">
        <f>SUM('2023上期'!BJ168,'2023下期'!BJ168)</f>
        <v>0</v>
      </c>
      <c r="BK24" s="187">
        <f>SUM('2023上期'!BK168,'2023下期'!BK168)</f>
        <v>0</v>
      </c>
      <c r="BL24" s="182">
        <f>SUM('2023上期'!BL168,'2023下期'!BL168)</f>
        <v>0</v>
      </c>
      <c r="BM24" s="182">
        <f>SUM('2023上期'!BM168,'2023下期'!BM168)</f>
        <v>0</v>
      </c>
      <c r="BN24" s="182">
        <f>SUM('2023上期'!BN168,'2023下期'!BN168)</f>
        <v>0</v>
      </c>
      <c r="BO24" s="182">
        <f>SUM('2023上期'!BO168,'2023下期'!BO168)</f>
        <v>0</v>
      </c>
      <c r="BP24" s="177">
        <f>SUM('2023上期'!BP168,'2023下期'!BP168)</f>
        <v>628</v>
      </c>
      <c r="BQ24" s="172">
        <f>SUM('2023上期'!BQ168,'2023下期'!BQ168)</f>
        <v>0</v>
      </c>
      <c r="BR24" s="182">
        <f>SUM('2023上期'!BR168,'2023下期'!BR168)</f>
        <v>60</v>
      </c>
      <c r="BS24" s="187">
        <f>SUM('2023上期'!BS168,'2023下期'!BS168)</f>
        <v>475</v>
      </c>
      <c r="BT24" s="182">
        <f>SUM('2023上期'!BT168,'2023下期'!BT168)</f>
        <v>0</v>
      </c>
      <c r="BU24" s="182">
        <f>SUM('2023上期'!BU168,'2023下期'!BU168)</f>
        <v>0</v>
      </c>
      <c r="BV24" s="182">
        <f>SUM('2023上期'!BV168,'2023下期'!BV168)</f>
        <v>475</v>
      </c>
      <c r="BW24" s="182">
        <f>SUM('2023上期'!BW168,'2023下期'!BW168)</f>
        <v>475</v>
      </c>
      <c r="BX24" s="177">
        <f>SUM('2023上期'!BX168,'2023下期'!BX168)</f>
        <v>0</v>
      </c>
      <c r="BY24" s="172">
        <f>SUM('2023上期'!BY168,'2023下期'!BY168)</f>
        <v>0</v>
      </c>
      <c r="BZ24" s="182">
        <f>SUM('2023上期'!BZ168,'2023下期'!BZ168)</f>
        <v>0</v>
      </c>
      <c r="CA24" s="187">
        <f>SUM('2023上期'!CA168,'2023下期'!CA168)</f>
        <v>0</v>
      </c>
      <c r="CB24" s="182">
        <f>SUM('2023上期'!CB168,'2023下期'!CB168)</f>
        <v>0</v>
      </c>
      <c r="CC24" s="182">
        <f>SUM('2023上期'!CC168,'2023下期'!CC168)</f>
        <v>0</v>
      </c>
      <c r="CD24" s="182">
        <f>SUM('2023上期'!CD168,'2023下期'!CD168)</f>
        <v>0</v>
      </c>
      <c r="CE24" s="182">
        <f>SUM('2023上期'!CE168,'2023下期'!CE168)</f>
        <v>0</v>
      </c>
      <c r="CF24" s="177">
        <f>SUM('2023上期'!CF168,'2023下期'!CF168)</f>
        <v>0</v>
      </c>
      <c r="CG24" s="172">
        <f>SUM('2023上期'!CG168,'2023下期'!CG168)</f>
        <v>0</v>
      </c>
      <c r="CH24" s="182">
        <f>SUM('2023上期'!CH168,'2023下期'!CH168)</f>
        <v>270.55099999999999</v>
      </c>
      <c r="CI24" s="187">
        <f>SUM('2023上期'!CI168,'2023下期'!CI168)</f>
        <v>1191</v>
      </c>
      <c r="CJ24" s="182">
        <f>SUM('2023上期'!CJ168,'2023下期'!CJ168)</f>
        <v>0</v>
      </c>
      <c r="CK24" s="182">
        <f>SUM('2023上期'!CK168,'2023下期'!CK168)</f>
        <v>0</v>
      </c>
      <c r="CL24" s="182">
        <f>SUM('2023上期'!CL168,'2023下期'!CL168)</f>
        <v>1191</v>
      </c>
      <c r="CM24" s="182">
        <f>SUM('2023上期'!CM168,'2023下期'!CM168)</f>
        <v>1040</v>
      </c>
      <c r="CN24" s="177">
        <f>SUM('2023上期'!CN168,'2023下期'!CN168)</f>
        <v>710</v>
      </c>
    </row>
    <row r="25" spans="1:92" ht="18" customHeight="1" x14ac:dyDescent="0.15">
      <c r="A25" s="112"/>
      <c r="B25" s="238"/>
      <c r="C25" s="239"/>
      <c r="D25" s="114" t="s">
        <v>1</v>
      </c>
      <c r="E25" s="137">
        <f>SUM('2023上期'!E169,'2023下期'!E169)</f>
        <v>685215</v>
      </c>
      <c r="F25" s="183">
        <f>SUM('2023上期'!F169,'2023下期'!F169)</f>
        <v>21591</v>
      </c>
      <c r="G25" s="188">
        <f>SUM('2023上期'!G169,'2023下期'!G169)</f>
        <v>651182</v>
      </c>
      <c r="H25" s="183">
        <f>SUM('2023上期'!H169,'2023下期'!H169)</f>
        <v>0</v>
      </c>
      <c r="I25" s="183">
        <f>SUM('2023上期'!I169,'2023下期'!I169)</f>
        <v>0</v>
      </c>
      <c r="J25" s="183">
        <f>SUM('2023上期'!J169,'2023下期'!J169)</f>
        <v>651182</v>
      </c>
      <c r="K25" s="183">
        <f>SUM('2023上期'!K169,'2023下期'!K169)</f>
        <v>565</v>
      </c>
      <c r="L25" s="178">
        <f>SUM('2023上期'!L169,'2023下期'!L169)</f>
        <v>13315</v>
      </c>
      <c r="M25" s="137">
        <f>SUM('2023上期'!M169,'2023下期'!M169)</f>
        <v>1600797</v>
      </c>
      <c r="N25" s="183">
        <f>SUM('2023上期'!N169,'2023下期'!N169)</f>
        <v>24714</v>
      </c>
      <c r="O25" s="188">
        <f>SUM('2023上期'!O169,'2023下期'!O169)</f>
        <v>1545835</v>
      </c>
      <c r="P25" s="183">
        <f>SUM('2023上期'!P169,'2023下期'!P169)</f>
        <v>1018</v>
      </c>
      <c r="Q25" s="183">
        <f>SUM('2023上期'!Q169,'2023下期'!Q169)</f>
        <v>1907</v>
      </c>
      <c r="R25" s="183">
        <f>SUM('2023上期'!R169,'2023下期'!R169)</f>
        <v>1548760</v>
      </c>
      <c r="S25" s="183">
        <f>SUM('2023上期'!S169,'2023下期'!S169)</f>
        <v>0</v>
      </c>
      <c r="T25" s="178">
        <f>SUM('2023上期'!T169,'2023下期'!T169)</f>
        <v>27323</v>
      </c>
      <c r="U25" s="137">
        <f>SUM('2023上期'!U169,'2023下期'!U169)</f>
        <v>2416405</v>
      </c>
      <c r="V25" s="183">
        <f>SUM('2023上期'!V169,'2023下期'!V169)</f>
        <v>30445</v>
      </c>
      <c r="W25" s="188">
        <f>SUM('2023上期'!W169,'2023下期'!W169)</f>
        <v>2315761</v>
      </c>
      <c r="X25" s="183">
        <f>SUM('2023上期'!X169,'2023下期'!X169)</f>
        <v>11497</v>
      </c>
      <c r="Y25" s="183">
        <f>SUM('2023上期'!Y169,'2023下期'!Y169)</f>
        <v>4021</v>
      </c>
      <c r="Z25" s="183">
        <f>SUM('2023上期'!Z169,'2023下期'!Z169)</f>
        <v>2331279</v>
      </c>
      <c r="AA25" s="183">
        <f>SUM('2023上期'!AA169,'2023下期'!AA169)</f>
        <v>8665</v>
      </c>
      <c r="AB25" s="178">
        <f>SUM('2023上期'!AB169,'2023下期'!AB169)</f>
        <v>54681</v>
      </c>
      <c r="AC25" s="137">
        <f>SUM('2023上期'!AC169,'2023下期'!AC169)</f>
        <v>1246537</v>
      </c>
      <c r="AD25" s="183">
        <f>SUM('2023上期'!AD169,'2023下期'!AD169)</f>
        <v>19019</v>
      </c>
      <c r="AE25" s="188">
        <f>SUM('2023上期'!AE169,'2023下期'!AE169)</f>
        <v>1133818</v>
      </c>
      <c r="AF25" s="183">
        <f>SUM('2023上期'!AF169,'2023下期'!AF169)</f>
        <v>0</v>
      </c>
      <c r="AG25" s="183">
        <f>SUM('2023上期'!AG169,'2023下期'!AG169)</f>
        <v>0</v>
      </c>
      <c r="AH25" s="183">
        <f>SUM('2023上期'!AH169,'2023下期'!AH169)</f>
        <v>1133818</v>
      </c>
      <c r="AI25" s="183">
        <f>SUM('2023上期'!AI169,'2023下期'!AI169)</f>
        <v>0</v>
      </c>
      <c r="AJ25" s="178">
        <f>SUM('2023上期'!AJ169,'2023下期'!AJ169)</f>
        <v>93700</v>
      </c>
      <c r="AK25" s="137">
        <f>SUM('2023上期'!AK169,'2023下期'!AK169)</f>
        <v>242848</v>
      </c>
      <c r="AL25" s="183">
        <f>SUM('2023上期'!AL169,'2023下期'!AL169)</f>
        <v>2996</v>
      </c>
      <c r="AM25" s="188">
        <f>SUM('2023上期'!AM169,'2023下期'!AM169)</f>
        <v>238524</v>
      </c>
      <c r="AN25" s="183">
        <f>SUM('2023上期'!AN169,'2023下期'!AN169)</f>
        <v>0</v>
      </c>
      <c r="AO25" s="183">
        <f>SUM('2023上期'!AO169,'2023下期'!AO169)</f>
        <v>0</v>
      </c>
      <c r="AP25" s="183">
        <f>SUM('2023上期'!AP169,'2023下期'!AP169)</f>
        <v>238524</v>
      </c>
      <c r="AQ25" s="183">
        <f>SUM('2023上期'!AQ169,'2023下期'!AQ169)</f>
        <v>0</v>
      </c>
      <c r="AR25" s="178">
        <f>SUM('2023上期'!AR169,'2023下期'!AR169)</f>
        <v>1328</v>
      </c>
      <c r="AS25" s="137">
        <f>SUM('2023上期'!AS169,'2023下期'!AS169)</f>
        <v>612694</v>
      </c>
      <c r="AT25" s="183">
        <f>SUM('2023上期'!AT169,'2023下期'!AT169)</f>
        <v>12139</v>
      </c>
      <c r="AU25" s="188">
        <f>SUM('2023上期'!AU169,'2023下期'!AU169)</f>
        <v>574846</v>
      </c>
      <c r="AV25" s="183">
        <f>SUM('2023上期'!AV169,'2023下期'!AV169)</f>
        <v>0</v>
      </c>
      <c r="AW25" s="183">
        <f>SUM('2023上期'!AW169,'2023下期'!AW169)</f>
        <v>0</v>
      </c>
      <c r="AX25" s="183">
        <f>SUM('2023上期'!AX169,'2023下期'!AX169)</f>
        <v>574846</v>
      </c>
      <c r="AY25" s="183">
        <f>SUM('2023上期'!AY169,'2023下期'!AY169)</f>
        <v>0</v>
      </c>
      <c r="AZ25" s="178">
        <f>SUM('2023上期'!AZ169,'2023下期'!AZ169)</f>
        <v>25739</v>
      </c>
      <c r="BA25" s="137">
        <f>SUM('2023上期'!BA169,'2023下期'!BA169)</f>
        <v>931093</v>
      </c>
      <c r="BB25" s="183">
        <f>SUM('2023上期'!BB169,'2023下期'!BB169)</f>
        <v>12450</v>
      </c>
      <c r="BC25" s="188">
        <f>SUM('2023上期'!BC169,'2023下期'!BC169)</f>
        <v>912979</v>
      </c>
      <c r="BD25" s="183">
        <f>SUM('2023上期'!BD169,'2023下期'!BD169)</f>
        <v>0</v>
      </c>
      <c r="BE25" s="183">
        <f>SUM('2023上期'!BE169,'2023下期'!BE169)</f>
        <v>0</v>
      </c>
      <c r="BF25" s="183">
        <f>SUM('2023上期'!BF169,'2023下期'!BF169)</f>
        <v>912979</v>
      </c>
      <c r="BG25" s="183">
        <f>SUM('2023上期'!BG169,'2023下期'!BG169)</f>
        <v>0</v>
      </c>
      <c r="BH25" s="178">
        <f>SUM('2023上期'!BH169,'2023下期'!BH169)</f>
        <v>5664</v>
      </c>
      <c r="BI25" s="137">
        <f>SUM('2023上期'!BI169,'2023下期'!BI169)</f>
        <v>551670.78700000001</v>
      </c>
      <c r="BJ25" s="183">
        <f>SUM('2023上期'!BJ169,'2023下期'!BJ169)</f>
        <v>8866.0689999999995</v>
      </c>
      <c r="BK25" s="188">
        <f>SUM('2023上期'!BK169,'2023下期'!BK169)</f>
        <v>521788.81900000002</v>
      </c>
      <c r="BL25" s="183">
        <f>SUM('2023上期'!BL169,'2023下期'!BL169)</f>
        <v>2185.7159999999999</v>
      </c>
      <c r="BM25" s="183">
        <f>SUM('2023上期'!BM169,'2023下期'!BM169)</f>
        <v>0</v>
      </c>
      <c r="BN25" s="183">
        <f>SUM('2023上期'!BN169,'2023下期'!BN169)</f>
        <v>523974.53499999997</v>
      </c>
      <c r="BO25" s="183">
        <f>SUM('2023上期'!BO169,'2023下期'!BO169)</f>
        <v>0</v>
      </c>
      <c r="BP25" s="178">
        <f>SUM('2023上期'!BP169,'2023下期'!BP169)</f>
        <v>18830.183000000001</v>
      </c>
      <c r="BQ25" s="137">
        <f>SUM('2023上期'!BQ169,'2023下期'!BQ169)</f>
        <v>1967899</v>
      </c>
      <c r="BR25" s="183">
        <f>SUM('2023上期'!BR169,'2023下期'!BR169)</f>
        <v>36931</v>
      </c>
      <c r="BS25" s="188">
        <f>SUM('2023上期'!BS169,'2023下期'!BS169)</f>
        <v>1890297</v>
      </c>
      <c r="BT25" s="183">
        <f>SUM('2023上期'!BT169,'2023下期'!BT169)</f>
        <v>632</v>
      </c>
      <c r="BU25" s="183">
        <f>SUM('2023上期'!BU169,'2023下期'!BU169)</f>
        <v>546</v>
      </c>
      <c r="BV25" s="183">
        <f>SUM('2023上期'!BV169,'2023下期'!BV169)</f>
        <v>1891475</v>
      </c>
      <c r="BW25" s="183">
        <f>SUM('2023上期'!BW169,'2023下期'!BW169)</f>
        <v>475</v>
      </c>
      <c r="BX25" s="178">
        <f>SUM('2023上期'!BX169,'2023下期'!BX169)</f>
        <v>40026</v>
      </c>
      <c r="BY25" s="137">
        <f>SUM('2023上期'!BY169,'2023下期'!BY169)</f>
        <v>22539</v>
      </c>
      <c r="BZ25" s="183">
        <f>SUM('2023上期'!BZ169,'2023下期'!BZ169)</f>
        <v>222</v>
      </c>
      <c r="CA25" s="188">
        <f>SUM('2023上期'!CA169,'2023下期'!CA169)</f>
        <v>20203</v>
      </c>
      <c r="CB25" s="183">
        <f>SUM('2023上期'!CB169,'2023下期'!CB169)</f>
        <v>0</v>
      </c>
      <c r="CC25" s="183">
        <f>SUM('2023上期'!CC169,'2023下期'!CC169)</f>
        <v>0</v>
      </c>
      <c r="CD25" s="183">
        <f>SUM('2023上期'!CD169,'2023下期'!CD169)</f>
        <v>20203</v>
      </c>
      <c r="CE25" s="183">
        <f>SUM('2023上期'!CE169,'2023下期'!CE169)</f>
        <v>0</v>
      </c>
      <c r="CF25" s="178">
        <f>SUM('2023上期'!CF169,'2023下期'!CF169)</f>
        <v>2114</v>
      </c>
      <c r="CG25" s="137">
        <f>SUM('2023上期'!CG169,'2023下期'!CG169)</f>
        <v>10277697.787</v>
      </c>
      <c r="CH25" s="183">
        <f>SUM('2023上期'!CH169,'2023下期'!CH169)</f>
        <v>169373.06900000002</v>
      </c>
      <c r="CI25" s="188">
        <f>SUM('2023上期'!CI169,'2023下期'!CI169)</f>
        <v>9805233.8190000001</v>
      </c>
      <c r="CJ25" s="183">
        <f>SUM('2023上期'!CJ169,'2023下期'!CJ169)</f>
        <v>15332.716</v>
      </c>
      <c r="CK25" s="183">
        <f>SUM('2023上期'!CK169,'2023下期'!CK169)</f>
        <v>6474</v>
      </c>
      <c r="CL25" s="183">
        <f>SUM('2023上期'!CL169,'2023下期'!CL169)</f>
        <v>9827040.5350000001</v>
      </c>
      <c r="CM25" s="183">
        <f>SUM('2023上期'!CM169,'2023下期'!CM169)</f>
        <v>9705</v>
      </c>
      <c r="CN25" s="178">
        <f>SUM('2023上期'!CN169,'2023下期'!CN169)</f>
        <v>282720.18300000002</v>
      </c>
    </row>
    <row r="26" spans="1:92" ht="18" customHeight="1" x14ac:dyDescent="0.15">
      <c r="A26" s="112"/>
      <c r="B26" s="238"/>
      <c r="C26" s="239"/>
      <c r="D26" s="114" t="s">
        <v>27</v>
      </c>
      <c r="E26" s="174">
        <f>SUM('2023上期'!E170,'2023下期'!E170)</f>
        <v>300632</v>
      </c>
      <c r="F26" s="184">
        <f>SUM('2023上期'!F170,'2023下期'!F170)</f>
        <v>0</v>
      </c>
      <c r="G26" s="189">
        <f>SUM('2023上期'!G170,'2023下期'!G170)</f>
        <v>0</v>
      </c>
      <c r="H26" s="184">
        <f>SUM('2023上期'!H170,'2023下期'!H170)</f>
        <v>0</v>
      </c>
      <c r="I26" s="184">
        <f>SUM('2023上期'!I170,'2023下期'!I170)</f>
        <v>0</v>
      </c>
      <c r="J26" s="184">
        <f>SUM('2023上期'!J170,'2023下期'!J170)</f>
        <v>0</v>
      </c>
      <c r="K26" s="184">
        <f>SUM('2023上期'!K170,'2023下期'!K170)</f>
        <v>0</v>
      </c>
      <c r="L26" s="179">
        <f>SUM('2023上期'!L170,'2023下期'!L170)</f>
        <v>0</v>
      </c>
      <c r="M26" s="174">
        <f>SUM('2023上期'!M170,'2023下期'!M170)</f>
        <v>2025065</v>
      </c>
      <c r="N26" s="184">
        <f>SUM('2023上期'!N170,'2023下期'!N170)</f>
        <v>0</v>
      </c>
      <c r="O26" s="189">
        <f>SUM('2023上期'!O170,'2023下期'!O170)</f>
        <v>0</v>
      </c>
      <c r="P26" s="184">
        <f>SUM('2023上期'!P170,'2023下期'!P170)</f>
        <v>0</v>
      </c>
      <c r="Q26" s="184">
        <f>SUM('2023上期'!Q170,'2023下期'!Q170)</f>
        <v>0</v>
      </c>
      <c r="R26" s="184">
        <f>SUM('2023上期'!R170,'2023下期'!R170)</f>
        <v>0</v>
      </c>
      <c r="S26" s="184">
        <f>SUM('2023上期'!S170,'2023下期'!S170)</f>
        <v>0</v>
      </c>
      <c r="T26" s="179">
        <f>SUM('2023上期'!T170,'2023下期'!T170)</f>
        <v>0</v>
      </c>
      <c r="U26" s="174">
        <f>SUM('2023上期'!U170,'2023下期'!U170)</f>
        <v>1106744</v>
      </c>
      <c r="V26" s="184">
        <f>SUM('2023上期'!V170,'2023下期'!V170)</f>
        <v>0</v>
      </c>
      <c r="W26" s="189">
        <f>SUM('2023上期'!W170,'2023下期'!W170)</f>
        <v>0</v>
      </c>
      <c r="X26" s="184">
        <f>SUM('2023上期'!X170,'2023下期'!X170)</f>
        <v>0</v>
      </c>
      <c r="Y26" s="184">
        <f>SUM('2023上期'!Y170,'2023下期'!Y170)</f>
        <v>0</v>
      </c>
      <c r="Z26" s="184">
        <f>SUM('2023上期'!Z170,'2023下期'!Z170)</f>
        <v>0</v>
      </c>
      <c r="AA26" s="184">
        <f>SUM('2023上期'!AA170,'2023下期'!AA170)</f>
        <v>0</v>
      </c>
      <c r="AB26" s="179">
        <f>SUM('2023上期'!AB170,'2023下期'!AB170)</f>
        <v>0</v>
      </c>
      <c r="AC26" s="174">
        <f>SUM('2023上期'!AC170,'2023下期'!AC170)</f>
        <v>2007087</v>
      </c>
      <c r="AD26" s="184">
        <f>SUM('2023上期'!AD170,'2023下期'!AD170)</f>
        <v>0</v>
      </c>
      <c r="AE26" s="189">
        <f>SUM('2023上期'!AE170,'2023下期'!AE170)</f>
        <v>0</v>
      </c>
      <c r="AF26" s="184">
        <f>SUM('2023上期'!AF170,'2023下期'!AF170)</f>
        <v>0</v>
      </c>
      <c r="AG26" s="184">
        <f>SUM('2023上期'!AG170,'2023下期'!AG170)</f>
        <v>0</v>
      </c>
      <c r="AH26" s="184">
        <f>SUM('2023上期'!AH170,'2023下期'!AH170)</f>
        <v>0</v>
      </c>
      <c r="AI26" s="184">
        <f>SUM('2023上期'!AI170,'2023下期'!AI170)</f>
        <v>0</v>
      </c>
      <c r="AJ26" s="179">
        <f>SUM('2023上期'!AJ170,'2023下期'!AJ170)</f>
        <v>0</v>
      </c>
      <c r="AK26" s="174">
        <f>SUM('2023上期'!AK170,'2023下期'!AK170)</f>
        <v>467753</v>
      </c>
      <c r="AL26" s="184">
        <f>SUM('2023上期'!AL170,'2023下期'!AL170)</f>
        <v>0</v>
      </c>
      <c r="AM26" s="189">
        <f>SUM('2023上期'!AM170,'2023下期'!AM170)</f>
        <v>0</v>
      </c>
      <c r="AN26" s="184">
        <f>SUM('2023上期'!AN170,'2023下期'!AN170)</f>
        <v>0</v>
      </c>
      <c r="AO26" s="184">
        <f>SUM('2023上期'!AO170,'2023下期'!AO170)</f>
        <v>0</v>
      </c>
      <c r="AP26" s="184">
        <f>SUM('2023上期'!AP170,'2023下期'!AP170)</f>
        <v>0</v>
      </c>
      <c r="AQ26" s="184">
        <f>SUM('2023上期'!AQ170,'2023下期'!AQ170)</f>
        <v>0</v>
      </c>
      <c r="AR26" s="179">
        <f>SUM('2023上期'!AR170,'2023下期'!AR170)</f>
        <v>0</v>
      </c>
      <c r="AS26" s="174">
        <f>SUM('2023上期'!AS170,'2023下期'!AS170)</f>
        <v>597206</v>
      </c>
      <c r="AT26" s="184">
        <f>SUM('2023上期'!AT170,'2023下期'!AT170)</f>
        <v>0</v>
      </c>
      <c r="AU26" s="189">
        <f>SUM('2023上期'!AU170,'2023下期'!AU170)</f>
        <v>0</v>
      </c>
      <c r="AV26" s="184">
        <f>SUM('2023上期'!AV170,'2023下期'!AV170)</f>
        <v>0</v>
      </c>
      <c r="AW26" s="184">
        <f>SUM('2023上期'!AW170,'2023下期'!AW170)</f>
        <v>0</v>
      </c>
      <c r="AX26" s="184">
        <f>SUM('2023上期'!AX170,'2023下期'!AX170)</f>
        <v>0</v>
      </c>
      <c r="AY26" s="184">
        <f>SUM('2023上期'!AY170,'2023下期'!AY170)</f>
        <v>0</v>
      </c>
      <c r="AZ26" s="179">
        <f>SUM('2023上期'!AZ170,'2023下期'!AZ170)</f>
        <v>0</v>
      </c>
      <c r="BA26" s="174">
        <f>SUM('2023上期'!BA170,'2023下期'!BA170)</f>
        <v>879328</v>
      </c>
      <c r="BB26" s="184">
        <f>SUM('2023上期'!BB170,'2023下期'!BB170)</f>
        <v>0</v>
      </c>
      <c r="BC26" s="189">
        <f>SUM('2023上期'!BC170,'2023下期'!BC170)</f>
        <v>0</v>
      </c>
      <c r="BD26" s="184">
        <f>SUM('2023上期'!BD170,'2023下期'!BD170)</f>
        <v>0</v>
      </c>
      <c r="BE26" s="184">
        <f>SUM('2023上期'!BE170,'2023下期'!BE170)</f>
        <v>0</v>
      </c>
      <c r="BF26" s="184">
        <f>SUM('2023上期'!BF170,'2023下期'!BF170)</f>
        <v>0</v>
      </c>
      <c r="BG26" s="184">
        <f>SUM('2023上期'!BG170,'2023下期'!BG170)</f>
        <v>0</v>
      </c>
      <c r="BH26" s="179">
        <f>SUM('2023上期'!BH170,'2023下期'!BH170)</f>
        <v>0</v>
      </c>
      <c r="BI26" s="174">
        <f>SUM('2023上期'!BI170,'2023下期'!BI170)</f>
        <v>185186.11199999999</v>
      </c>
      <c r="BJ26" s="184">
        <f>SUM('2023上期'!BJ170,'2023下期'!BJ170)</f>
        <v>0</v>
      </c>
      <c r="BK26" s="189">
        <f>SUM('2023上期'!BK170,'2023下期'!BK170)</f>
        <v>0</v>
      </c>
      <c r="BL26" s="184">
        <f>SUM('2023上期'!BL170,'2023下期'!BL170)</f>
        <v>0</v>
      </c>
      <c r="BM26" s="184">
        <f>SUM('2023上期'!BM170,'2023下期'!BM170)</f>
        <v>0</v>
      </c>
      <c r="BN26" s="184">
        <f>SUM('2023上期'!BN170,'2023下期'!BN170)</f>
        <v>0</v>
      </c>
      <c r="BO26" s="184">
        <f>SUM('2023上期'!BO170,'2023下期'!BO170)</f>
        <v>0</v>
      </c>
      <c r="BP26" s="179">
        <f>SUM('2023上期'!BP170,'2023下期'!BP170)</f>
        <v>0</v>
      </c>
      <c r="BQ26" s="174">
        <f>SUM('2023上期'!BQ170,'2023下期'!BQ170)</f>
        <v>1551957</v>
      </c>
      <c r="BR26" s="184">
        <f>SUM('2023上期'!BR170,'2023下期'!BR170)</f>
        <v>0</v>
      </c>
      <c r="BS26" s="189">
        <f>SUM('2023上期'!BS170,'2023下期'!BS170)</f>
        <v>0</v>
      </c>
      <c r="BT26" s="184">
        <f>SUM('2023上期'!BT170,'2023下期'!BT170)</f>
        <v>0</v>
      </c>
      <c r="BU26" s="184">
        <f>SUM('2023上期'!BU170,'2023下期'!BU170)</f>
        <v>0</v>
      </c>
      <c r="BV26" s="184">
        <f>SUM('2023上期'!BV170,'2023下期'!BV170)</f>
        <v>0</v>
      </c>
      <c r="BW26" s="184">
        <f>SUM('2023上期'!BW170,'2023下期'!BW170)</f>
        <v>0</v>
      </c>
      <c r="BX26" s="179">
        <f>SUM('2023上期'!BX170,'2023下期'!BX170)</f>
        <v>0</v>
      </c>
      <c r="BY26" s="174">
        <f>SUM('2023上期'!BY170,'2023下期'!BY170)</f>
        <v>76100</v>
      </c>
      <c r="BZ26" s="184">
        <f>SUM('2023上期'!BZ170,'2023下期'!BZ170)</f>
        <v>0</v>
      </c>
      <c r="CA26" s="189">
        <f>SUM('2023上期'!CA170,'2023下期'!CA170)</f>
        <v>0</v>
      </c>
      <c r="CB26" s="184">
        <f>SUM('2023上期'!CB170,'2023下期'!CB170)</f>
        <v>0</v>
      </c>
      <c r="CC26" s="184">
        <f>SUM('2023上期'!CC170,'2023下期'!CC170)</f>
        <v>0</v>
      </c>
      <c r="CD26" s="184">
        <f>SUM('2023上期'!CD170,'2023下期'!CD170)</f>
        <v>0</v>
      </c>
      <c r="CE26" s="184">
        <f>SUM('2023上期'!CE170,'2023下期'!CE170)</f>
        <v>0</v>
      </c>
      <c r="CF26" s="179">
        <f>SUM('2023上期'!CF170,'2023下期'!CF170)</f>
        <v>0</v>
      </c>
      <c r="CG26" s="174">
        <f>SUM('2023上期'!CG170,'2023下期'!CG170)</f>
        <v>9197058.1119999997</v>
      </c>
      <c r="CH26" s="184">
        <f>SUM('2023上期'!CH170,'2023下期'!CH170)</f>
        <v>0</v>
      </c>
      <c r="CI26" s="189">
        <f>SUM('2023上期'!CI170,'2023下期'!CI170)</f>
        <v>0</v>
      </c>
      <c r="CJ26" s="184">
        <f>SUM('2023上期'!CJ170,'2023下期'!CJ170)</f>
        <v>0</v>
      </c>
      <c r="CK26" s="184">
        <f>SUM('2023上期'!CK170,'2023下期'!CK170)</f>
        <v>0</v>
      </c>
      <c r="CL26" s="184">
        <f>SUM('2023上期'!CL170,'2023下期'!CL170)</f>
        <v>0</v>
      </c>
      <c r="CM26" s="184">
        <f>SUM('2023上期'!CM170,'2023下期'!CM170)</f>
        <v>0</v>
      </c>
      <c r="CN26" s="179">
        <f>SUM('2023上期'!CN170,'2023下期'!CN170)</f>
        <v>0</v>
      </c>
    </row>
    <row r="27" spans="1:92" ht="18" customHeight="1" x14ac:dyDescent="0.15">
      <c r="A27" s="112"/>
      <c r="B27" s="240"/>
      <c r="C27" s="241"/>
      <c r="D27" s="114" t="s">
        <v>21</v>
      </c>
      <c r="E27" s="137">
        <f>SUM('2023上期'!E171,'2023下期'!E171)</f>
        <v>68086</v>
      </c>
      <c r="F27" s="183">
        <f>SUM('2023上期'!F171,'2023下期'!F171)</f>
        <v>0</v>
      </c>
      <c r="G27" s="188">
        <f>SUM('2023上期'!G171,'2023下期'!G171)</f>
        <v>0</v>
      </c>
      <c r="H27" s="183">
        <f>SUM('2023上期'!H171,'2023下期'!H171)</f>
        <v>0</v>
      </c>
      <c r="I27" s="183">
        <f>SUM('2023上期'!I171,'2023下期'!I171)</f>
        <v>0</v>
      </c>
      <c r="J27" s="183">
        <f>SUM('2023上期'!J171,'2023下期'!J171)</f>
        <v>0</v>
      </c>
      <c r="K27" s="183">
        <f>SUM('2023上期'!K171,'2023下期'!K171)</f>
        <v>0</v>
      </c>
      <c r="L27" s="178">
        <f>SUM('2023上期'!L171,'2023下期'!L171)</f>
        <v>0</v>
      </c>
      <c r="M27" s="137">
        <f>SUM('2023上期'!M171,'2023下期'!M171)</f>
        <v>262064</v>
      </c>
      <c r="N27" s="183">
        <f>SUM('2023上期'!N171,'2023下期'!N171)</f>
        <v>0</v>
      </c>
      <c r="O27" s="188">
        <f>SUM('2023上期'!O171,'2023下期'!O171)</f>
        <v>0</v>
      </c>
      <c r="P27" s="183">
        <f>SUM('2023上期'!P171,'2023下期'!P171)</f>
        <v>0</v>
      </c>
      <c r="Q27" s="183">
        <f>SUM('2023上期'!Q171,'2023下期'!Q171)</f>
        <v>0</v>
      </c>
      <c r="R27" s="183">
        <f>SUM('2023上期'!R171,'2023下期'!R171)</f>
        <v>0</v>
      </c>
      <c r="S27" s="183">
        <f>SUM('2023上期'!S171,'2023下期'!S171)</f>
        <v>0</v>
      </c>
      <c r="T27" s="178">
        <f>SUM('2023上期'!T171,'2023下期'!T171)</f>
        <v>0</v>
      </c>
      <c r="U27" s="137">
        <f>SUM('2023上期'!U171,'2023下期'!U171)</f>
        <v>1313831</v>
      </c>
      <c r="V27" s="183">
        <f>SUM('2023上期'!V171,'2023下期'!V171)</f>
        <v>0</v>
      </c>
      <c r="W27" s="188">
        <f>SUM('2023上期'!W171,'2023下期'!W171)</f>
        <v>0</v>
      </c>
      <c r="X27" s="183">
        <f>SUM('2023上期'!X171,'2023下期'!X171)</f>
        <v>0</v>
      </c>
      <c r="Y27" s="183">
        <f>SUM('2023上期'!Y171,'2023下期'!Y171)</f>
        <v>0</v>
      </c>
      <c r="Z27" s="183">
        <f>SUM('2023上期'!Z171,'2023下期'!Z171)</f>
        <v>0</v>
      </c>
      <c r="AA27" s="183">
        <f>SUM('2023上期'!AA171,'2023下期'!AA171)</f>
        <v>0</v>
      </c>
      <c r="AB27" s="178">
        <f>SUM('2023上期'!AB171,'2023下期'!AB171)</f>
        <v>0</v>
      </c>
      <c r="AC27" s="137">
        <f>SUM('2023上期'!AC171,'2023下期'!AC171)</f>
        <v>583826</v>
      </c>
      <c r="AD27" s="183">
        <f>SUM('2023上期'!AD171,'2023下期'!AD171)</f>
        <v>0</v>
      </c>
      <c r="AE27" s="188">
        <f>SUM('2023上期'!AE171,'2023下期'!AE171)</f>
        <v>0</v>
      </c>
      <c r="AF27" s="183">
        <f>SUM('2023上期'!AF171,'2023下期'!AF171)</f>
        <v>0</v>
      </c>
      <c r="AG27" s="183">
        <f>SUM('2023上期'!AG171,'2023下期'!AG171)</f>
        <v>0</v>
      </c>
      <c r="AH27" s="183">
        <f>SUM('2023上期'!AH171,'2023下期'!AH171)</f>
        <v>0</v>
      </c>
      <c r="AI27" s="183">
        <f>SUM('2023上期'!AI171,'2023下期'!AI171)</f>
        <v>0</v>
      </c>
      <c r="AJ27" s="178">
        <f>SUM('2023上期'!AJ171,'2023下期'!AJ171)</f>
        <v>0</v>
      </c>
      <c r="AK27" s="137">
        <f>SUM('2023上期'!AK171,'2023下期'!AK171)</f>
        <v>260292</v>
      </c>
      <c r="AL27" s="183">
        <f>SUM('2023上期'!AL171,'2023下期'!AL171)</f>
        <v>0</v>
      </c>
      <c r="AM27" s="188">
        <f>SUM('2023上期'!AM171,'2023下期'!AM171)</f>
        <v>0</v>
      </c>
      <c r="AN27" s="183">
        <f>SUM('2023上期'!AN171,'2023下期'!AN171)</f>
        <v>0</v>
      </c>
      <c r="AO27" s="183">
        <f>SUM('2023上期'!AO171,'2023下期'!AO171)</f>
        <v>0</v>
      </c>
      <c r="AP27" s="183">
        <f>SUM('2023上期'!AP171,'2023下期'!AP171)</f>
        <v>0</v>
      </c>
      <c r="AQ27" s="183">
        <f>SUM('2023上期'!AQ171,'2023下期'!AQ171)</f>
        <v>0</v>
      </c>
      <c r="AR27" s="178">
        <f>SUM('2023上期'!AR171,'2023下期'!AR171)</f>
        <v>0</v>
      </c>
      <c r="AS27" s="137">
        <f>SUM('2023上期'!AS171,'2023下期'!AS171)</f>
        <v>469336</v>
      </c>
      <c r="AT27" s="183">
        <f>SUM('2023上期'!AT171,'2023下期'!AT171)</f>
        <v>0</v>
      </c>
      <c r="AU27" s="188">
        <f>SUM('2023上期'!AU171,'2023下期'!AU171)</f>
        <v>0</v>
      </c>
      <c r="AV27" s="183">
        <f>SUM('2023上期'!AV171,'2023下期'!AV171)</f>
        <v>0</v>
      </c>
      <c r="AW27" s="183">
        <f>SUM('2023上期'!AW171,'2023下期'!AW171)</f>
        <v>0</v>
      </c>
      <c r="AX27" s="183">
        <f>SUM('2023上期'!AX171,'2023下期'!AX171)</f>
        <v>0</v>
      </c>
      <c r="AY27" s="183">
        <f>SUM('2023上期'!AY171,'2023下期'!AY171)</f>
        <v>0</v>
      </c>
      <c r="AZ27" s="178">
        <f>SUM('2023上期'!AZ171,'2023下期'!AZ171)</f>
        <v>0</v>
      </c>
      <c r="BA27" s="137">
        <f>SUM('2023上期'!BA171,'2023下期'!BA171)</f>
        <v>383353</v>
      </c>
      <c r="BB27" s="183">
        <f>SUM('2023上期'!BB171,'2023下期'!BB171)</f>
        <v>0</v>
      </c>
      <c r="BC27" s="188">
        <f>SUM('2023上期'!BC171,'2023下期'!BC171)</f>
        <v>0</v>
      </c>
      <c r="BD27" s="183">
        <f>SUM('2023上期'!BD171,'2023下期'!BD171)</f>
        <v>0</v>
      </c>
      <c r="BE27" s="183">
        <f>SUM('2023上期'!BE171,'2023下期'!BE171)</f>
        <v>0</v>
      </c>
      <c r="BF27" s="183">
        <f>SUM('2023上期'!BF171,'2023下期'!BF171)</f>
        <v>0</v>
      </c>
      <c r="BG27" s="183">
        <f>SUM('2023上期'!BG171,'2023下期'!BG171)</f>
        <v>0</v>
      </c>
      <c r="BH27" s="178">
        <f>SUM('2023上期'!BH171,'2023下期'!BH171)</f>
        <v>0</v>
      </c>
      <c r="BI27" s="137">
        <f>SUM('2023上期'!BI171,'2023下期'!BI171)</f>
        <v>42971.184999999998</v>
      </c>
      <c r="BJ27" s="183">
        <f>SUM('2023上期'!BJ171,'2023下期'!BJ171)</f>
        <v>0</v>
      </c>
      <c r="BK27" s="188">
        <f>SUM('2023上期'!BK171,'2023下期'!BK171)</f>
        <v>0</v>
      </c>
      <c r="BL27" s="183">
        <f>SUM('2023上期'!BL171,'2023下期'!BL171)</f>
        <v>0</v>
      </c>
      <c r="BM27" s="183">
        <f>SUM('2023上期'!BM171,'2023下期'!BM171)</f>
        <v>0</v>
      </c>
      <c r="BN27" s="183">
        <f>SUM('2023上期'!BN171,'2023下期'!BN171)</f>
        <v>0</v>
      </c>
      <c r="BO27" s="183">
        <f>SUM('2023上期'!BO171,'2023下期'!BO171)</f>
        <v>0</v>
      </c>
      <c r="BP27" s="178">
        <f>SUM('2023上期'!BP171,'2023下期'!BP171)</f>
        <v>0</v>
      </c>
      <c r="BQ27" s="137">
        <f>SUM('2023上期'!BQ171,'2023下期'!BQ171)</f>
        <v>426173</v>
      </c>
      <c r="BR27" s="183">
        <f>SUM('2023上期'!BR171,'2023下期'!BR171)</f>
        <v>0</v>
      </c>
      <c r="BS27" s="188">
        <f>SUM('2023上期'!BS171,'2023下期'!BS171)</f>
        <v>0</v>
      </c>
      <c r="BT27" s="183">
        <f>SUM('2023上期'!BT171,'2023下期'!BT171)</f>
        <v>0</v>
      </c>
      <c r="BU27" s="183">
        <f>SUM('2023上期'!BU171,'2023下期'!BU171)</f>
        <v>0</v>
      </c>
      <c r="BV27" s="183">
        <f>SUM('2023上期'!BV171,'2023下期'!BV171)</f>
        <v>0</v>
      </c>
      <c r="BW27" s="183">
        <f>SUM('2023上期'!BW171,'2023下期'!BW171)</f>
        <v>0</v>
      </c>
      <c r="BX27" s="178">
        <f>SUM('2023上期'!BX171,'2023下期'!BX171)</f>
        <v>0</v>
      </c>
      <c r="BY27" s="137">
        <f>SUM('2023上期'!BY171,'2023下期'!BY171)</f>
        <v>48544</v>
      </c>
      <c r="BZ27" s="183">
        <f>SUM('2023上期'!BZ171,'2023下期'!BZ171)</f>
        <v>0</v>
      </c>
      <c r="CA27" s="188">
        <f>SUM('2023上期'!CA171,'2023下期'!CA171)</f>
        <v>0</v>
      </c>
      <c r="CB27" s="183">
        <f>SUM('2023上期'!CB171,'2023下期'!CB171)</f>
        <v>0</v>
      </c>
      <c r="CC27" s="183">
        <f>SUM('2023上期'!CC171,'2023下期'!CC171)</f>
        <v>0</v>
      </c>
      <c r="CD27" s="183">
        <f>SUM('2023上期'!CD171,'2023下期'!CD171)</f>
        <v>0</v>
      </c>
      <c r="CE27" s="183">
        <f>SUM('2023上期'!CE171,'2023下期'!CE171)</f>
        <v>0</v>
      </c>
      <c r="CF27" s="178">
        <f>SUM('2023上期'!CF171,'2023下期'!CF171)</f>
        <v>0</v>
      </c>
      <c r="CG27" s="137">
        <f>SUM('2023上期'!CG171,'2023下期'!CG171)</f>
        <v>3858476.1850000001</v>
      </c>
      <c r="CH27" s="183">
        <f>SUM('2023上期'!CH171,'2023下期'!CH171)</f>
        <v>0</v>
      </c>
      <c r="CI27" s="188">
        <f>SUM('2023上期'!CI171,'2023下期'!CI171)</f>
        <v>0</v>
      </c>
      <c r="CJ27" s="183">
        <f>SUM('2023上期'!CJ171,'2023下期'!CJ171)</f>
        <v>0</v>
      </c>
      <c r="CK27" s="183">
        <f>SUM('2023上期'!CK171,'2023下期'!CK171)</f>
        <v>0</v>
      </c>
      <c r="CL27" s="183">
        <f>SUM('2023上期'!CL171,'2023下期'!CL171)</f>
        <v>0</v>
      </c>
      <c r="CM27" s="183">
        <f>SUM('2023上期'!CM171,'2023下期'!CM171)</f>
        <v>0</v>
      </c>
      <c r="CN27" s="178">
        <f>SUM('2023上期'!CN171,'2023下期'!CN171)</f>
        <v>0</v>
      </c>
    </row>
    <row r="28" spans="1:92" ht="18" customHeight="1" x14ac:dyDescent="0.15">
      <c r="A28" s="112"/>
      <c r="B28" s="264" t="s">
        <v>20</v>
      </c>
      <c r="C28" s="265"/>
      <c r="D28" s="117" t="s">
        <v>23</v>
      </c>
      <c r="E28" s="174">
        <f>SUM('2023上期'!E172,'2023下期'!E172)</f>
        <v>0</v>
      </c>
      <c r="F28" s="184">
        <f>SUM('2023上期'!F172,'2023下期'!F172)</f>
        <v>0</v>
      </c>
      <c r="G28" s="189">
        <f>SUM('2023上期'!G172,'2023下期'!G172)</f>
        <v>0</v>
      </c>
      <c r="H28" s="184">
        <f>SUM('2023上期'!H172,'2023下期'!H172)</f>
        <v>0</v>
      </c>
      <c r="I28" s="184">
        <f>SUM('2023上期'!I172,'2023下期'!I172)</f>
        <v>0</v>
      </c>
      <c r="J28" s="184">
        <f>SUM('2023上期'!J172,'2023下期'!J172)</f>
        <v>0</v>
      </c>
      <c r="K28" s="184">
        <f>SUM('2023上期'!K172,'2023下期'!K172)</f>
        <v>0</v>
      </c>
      <c r="L28" s="179">
        <f>SUM('2023上期'!L172,'2023下期'!L172)</f>
        <v>0</v>
      </c>
      <c r="M28" s="174">
        <f>SUM('2023上期'!M172,'2023下期'!M172)</f>
        <v>0</v>
      </c>
      <c r="N28" s="184">
        <f>SUM('2023上期'!N172,'2023下期'!N172)</f>
        <v>0</v>
      </c>
      <c r="O28" s="189">
        <f>SUM('2023上期'!O172,'2023下期'!O172)</f>
        <v>0</v>
      </c>
      <c r="P28" s="184">
        <f>SUM('2023上期'!P172,'2023下期'!P172)</f>
        <v>0</v>
      </c>
      <c r="Q28" s="184">
        <f>SUM('2023上期'!Q172,'2023下期'!Q172)</f>
        <v>0</v>
      </c>
      <c r="R28" s="184">
        <f>SUM('2023上期'!R172,'2023下期'!R172)</f>
        <v>0</v>
      </c>
      <c r="S28" s="184">
        <f>SUM('2023上期'!S172,'2023下期'!S172)</f>
        <v>0</v>
      </c>
      <c r="T28" s="179">
        <f>SUM('2023上期'!T172,'2023下期'!T172)</f>
        <v>0</v>
      </c>
      <c r="U28" s="174">
        <f>SUM('2023上期'!U172,'2023下期'!U172)</f>
        <v>4</v>
      </c>
      <c r="V28" s="184">
        <f>SUM('2023上期'!V172,'2023下期'!V172)</f>
        <v>0</v>
      </c>
      <c r="W28" s="189">
        <f>SUM('2023上期'!W172,'2023下期'!W172)</f>
        <v>0</v>
      </c>
      <c r="X28" s="184">
        <f>SUM('2023上期'!X172,'2023下期'!X172)</f>
        <v>0</v>
      </c>
      <c r="Y28" s="184">
        <f>SUM('2023上期'!Y172,'2023下期'!Y172)</f>
        <v>0</v>
      </c>
      <c r="Z28" s="184">
        <f>SUM('2023上期'!Z172,'2023下期'!Z172)</f>
        <v>0</v>
      </c>
      <c r="AA28" s="184">
        <f>SUM('2023上期'!AA172,'2023下期'!AA172)</f>
        <v>0</v>
      </c>
      <c r="AB28" s="179">
        <f>SUM('2023上期'!AB172,'2023下期'!AB172)</f>
        <v>4</v>
      </c>
      <c r="AC28" s="174">
        <f>SUM('2023上期'!AC172,'2023下期'!AC172)</f>
        <v>0</v>
      </c>
      <c r="AD28" s="184">
        <f>SUM('2023上期'!AD172,'2023下期'!AD172)</f>
        <v>0</v>
      </c>
      <c r="AE28" s="189">
        <f>SUM('2023上期'!AE172,'2023下期'!AE172)</f>
        <v>0</v>
      </c>
      <c r="AF28" s="184">
        <f>SUM('2023上期'!AF172,'2023下期'!AF172)</f>
        <v>0</v>
      </c>
      <c r="AG28" s="184">
        <f>SUM('2023上期'!AG172,'2023下期'!AG172)</f>
        <v>0</v>
      </c>
      <c r="AH28" s="184">
        <f>SUM('2023上期'!AH172,'2023下期'!AH172)</f>
        <v>0</v>
      </c>
      <c r="AI28" s="184">
        <f>SUM('2023上期'!AI172,'2023下期'!AI172)</f>
        <v>0</v>
      </c>
      <c r="AJ28" s="179">
        <f>SUM('2023上期'!AJ172,'2023下期'!AJ172)</f>
        <v>0</v>
      </c>
      <c r="AK28" s="174">
        <f>SUM('2023上期'!AK172,'2023下期'!AK172)</f>
        <v>0</v>
      </c>
      <c r="AL28" s="184">
        <f>SUM('2023上期'!AL172,'2023下期'!AL172)</f>
        <v>0</v>
      </c>
      <c r="AM28" s="189">
        <f>SUM('2023上期'!AM172,'2023下期'!AM172)</f>
        <v>0</v>
      </c>
      <c r="AN28" s="184">
        <f>SUM('2023上期'!AN172,'2023下期'!AN172)</f>
        <v>0</v>
      </c>
      <c r="AO28" s="184">
        <f>SUM('2023上期'!AO172,'2023下期'!AO172)</f>
        <v>0</v>
      </c>
      <c r="AP28" s="184">
        <f>SUM('2023上期'!AP172,'2023下期'!AP172)</f>
        <v>0</v>
      </c>
      <c r="AQ28" s="184">
        <f>SUM('2023上期'!AQ172,'2023下期'!AQ172)</f>
        <v>0</v>
      </c>
      <c r="AR28" s="179">
        <f>SUM('2023上期'!AR172,'2023下期'!AR172)</f>
        <v>0</v>
      </c>
      <c r="AS28" s="174">
        <f>SUM('2023上期'!AS172,'2023下期'!AS172)</f>
        <v>0</v>
      </c>
      <c r="AT28" s="184">
        <f>SUM('2023上期'!AT172,'2023下期'!AT172)</f>
        <v>0</v>
      </c>
      <c r="AU28" s="189">
        <f>SUM('2023上期'!AU172,'2023下期'!AU172)</f>
        <v>0</v>
      </c>
      <c r="AV28" s="184">
        <f>SUM('2023上期'!AV172,'2023下期'!AV172)</f>
        <v>0</v>
      </c>
      <c r="AW28" s="184">
        <f>SUM('2023上期'!AW172,'2023下期'!AW172)</f>
        <v>0</v>
      </c>
      <c r="AX28" s="184">
        <f>SUM('2023上期'!AX172,'2023下期'!AX172)</f>
        <v>0</v>
      </c>
      <c r="AY28" s="184">
        <f>SUM('2023上期'!AY172,'2023下期'!AY172)</f>
        <v>0</v>
      </c>
      <c r="AZ28" s="179">
        <f>SUM('2023上期'!AZ172,'2023下期'!AZ172)</f>
        <v>0</v>
      </c>
      <c r="BA28" s="174">
        <f>SUM('2023上期'!BA172,'2023下期'!BA172)</f>
        <v>0</v>
      </c>
      <c r="BB28" s="184">
        <f>SUM('2023上期'!BB172,'2023下期'!BB172)</f>
        <v>0</v>
      </c>
      <c r="BC28" s="189">
        <f>SUM('2023上期'!BC172,'2023下期'!BC172)</f>
        <v>0</v>
      </c>
      <c r="BD28" s="184">
        <f>SUM('2023上期'!BD172,'2023下期'!BD172)</f>
        <v>0</v>
      </c>
      <c r="BE28" s="184">
        <f>SUM('2023上期'!BE172,'2023下期'!BE172)</f>
        <v>0</v>
      </c>
      <c r="BF28" s="184">
        <f>SUM('2023上期'!BF172,'2023下期'!BF172)</f>
        <v>0</v>
      </c>
      <c r="BG28" s="184">
        <f>SUM('2023上期'!BG172,'2023下期'!BG172)</f>
        <v>0</v>
      </c>
      <c r="BH28" s="179">
        <f>SUM('2023上期'!BH172,'2023下期'!BH172)</f>
        <v>0</v>
      </c>
      <c r="BI28" s="174">
        <f>SUM('2023上期'!BI172,'2023下期'!BI172)</f>
        <v>0</v>
      </c>
      <c r="BJ28" s="184">
        <f>SUM('2023上期'!BJ172,'2023下期'!BJ172)</f>
        <v>0</v>
      </c>
      <c r="BK28" s="189">
        <f>SUM('2023上期'!BK172,'2023下期'!BK172)</f>
        <v>0</v>
      </c>
      <c r="BL28" s="184">
        <f>SUM('2023上期'!BL172,'2023下期'!BL172)</f>
        <v>0</v>
      </c>
      <c r="BM28" s="184">
        <f>SUM('2023上期'!BM172,'2023下期'!BM172)</f>
        <v>0</v>
      </c>
      <c r="BN28" s="184">
        <f>SUM('2023上期'!BN172,'2023下期'!BN172)</f>
        <v>0</v>
      </c>
      <c r="BO28" s="184">
        <f>SUM('2023上期'!BO172,'2023下期'!BO172)</f>
        <v>0</v>
      </c>
      <c r="BP28" s="179">
        <f>SUM('2023上期'!BP172,'2023下期'!BP172)</f>
        <v>0</v>
      </c>
      <c r="BQ28" s="174">
        <f>SUM('2023上期'!BQ172,'2023下期'!BQ172)</f>
        <v>0</v>
      </c>
      <c r="BR28" s="184">
        <f>SUM('2023上期'!BR172,'2023下期'!BR172)</f>
        <v>0</v>
      </c>
      <c r="BS28" s="189">
        <f>SUM('2023上期'!BS172,'2023下期'!BS172)</f>
        <v>0</v>
      </c>
      <c r="BT28" s="184">
        <f>SUM('2023上期'!BT172,'2023下期'!BT172)</f>
        <v>0</v>
      </c>
      <c r="BU28" s="184">
        <f>SUM('2023上期'!BU172,'2023下期'!BU172)</f>
        <v>0</v>
      </c>
      <c r="BV28" s="184">
        <f>SUM('2023上期'!BV172,'2023下期'!BV172)</f>
        <v>0</v>
      </c>
      <c r="BW28" s="184">
        <f>SUM('2023上期'!BW172,'2023下期'!BW172)</f>
        <v>0</v>
      </c>
      <c r="BX28" s="179">
        <f>SUM('2023上期'!BX172,'2023下期'!BX172)</f>
        <v>0</v>
      </c>
      <c r="BY28" s="174">
        <f>SUM('2023上期'!BY172,'2023下期'!BY172)</f>
        <v>0</v>
      </c>
      <c r="BZ28" s="184">
        <f>SUM('2023上期'!BZ172,'2023下期'!BZ172)</f>
        <v>0</v>
      </c>
      <c r="CA28" s="189">
        <f>SUM('2023上期'!CA172,'2023下期'!CA172)</f>
        <v>0</v>
      </c>
      <c r="CB28" s="184">
        <f>SUM('2023上期'!CB172,'2023下期'!CB172)</f>
        <v>0</v>
      </c>
      <c r="CC28" s="184">
        <f>SUM('2023上期'!CC172,'2023下期'!CC172)</f>
        <v>0</v>
      </c>
      <c r="CD28" s="184">
        <f>SUM('2023上期'!CD172,'2023下期'!CD172)</f>
        <v>0</v>
      </c>
      <c r="CE28" s="184">
        <f>SUM('2023上期'!CE172,'2023下期'!CE172)</f>
        <v>0</v>
      </c>
      <c r="CF28" s="179">
        <f>SUM('2023上期'!CF172,'2023下期'!CF172)</f>
        <v>0</v>
      </c>
      <c r="CG28" s="174">
        <f>SUM('2023上期'!CG172,'2023下期'!CG172)</f>
        <v>4</v>
      </c>
      <c r="CH28" s="184">
        <f>SUM('2023上期'!CH172,'2023下期'!CH172)</f>
        <v>0</v>
      </c>
      <c r="CI28" s="189">
        <f>SUM('2023上期'!CI172,'2023下期'!CI172)</f>
        <v>0</v>
      </c>
      <c r="CJ28" s="184">
        <f>SUM('2023上期'!CJ172,'2023下期'!CJ172)</f>
        <v>0</v>
      </c>
      <c r="CK28" s="184">
        <f>SUM('2023上期'!CK172,'2023下期'!CK172)</f>
        <v>0</v>
      </c>
      <c r="CL28" s="184">
        <f>SUM('2023上期'!CL172,'2023下期'!CL172)</f>
        <v>0</v>
      </c>
      <c r="CM28" s="184">
        <f>SUM('2023上期'!CM172,'2023下期'!CM172)</f>
        <v>0</v>
      </c>
      <c r="CN28" s="179">
        <f>SUM('2023上期'!CN172,'2023下期'!CN172)</f>
        <v>4</v>
      </c>
    </row>
    <row r="29" spans="1:92" ht="18" customHeight="1" x14ac:dyDescent="0.15">
      <c r="A29" s="119"/>
      <c r="B29" s="266" t="s">
        <v>10</v>
      </c>
      <c r="C29" s="266"/>
      <c r="D29" s="267"/>
      <c r="E29" s="190">
        <f>SUM('2023上期'!E173,'2023下期'!E173)</f>
        <v>3337549</v>
      </c>
      <c r="F29" s="191">
        <f>SUM('2023上期'!F173,'2023下期'!F173)</f>
        <v>262413</v>
      </c>
      <c r="G29" s="192">
        <f>SUM('2023上期'!G173,'2023下期'!G173)</f>
        <v>933597</v>
      </c>
      <c r="H29" s="191">
        <f>SUM('2023上期'!H173,'2023下期'!H173)</f>
        <v>13621</v>
      </c>
      <c r="I29" s="191">
        <f>SUM('2023上期'!I173,'2023下期'!I173)</f>
        <v>153</v>
      </c>
      <c r="J29" s="191">
        <f>SUM('2023上期'!J173,'2023下期'!J173)</f>
        <v>947371</v>
      </c>
      <c r="K29" s="191">
        <f>SUM('2023上期'!K173,'2023下期'!K173)</f>
        <v>565</v>
      </c>
      <c r="L29" s="193">
        <f>SUM('2023上期'!L173,'2023下期'!L173)</f>
        <v>2128639</v>
      </c>
      <c r="M29" s="190">
        <f>SUM('2023上期'!M173,'2023下期'!M173)</f>
        <v>6595543</v>
      </c>
      <c r="N29" s="191">
        <f>SUM('2023上期'!N173,'2023下期'!N173)</f>
        <v>417337</v>
      </c>
      <c r="O29" s="192">
        <f>SUM('2023上期'!O173,'2023下期'!O173)</f>
        <v>2485674</v>
      </c>
      <c r="P29" s="191">
        <f>SUM('2023上期'!P173,'2023下期'!P173)</f>
        <v>174798</v>
      </c>
      <c r="Q29" s="191">
        <f>SUM('2023上期'!Q173,'2023下期'!Q173)</f>
        <v>1907</v>
      </c>
      <c r="R29" s="191">
        <f>SUM('2023上期'!R173,'2023下期'!R173)</f>
        <v>2662379</v>
      </c>
      <c r="S29" s="191">
        <f>SUM('2023上期'!S173,'2023下期'!S173)</f>
        <v>48044</v>
      </c>
      <c r="T29" s="193">
        <f>SUM('2023上期'!T173,'2023下期'!T173)</f>
        <v>3515827</v>
      </c>
      <c r="U29" s="190">
        <f>SUM('2023上期'!U173,'2023下期'!U173)</f>
        <v>19794585</v>
      </c>
      <c r="V29" s="191">
        <f>SUM('2023上期'!V173,'2023下期'!V173)</f>
        <v>1825615</v>
      </c>
      <c r="W29" s="192">
        <f>SUM('2023上期'!W173,'2023下期'!W173)</f>
        <v>3844240</v>
      </c>
      <c r="X29" s="191">
        <f>SUM('2023上期'!X173,'2023下期'!X173)</f>
        <v>2085207</v>
      </c>
      <c r="Y29" s="191">
        <f>SUM('2023上期'!Y173,'2023下期'!Y173)</f>
        <v>37828</v>
      </c>
      <c r="Z29" s="191">
        <f>SUM('2023上期'!Z173,'2023下期'!Z173)</f>
        <v>5967275</v>
      </c>
      <c r="AA29" s="191">
        <f>SUM('2023上期'!AA173,'2023下期'!AA173)</f>
        <v>13053</v>
      </c>
      <c r="AB29" s="193">
        <f>SUM('2023上期'!AB173,'2023下期'!AB173)</f>
        <v>12001695</v>
      </c>
      <c r="AC29" s="190">
        <f>SUM('2023上期'!AC173,'2023下期'!AC173)</f>
        <v>16563133</v>
      </c>
      <c r="AD29" s="191">
        <f>SUM('2023上期'!AD173,'2023下期'!AD173)</f>
        <v>1486155</v>
      </c>
      <c r="AE29" s="192">
        <f>SUM('2023上期'!AE173,'2023下期'!AE173)</f>
        <v>2292841</v>
      </c>
      <c r="AF29" s="191">
        <f>SUM('2023上期'!AF173,'2023下期'!AF173)</f>
        <v>1171066</v>
      </c>
      <c r="AG29" s="191">
        <f>SUM('2023上期'!AG173,'2023下期'!AG173)</f>
        <v>255254</v>
      </c>
      <c r="AH29" s="191">
        <f>SUM('2023上期'!AH173,'2023下期'!AH173)</f>
        <v>3719160</v>
      </c>
      <c r="AI29" s="191">
        <f>SUM('2023上期'!AI173,'2023下期'!AI173)</f>
        <v>20583</v>
      </c>
      <c r="AJ29" s="193">
        <f>SUM('2023上期'!AJ173,'2023下期'!AJ173)</f>
        <v>11357818</v>
      </c>
      <c r="AK29" s="190">
        <f>SUM('2023上期'!AK173,'2023下期'!AK173)</f>
        <v>1509250</v>
      </c>
      <c r="AL29" s="191">
        <f>SUM('2023上期'!AL173,'2023下期'!AL173)</f>
        <v>194329</v>
      </c>
      <c r="AM29" s="192">
        <f>SUM('2023上期'!AM173,'2023下期'!AM173)</f>
        <v>532437</v>
      </c>
      <c r="AN29" s="191">
        <f>SUM('2023上期'!AN173,'2023下期'!AN173)</f>
        <v>1038</v>
      </c>
      <c r="AO29" s="191">
        <f>SUM('2023上期'!AO173,'2023下期'!AO173)</f>
        <v>0</v>
      </c>
      <c r="AP29" s="191">
        <f>SUM('2023上期'!AP173,'2023下期'!AP173)</f>
        <v>533475</v>
      </c>
      <c r="AQ29" s="191">
        <f>SUM('2023上期'!AQ173,'2023下期'!AQ173)</f>
        <v>0</v>
      </c>
      <c r="AR29" s="193">
        <f>SUM('2023上期'!AR173,'2023下期'!AR173)</f>
        <v>781446</v>
      </c>
      <c r="AS29" s="190">
        <f>SUM('2023上期'!AS173,'2023下期'!AS173)</f>
        <v>14297597</v>
      </c>
      <c r="AT29" s="191">
        <f>SUM('2023上期'!AT173,'2023下期'!AT173)</f>
        <v>1045595</v>
      </c>
      <c r="AU29" s="192">
        <f>SUM('2023上期'!AU173,'2023下期'!AU173)</f>
        <v>1680106</v>
      </c>
      <c r="AV29" s="191">
        <f>SUM('2023上期'!AV173,'2023下期'!AV173)</f>
        <v>364169</v>
      </c>
      <c r="AW29" s="191">
        <f>SUM('2023上期'!AW173,'2023下期'!AW173)</f>
        <v>1008</v>
      </c>
      <c r="AX29" s="191">
        <f>SUM('2023上期'!AX173,'2023下期'!AX173)</f>
        <v>2045283</v>
      </c>
      <c r="AY29" s="191">
        <f>SUM('2023上期'!AY173,'2023下期'!AY173)</f>
        <v>0</v>
      </c>
      <c r="AZ29" s="193">
        <f>SUM('2023上期'!AZ173,'2023下期'!AZ173)</f>
        <v>11206732</v>
      </c>
      <c r="BA29" s="190">
        <f>SUM('2023上期'!BA173,'2023下期'!BA173)</f>
        <v>28188054</v>
      </c>
      <c r="BB29" s="191">
        <f>SUM('2023上期'!BB173,'2023下期'!BB173)</f>
        <v>2024575</v>
      </c>
      <c r="BC29" s="192">
        <f>SUM('2023上期'!BC173,'2023下期'!BC173)</f>
        <v>5815380</v>
      </c>
      <c r="BD29" s="191">
        <f>SUM('2023上期'!BD173,'2023下期'!BD173)</f>
        <v>687965</v>
      </c>
      <c r="BE29" s="191">
        <f>SUM('2023上期'!BE173,'2023下期'!BE173)</f>
        <v>12693</v>
      </c>
      <c r="BF29" s="191">
        <f>SUM('2023上期'!BF173,'2023下期'!BF173)</f>
        <v>6516038</v>
      </c>
      <c r="BG29" s="191">
        <f>SUM('2023上期'!BG173,'2023下期'!BG173)</f>
        <v>46759</v>
      </c>
      <c r="BH29" s="193">
        <f>SUM('2023上期'!BH173,'2023下期'!BH173)</f>
        <v>19647440</v>
      </c>
      <c r="BI29" s="190">
        <f>SUM('2023上期'!BI173,'2023下期'!BI173)</f>
        <v>2391153.773</v>
      </c>
      <c r="BJ29" s="191">
        <f>SUM('2023上期'!BJ173,'2023下期'!BJ173)</f>
        <v>247761.967</v>
      </c>
      <c r="BK29" s="192">
        <f>SUM('2023上期'!BK173,'2023下期'!BK173)</f>
        <v>781940.48900000006</v>
      </c>
      <c r="BL29" s="191">
        <f>SUM('2023上期'!BL173,'2023下期'!BL173)</f>
        <v>2306.4629999999997</v>
      </c>
      <c r="BM29" s="191">
        <f>SUM('2023上期'!BM173,'2023下期'!BM173)</f>
        <v>5019.335</v>
      </c>
      <c r="BN29" s="191">
        <f>SUM('2023上期'!BN173,'2023下期'!BN173)</f>
        <v>789266.28700000001</v>
      </c>
      <c r="BO29" s="191">
        <f>SUM('2023上期'!BO173,'2023下期'!BO173)</f>
        <v>0</v>
      </c>
      <c r="BP29" s="193">
        <f>SUM('2023上期'!BP173,'2023下期'!BP173)</f>
        <v>1354125.5189999999</v>
      </c>
      <c r="BQ29" s="190">
        <f>SUM('2023上期'!BQ173,'2023下期'!BQ173)</f>
        <v>6832666</v>
      </c>
      <c r="BR29" s="191">
        <f>SUM('2023上期'!BR173,'2023下期'!BR173)</f>
        <v>625132</v>
      </c>
      <c r="BS29" s="192">
        <f>SUM('2023上期'!BS173,'2023下期'!BS173)</f>
        <v>2622941</v>
      </c>
      <c r="BT29" s="191">
        <f>SUM('2023上期'!BT173,'2023下期'!BT173)</f>
        <v>502755</v>
      </c>
      <c r="BU29" s="191">
        <f>SUM('2023上期'!BU173,'2023下期'!BU173)</f>
        <v>546</v>
      </c>
      <c r="BV29" s="191">
        <f>SUM('2023上期'!BV173,'2023下期'!BV173)</f>
        <v>3126242</v>
      </c>
      <c r="BW29" s="191">
        <f>SUM('2023上期'!BW173,'2023下期'!BW173)</f>
        <v>475</v>
      </c>
      <c r="BX29" s="193">
        <f>SUM('2023上期'!BX173,'2023下期'!BX173)</f>
        <v>3081826</v>
      </c>
      <c r="BY29" s="190">
        <f>SUM('2023上期'!BY173,'2023下期'!BY173)</f>
        <v>168762</v>
      </c>
      <c r="BZ29" s="191">
        <f>SUM('2023上期'!BZ173,'2023下期'!BZ173)</f>
        <v>16184</v>
      </c>
      <c r="CA29" s="192">
        <f>SUM('2023上期'!CA173,'2023下期'!CA173)</f>
        <v>67023</v>
      </c>
      <c r="CB29" s="191">
        <f>SUM('2023上期'!CB173,'2023下期'!CB173)</f>
        <v>0</v>
      </c>
      <c r="CC29" s="191">
        <f>SUM('2023上期'!CC173,'2023下期'!CC173)</f>
        <v>8273</v>
      </c>
      <c r="CD29" s="191">
        <f>SUM('2023上期'!CD173,'2023下期'!CD173)</f>
        <v>75294</v>
      </c>
      <c r="CE29" s="191">
        <f>SUM('2023上期'!CE173,'2023下期'!CE173)</f>
        <v>0</v>
      </c>
      <c r="CF29" s="193">
        <f>SUM('2023上期'!CF173,'2023下期'!CF173)</f>
        <v>77284</v>
      </c>
      <c r="CG29" s="190">
        <f>SUM('2023上期'!CG173,'2023下期'!CG173)</f>
        <v>99678292.773000002</v>
      </c>
      <c r="CH29" s="191">
        <f>SUM('2023上期'!CH173,'2023下期'!CH173)</f>
        <v>8145096.9670000002</v>
      </c>
      <c r="CI29" s="192">
        <f>SUM('2023上期'!CI173,'2023下期'!CI173)</f>
        <v>21056179.489</v>
      </c>
      <c r="CJ29" s="191">
        <f>SUM('2023上期'!CJ173,'2023下期'!CJ173)</f>
        <v>5002925.4629999995</v>
      </c>
      <c r="CK29" s="191">
        <f>SUM('2023上期'!CK173,'2023下期'!CK173)</f>
        <v>322681.33499999996</v>
      </c>
      <c r="CL29" s="191">
        <f>SUM('2023上期'!CL173,'2023下期'!CL173)</f>
        <v>26381783.287</v>
      </c>
      <c r="CM29" s="191">
        <f>SUM('2023上期'!CM173,'2023下期'!CM173)</f>
        <v>129479</v>
      </c>
      <c r="CN29" s="193">
        <f>SUM('2023上期'!CN173,'2023下期'!CN173)</f>
        <v>65152832.519000001</v>
      </c>
    </row>
    <row r="30" spans="1:92" x14ac:dyDescent="0.15">
      <c r="A30" s="3" t="s">
        <v>77</v>
      </c>
      <c r="E30" s="2"/>
      <c r="F30" s="2"/>
      <c r="G30" s="2"/>
      <c r="H30" s="2"/>
      <c r="I30" s="2"/>
      <c r="J30" s="2"/>
      <c r="K30" s="2"/>
      <c r="L30" s="7"/>
      <c r="M30" s="2"/>
      <c r="N30" s="2"/>
      <c r="O30" s="2"/>
      <c r="P30" s="2"/>
      <c r="Q30" s="2"/>
      <c r="R30" s="2"/>
      <c r="S30" s="2"/>
      <c r="T30" s="6"/>
      <c r="U30" s="2"/>
      <c r="V30" s="2"/>
      <c r="W30" s="2"/>
      <c r="X30" s="2"/>
      <c r="Y30" s="2"/>
      <c r="Z30" s="2"/>
      <c r="AA30" s="2"/>
      <c r="AB30" s="6"/>
      <c r="AC30" s="2"/>
      <c r="AD30" s="2"/>
      <c r="AE30" s="2"/>
      <c r="AF30" s="2"/>
      <c r="AG30" s="2"/>
      <c r="AH30" s="2"/>
      <c r="AI30" s="2"/>
      <c r="AJ30" s="6"/>
      <c r="AK30" s="2"/>
      <c r="AL30" s="2"/>
      <c r="AM30" s="2"/>
      <c r="AN30" s="2"/>
      <c r="AO30" s="2"/>
      <c r="AP30" s="2"/>
      <c r="AQ30" s="2"/>
      <c r="AR30" s="6"/>
      <c r="AS30" s="2"/>
      <c r="AT30" s="2"/>
      <c r="AU30" s="2"/>
      <c r="AV30" s="2"/>
      <c r="AW30" s="2"/>
      <c r="AX30" s="2"/>
      <c r="AY30" s="2"/>
      <c r="AZ30" s="6"/>
      <c r="BA30" s="2"/>
      <c r="BB30" s="2"/>
      <c r="BC30" s="2"/>
      <c r="BD30" s="2"/>
      <c r="BE30" s="2"/>
      <c r="BF30" s="2"/>
      <c r="BG30" s="2"/>
      <c r="BH30" s="6"/>
      <c r="BI30" s="2"/>
      <c r="BJ30" s="2"/>
      <c r="BK30" s="2"/>
      <c r="BL30" s="2"/>
      <c r="BM30" s="2"/>
      <c r="BN30" s="2"/>
      <c r="BO30" s="2"/>
      <c r="BP30" s="6"/>
      <c r="BQ30" s="2"/>
      <c r="BR30" s="2"/>
      <c r="BS30" s="2"/>
      <c r="BT30" s="2"/>
      <c r="BU30" s="2"/>
      <c r="BV30" s="2"/>
      <c r="BW30" s="2"/>
      <c r="BX30" s="6"/>
      <c r="BY30" s="2"/>
      <c r="BZ30" s="2"/>
      <c r="CA30" s="2"/>
      <c r="CB30" s="2"/>
      <c r="CC30" s="2"/>
      <c r="CD30" s="2"/>
      <c r="CE30" s="2"/>
      <c r="CF30" s="6"/>
      <c r="CG30" s="2"/>
      <c r="CH30" s="2"/>
      <c r="CI30" s="2"/>
      <c r="CJ30" s="2"/>
      <c r="CK30" s="2"/>
      <c r="CL30" s="2"/>
      <c r="CM30" s="2"/>
      <c r="CN30" s="6"/>
    </row>
    <row r="31" spans="1:92" x14ac:dyDescent="0.15">
      <c r="A31" s="3" t="s">
        <v>78</v>
      </c>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row>
    <row r="32" spans="1:92" x14ac:dyDescent="0.15">
      <c r="A32" s="3" t="s">
        <v>79</v>
      </c>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row>
    <row r="33" spans="1:92" x14ac:dyDescent="0.15">
      <c r="A33" s="3" t="s">
        <v>80</v>
      </c>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row>
    <row r="34" spans="1:92" x14ac:dyDescent="0.15">
      <c r="A34" s="3" t="s">
        <v>81</v>
      </c>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row>
  </sheetData>
  <mergeCells count="109">
    <mergeCell ref="BA2:BH2"/>
    <mergeCell ref="BI2:BP2"/>
    <mergeCell ref="BQ2:BX2"/>
    <mergeCell ref="BY2:CF2"/>
    <mergeCell ref="CG2:CN2"/>
    <mergeCell ref="A3:A5"/>
    <mergeCell ref="B3:D5"/>
    <mergeCell ref="E3:E5"/>
    <mergeCell ref="F3:F5"/>
    <mergeCell ref="G3:K3"/>
    <mergeCell ref="E2:L2"/>
    <mergeCell ref="M2:T2"/>
    <mergeCell ref="U2:AB2"/>
    <mergeCell ref="AC2:AJ2"/>
    <mergeCell ref="AK2:AR2"/>
    <mergeCell ref="AS2:AZ2"/>
    <mergeCell ref="L3:L5"/>
    <mergeCell ref="M3:M5"/>
    <mergeCell ref="N3:N5"/>
    <mergeCell ref="O3:S3"/>
    <mergeCell ref="T3:T5"/>
    <mergeCell ref="U3:U5"/>
    <mergeCell ref="P4:P5"/>
    <mergeCell ref="Q4:Q5"/>
    <mergeCell ref="R4:R5"/>
    <mergeCell ref="AJ3:AJ5"/>
    <mergeCell ref="AK3:AK5"/>
    <mergeCell ref="AL3:AL5"/>
    <mergeCell ref="AM3:AQ3"/>
    <mergeCell ref="AR3:AR5"/>
    <mergeCell ref="AS3:AS5"/>
    <mergeCell ref="AO4:AO5"/>
    <mergeCell ref="AP4:AP5"/>
    <mergeCell ref="V3:V5"/>
    <mergeCell ref="W3:AA3"/>
    <mergeCell ref="AB3:AB5"/>
    <mergeCell ref="AC3:AC5"/>
    <mergeCell ref="AD3:AD5"/>
    <mergeCell ref="AE3:AI3"/>
    <mergeCell ref="W4:W5"/>
    <mergeCell ref="X4:X5"/>
    <mergeCell ref="Y4:Y5"/>
    <mergeCell ref="Z4:Z5"/>
    <mergeCell ref="CN3:CN5"/>
    <mergeCell ref="G4:G5"/>
    <mergeCell ref="H4:H5"/>
    <mergeCell ref="I4:I5"/>
    <mergeCell ref="J4:J5"/>
    <mergeCell ref="O4:O5"/>
    <mergeCell ref="BR3:BR5"/>
    <mergeCell ref="BS3:BW3"/>
    <mergeCell ref="BX3:BX5"/>
    <mergeCell ref="BY3:BY5"/>
    <mergeCell ref="BZ3:BZ5"/>
    <mergeCell ref="CA3:CE3"/>
    <mergeCell ref="BS4:BS5"/>
    <mergeCell ref="BT4:BT5"/>
    <mergeCell ref="BU4:BU5"/>
    <mergeCell ref="BV4:BV5"/>
    <mergeCell ref="BH3:BH5"/>
    <mergeCell ref="BI3:BI5"/>
    <mergeCell ref="BJ3:BJ5"/>
    <mergeCell ref="BK3:BO3"/>
    <mergeCell ref="BP3:BP5"/>
    <mergeCell ref="BQ3:BQ5"/>
    <mergeCell ref="BM4:BM5"/>
    <mergeCell ref="BN4:BN5"/>
    <mergeCell ref="CL4:CL5"/>
    <mergeCell ref="CA4:CA5"/>
    <mergeCell ref="CB4:CB5"/>
    <mergeCell ref="CC4:CC5"/>
    <mergeCell ref="CD4:CD5"/>
    <mergeCell ref="CI4:CI5"/>
    <mergeCell ref="CJ4:CJ5"/>
    <mergeCell ref="BC4:BC5"/>
    <mergeCell ref="BD4:BD5"/>
    <mergeCell ref="BE4:BE5"/>
    <mergeCell ref="BF4:BF5"/>
    <mergeCell ref="BK4:BK5"/>
    <mergeCell ref="BL4:BL5"/>
    <mergeCell ref="CF3:CF5"/>
    <mergeCell ref="CG3:CG5"/>
    <mergeCell ref="CH3:CH5"/>
    <mergeCell ref="CI3:CM3"/>
    <mergeCell ref="BC3:BG3"/>
    <mergeCell ref="B20:D20"/>
    <mergeCell ref="B21:C27"/>
    <mergeCell ref="B28:C28"/>
    <mergeCell ref="B29:D29"/>
    <mergeCell ref="B6:D6"/>
    <mergeCell ref="B7:B19"/>
    <mergeCell ref="C7:C11"/>
    <mergeCell ref="C12:C19"/>
    <mergeCell ref="CK4:CK5"/>
    <mergeCell ref="AE4:AE5"/>
    <mergeCell ref="AF4:AF5"/>
    <mergeCell ref="AG4:AG5"/>
    <mergeCell ref="AH4:AH5"/>
    <mergeCell ref="AM4:AM5"/>
    <mergeCell ref="AN4:AN5"/>
    <mergeCell ref="AT3:AT5"/>
    <mergeCell ref="AU3:AY3"/>
    <mergeCell ref="AZ3:AZ5"/>
    <mergeCell ref="BA3:BA5"/>
    <mergeCell ref="BB3:BB5"/>
    <mergeCell ref="AU4:AU5"/>
    <mergeCell ref="AV4:AV5"/>
    <mergeCell ref="AW4:AW5"/>
    <mergeCell ref="AX4:AX5"/>
  </mergeCells>
  <phoneticPr fontId="20"/>
  <dataValidations count="1">
    <dataValidation imeMode="off" allowBlank="1" showInputMessage="1" showErrorMessage="1" sqref="E6:CN29" xr:uid="{DBE0ED27-1DB1-4A73-A27D-2876C1B9D872}"/>
  </dataValidations>
  <printOptions horizontalCentered="1"/>
  <pageMargins left="0.70866141732283472" right="0.70866141732283472" top="0.74803149606299213" bottom="0.74803149606299213" header="0.31496062992125984" footer="0.31496062992125984"/>
  <pageSetup paperSize="8" fitToWidth="0" orientation="portrait" r:id="rId1"/>
  <headerFooter alignWithMargins="0"/>
  <colBreaks count="1" manualBreakCount="1">
    <brk id="84" max="33"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60174-6A56-4C1D-A6B5-0643D9D788F1}">
  <sheetPr>
    <pageSetUpPr fitToPage="1"/>
  </sheetPr>
  <dimension ref="A1:O25"/>
  <sheetViews>
    <sheetView zoomScale="84" workbookViewId="0">
      <selection activeCell="A2" sqref="A2"/>
    </sheetView>
  </sheetViews>
  <sheetFormatPr defaultRowHeight="14.25" x14ac:dyDescent="0.15"/>
  <cols>
    <col min="1" max="1" width="10.625" customWidth="1"/>
    <col min="2" max="3" width="12.625" customWidth="1"/>
    <col min="4" max="6" width="10.625" customWidth="1"/>
    <col min="7" max="7" width="12.625" customWidth="1"/>
    <col min="8" max="9" width="10.625" customWidth="1"/>
    <col min="10" max="10" width="12.625" customWidth="1"/>
    <col min="11" max="11" width="6.625" customWidth="1"/>
    <col min="12" max="13" width="12.625" customWidth="1"/>
  </cols>
  <sheetData>
    <row r="1" spans="1:15" ht="24" customHeight="1" x14ac:dyDescent="0.15">
      <c r="A1" s="268" t="s">
        <v>93</v>
      </c>
      <c r="B1" s="283"/>
      <c r="C1" s="283"/>
      <c r="D1" s="283"/>
      <c r="E1" s="283"/>
      <c r="F1" s="283"/>
      <c r="G1" s="283"/>
      <c r="H1" s="283"/>
      <c r="I1" s="283"/>
      <c r="J1" s="283"/>
      <c r="K1" s="283"/>
      <c r="L1" s="283"/>
      <c r="M1" s="60"/>
    </row>
    <row r="2" spans="1:15" ht="24" customHeight="1" x14ac:dyDescent="0.15">
      <c r="A2" s="43"/>
      <c r="B2" s="43"/>
      <c r="C2" s="43"/>
      <c r="D2" s="43"/>
      <c r="E2" s="43"/>
      <c r="F2" s="43"/>
      <c r="G2" s="44"/>
      <c r="H2" s="44"/>
      <c r="I2" s="44"/>
      <c r="J2" s="44"/>
      <c r="K2" s="44"/>
      <c r="L2" s="44"/>
      <c r="M2" s="55" t="s">
        <v>67</v>
      </c>
    </row>
    <row r="3" spans="1:15" ht="24" customHeight="1" x14ac:dyDescent="0.15">
      <c r="A3" s="45"/>
      <c r="B3" s="280" t="s">
        <v>65</v>
      </c>
      <c r="C3" s="281"/>
      <c r="D3" s="281"/>
      <c r="E3" s="281"/>
      <c r="F3" s="281"/>
      <c r="G3" s="281"/>
      <c r="H3" s="281"/>
      <c r="I3" s="281"/>
      <c r="J3" s="281"/>
      <c r="K3" s="282"/>
      <c r="L3" s="271" t="s">
        <v>72</v>
      </c>
      <c r="M3" s="271" t="s">
        <v>71</v>
      </c>
    </row>
    <row r="4" spans="1:15" ht="24" customHeight="1" x14ac:dyDescent="0.15">
      <c r="A4" s="45"/>
      <c r="B4" s="274" t="s">
        <v>64</v>
      </c>
      <c r="C4" s="276" t="s">
        <v>63</v>
      </c>
      <c r="D4" s="46"/>
      <c r="E4" s="46"/>
      <c r="F4" s="46"/>
      <c r="G4" s="278" t="s">
        <v>62</v>
      </c>
      <c r="H4" s="47"/>
      <c r="I4" s="48"/>
      <c r="J4" s="276" t="s">
        <v>68</v>
      </c>
      <c r="K4" s="269" t="s">
        <v>76</v>
      </c>
      <c r="L4" s="272"/>
      <c r="M4" s="272"/>
    </row>
    <row r="5" spans="1:15" ht="40.5" customHeight="1" x14ac:dyDescent="0.15">
      <c r="A5" s="49" t="s">
        <v>50</v>
      </c>
      <c r="B5" s="275"/>
      <c r="C5" s="277"/>
      <c r="D5" s="50" t="s">
        <v>73</v>
      </c>
      <c r="E5" s="51" t="s">
        <v>74</v>
      </c>
      <c r="F5" s="52" t="s">
        <v>75</v>
      </c>
      <c r="G5" s="279"/>
      <c r="H5" s="53" t="s">
        <v>69</v>
      </c>
      <c r="I5" s="54" t="s">
        <v>70</v>
      </c>
      <c r="J5" s="277"/>
      <c r="K5" s="270"/>
      <c r="L5" s="273"/>
      <c r="M5" s="273"/>
    </row>
    <row r="6" spans="1:15" ht="24" customHeight="1" x14ac:dyDescent="0.15">
      <c r="A6" s="56" t="s">
        <v>61</v>
      </c>
      <c r="B6" s="12">
        <f>'2023年度'!E6</f>
        <v>149541</v>
      </c>
      <c r="C6" s="13">
        <f>'2023年度'!E10</f>
        <v>2502793</v>
      </c>
      <c r="D6" s="26">
        <f>'2023年度'!E12</f>
        <v>1563901</v>
      </c>
      <c r="E6" s="27">
        <f>'2023年度'!E14</f>
        <v>209853</v>
      </c>
      <c r="F6" s="28">
        <f>'2023年度'!E16</f>
        <v>211755</v>
      </c>
      <c r="G6" s="12">
        <f>'2023年度'!E25</f>
        <v>685215</v>
      </c>
      <c r="H6" s="20">
        <f>'2023年度'!E21</f>
        <v>96893</v>
      </c>
      <c r="I6" s="37">
        <f>'2023年度'!E22</f>
        <v>580526</v>
      </c>
      <c r="J6" s="20">
        <f>'2023年度'!E29</f>
        <v>3337549</v>
      </c>
      <c r="K6" s="23">
        <f>(J6/J16)*100</f>
        <v>3.3483207899644589</v>
      </c>
      <c r="L6" s="12">
        <f>'2023年度'!J29</f>
        <v>947371</v>
      </c>
      <c r="M6" s="12">
        <f>'2023年度'!L29</f>
        <v>2128639</v>
      </c>
    </row>
    <row r="7" spans="1:15" ht="24" customHeight="1" x14ac:dyDescent="0.15">
      <c r="A7" s="57" t="s">
        <v>51</v>
      </c>
      <c r="B7" s="14">
        <f>'2023年度'!M6</f>
        <v>495180</v>
      </c>
      <c r="C7" s="14">
        <f>'2023年度'!M10</f>
        <v>4499566</v>
      </c>
      <c r="D7" s="21">
        <f>'2023年度'!M12</f>
        <v>350483</v>
      </c>
      <c r="E7" s="29">
        <f>'2023年度'!M14</f>
        <v>190279</v>
      </c>
      <c r="F7" s="30">
        <f>'2023年度'!M16</f>
        <v>1457092</v>
      </c>
      <c r="G7" s="14">
        <f>'2023年度'!M25</f>
        <v>1600797</v>
      </c>
      <c r="H7" s="21">
        <f>'2023年度'!M21</f>
        <v>454819</v>
      </c>
      <c r="I7" s="30">
        <f>'2023年度'!M22</f>
        <v>1083452</v>
      </c>
      <c r="J7" s="21">
        <f>'2023年度'!M29</f>
        <v>6595543</v>
      </c>
      <c r="K7" s="24">
        <f>(J7/J16)*100</f>
        <v>6.6168298197283564</v>
      </c>
      <c r="L7" s="14">
        <f>'2023年度'!R29</f>
        <v>2662379</v>
      </c>
      <c r="M7" s="14">
        <f>'2023年度'!T29</f>
        <v>3515827</v>
      </c>
    </row>
    <row r="8" spans="1:15" ht="24" customHeight="1" x14ac:dyDescent="0.15">
      <c r="A8" s="57" t="s">
        <v>52</v>
      </c>
      <c r="B8" s="14">
        <f>'2023年度'!U6</f>
        <v>264965</v>
      </c>
      <c r="C8" s="14">
        <f>'2023年度'!U10</f>
        <v>17113211</v>
      </c>
      <c r="D8" s="21">
        <f>'2023年度'!U12</f>
        <v>124604</v>
      </c>
      <c r="E8" s="29">
        <f>'2023年度'!U14</f>
        <v>3309229</v>
      </c>
      <c r="F8" s="30">
        <f>'2023年度'!U16</f>
        <v>8563349</v>
      </c>
      <c r="G8" s="14">
        <f>'2023年度'!U25</f>
        <v>2416405</v>
      </c>
      <c r="H8" s="21">
        <f>'2023年度'!U21</f>
        <v>34968</v>
      </c>
      <c r="I8" s="30">
        <f>'2023年度'!U22</f>
        <v>2381437</v>
      </c>
      <c r="J8" s="21">
        <f>'2023年度'!U29</f>
        <v>19794585</v>
      </c>
      <c r="K8" s="24">
        <f>(J8/J16)*100</f>
        <v>19.858471136818856</v>
      </c>
      <c r="L8" s="14">
        <f>'2023年度'!Z29</f>
        <v>5967275</v>
      </c>
      <c r="M8" s="14">
        <f>'2023年度'!AB29</f>
        <v>12001695</v>
      </c>
    </row>
    <row r="9" spans="1:15" ht="24" customHeight="1" x14ac:dyDescent="0.15">
      <c r="A9" s="57" t="s">
        <v>53</v>
      </c>
      <c r="B9" s="14">
        <f>'2023年度'!AC6</f>
        <v>337371</v>
      </c>
      <c r="C9" s="15">
        <f>'2023年度'!AC10</f>
        <v>14979224</v>
      </c>
      <c r="D9" s="31">
        <f>'2023年度'!AC12</f>
        <v>5333132</v>
      </c>
      <c r="E9" s="32">
        <f>'2023年度'!AC14</f>
        <v>1267448</v>
      </c>
      <c r="F9" s="33">
        <f>'2023年度'!AC16</f>
        <v>5082171</v>
      </c>
      <c r="G9" s="14">
        <f>'2023年度'!AC25</f>
        <v>1246537</v>
      </c>
      <c r="H9" s="41">
        <f>'2023年度'!AC21</f>
        <v>74618</v>
      </c>
      <c r="I9" s="42">
        <f>'2023年度'!AC22</f>
        <v>1171920</v>
      </c>
      <c r="J9" s="21">
        <f>'2023年度'!AC29</f>
        <v>16563133</v>
      </c>
      <c r="K9" s="24">
        <f>(J9/J16)*100</f>
        <v>16.616589770171583</v>
      </c>
      <c r="L9" s="14">
        <f>'2023年度'!AH29</f>
        <v>3719160</v>
      </c>
      <c r="M9" s="14">
        <f>'2023年度'!AJ29</f>
        <v>11357818</v>
      </c>
    </row>
    <row r="10" spans="1:15" ht="24" customHeight="1" x14ac:dyDescent="0.15">
      <c r="A10" s="57" t="s">
        <v>54</v>
      </c>
      <c r="B10" s="14">
        <f>'2023年度'!AK6</f>
        <v>31096</v>
      </c>
      <c r="C10" s="14">
        <f>'2023年度'!AK10</f>
        <v>1235306</v>
      </c>
      <c r="D10" s="21">
        <f>'2023年度'!AK12</f>
        <v>272780</v>
      </c>
      <c r="E10" s="29">
        <f>'2023年度'!AK14</f>
        <v>349921</v>
      </c>
      <c r="F10" s="30">
        <f>'2023年度'!AK16</f>
        <v>0</v>
      </c>
      <c r="G10" s="14">
        <f>'2023年度'!AK25</f>
        <v>242848</v>
      </c>
      <c r="H10" s="21">
        <f>'2023年度'!AK21</f>
        <v>18537</v>
      </c>
      <c r="I10" s="30">
        <f>'2023年度'!AK22</f>
        <v>224311</v>
      </c>
      <c r="J10" s="21">
        <f>'2023年度'!AK29</f>
        <v>1509250</v>
      </c>
      <c r="K10" s="24">
        <f>(J10/J16)*100</f>
        <v>1.5141210368009159</v>
      </c>
      <c r="L10" s="14">
        <f>'2023年度'!AP29</f>
        <v>533475</v>
      </c>
      <c r="M10" s="14">
        <f>'2023年度'!AR29</f>
        <v>781446</v>
      </c>
    </row>
    <row r="11" spans="1:15" ht="24" customHeight="1" x14ac:dyDescent="0.15">
      <c r="A11" s="57" t="s">
        <v>55</v>
      </c>
      <c r="B11" s="14">
        <f>'2023年度'!AS6</f>
        <v>4182</v>
      </c>
      <c r="C11" s="14">
        <f>'2023年度'!AS10</f>
        <v>13680721</v>
      </c>
      <c r="D11" s="21">
        <f>'2023年度'!AS12</f>
        <v>2112810</v>
      </c>
      <c r="E11" s="29">
        <f>'2023年度'!AS14</f>
        <v>652850</v>
      </c>
      <c r="F11" s="30">
        <f>'2023年度'!AS16</f>
        <v>5546875</v>
      </c>
      <c r="G11" s="14">
        <f>'2023年度'!AS25</f>
        <v>612694</v>
      </c>
      <c r="H11" s="21">
        <f>'2023年度'!AS21</f>
        <v>3495</v>
      </c>
      <c r="I11" s="30">
        <f>'2023年度'!AS22</f>
        <v>609199</v>
      </c>
      <c r="J11" s="21">
        <f>'2023年度'!AS29</f>
        <v>14297597</v>
      </c>
      <c r="K11" s="24">
        <f>(J11/J16)*100</f>
        <v>14.34374185416708</v>
      </c>
      <c r="L11" s="14">
        <f>'2023年度'!AX29</f>
        <v>2045283</v>
      </c>
      <c r="M11" s="14">
        <f>'2023年度'!AZ29</f>
        <v>11206732</v>
      </c>
    </row>
    <row r="12" spans="1:15" ht="24" customHeight="1" x14ac:dyDescent="0.15">
      <c r="A12" s="57" t="s">
        <v>56</v>
      </c>
      <c r="B12" s="14">
        <f>'2023年度'!BA6</f>
        <v>22504</v>
      </c>
      <c r="C12" s="14">
        <f>'2023年度'!BA10</f>
        <v>27234457</v>
      </c>
      <c r="D12" s="21">
        <f>'2023年度'!BA12</f>
        <v>8912023</v>
      </c>
      <c r="E12" s="29">
        <f>'2023年度'!BA14</f>
        <v>1288775</v>
      </c>
      <c r="F12" s="30">
        <f>'2023年度'!BA16</f>
        <v>14446782</v>
      </c>
      <c r="G12" s="14">
        <f>'2023年度'!BA25</f>
        <v>931093</v>
      </c>
      <c r="H12" s="21">
        <f>'2023年度'!BA21</f>
        <v>38449</v>
      </c>
      <c r="I12" s="30">
        <f>'2023年度'!BA22</f>
        <v>892644</v>
      </c>
      <c r="J12" s="21">
        <f>'2023年度'!BA29</f>
        <v>28188054</v>
      </c>
      <c r="K12" s="24">
        <f>(J12/J16)*100</f>
        <v>28.279029682213153</v>
      </c>
      <c r="L12" s="14">
        <f>'2023年度'!BF29</f>
        <v>6516038</v>
      </c>
      <c r="M12" s="14">
        <f>'2023年度'!BH29</f>
        <v>19647440</v>
      </c>
    </row>
    <row r="13" spans="1:15" ht="24" customHeight="1" x14ac:dyDescent="0.15">
      <c r="A13" s="57" t="s">
        <v>57</v>
      </c>
      <c r="B13" s="14">
        <f>'2023年度'!BI6</f>
        <v>0</v>
      </c>
      <c r="C13" s="14">
        <f>'2023年度'!BI10</f>
        <v>1839482.986</v>
      </c>
      <c r="D13" s="21">
        <f>'2023年度'!BI12</f>
        <v>777176.68599999999</v>
      </c>
      <c r="E13" s="29">
        <f>'2023年度'!BI14</f>
        <v>109661.88500000001</v>
      </c>
      <c r="F13" s="30">
        <f>'2023年度'!BI16</f>
        <v>438702.18</v>
      </c>
      <c r="G13" s="14">
        <f>'2023年度'!BI25</f>
        <v>551670.78700000001</v>
      </c>
      <c r="H13" s="21">
        <f>'2023年度'!BI21</f>
        <v>2563.3180000000002</v>
      </c>
      <c r="I13" s="30">
        <f>'2023年度'!BI22</f>
        <v>549107.46900000004</v>
      </c>
      <c r="J13" s="21">
        <f>'2023年度'!BI29</f>
        <v>2391153.773</v>
      </c>
      <c r="K13" s="24">
        <f>(J13/J16)*100</f>
        <v>2.3988711147425423</v>
      </c>
      <c r="L13" s="14">
        <f>'2023年度'!BN29</f>
        <v>789266.28700000001</v>
      </c>
      <c r="M13" s="14">
        <f>'2023年度'!BP29</f>
        <v>1354125.5189999999</v>
      </c>
    </row>
    <row r="14" spans="1:15" ht="24" customHeight="1" x14ac:dyDescent="0.15">
      <c r="A14" s="57" t="s">
        <v>58</v>
      </c>
      <c r="B14" s="14">
        <f>'2023年度'!BQ6</f>
        <v>346540</v>
      </c>
      <c r="C14" s="14">
        <f>'2023年度'!BQ10</f>
        <v>4518227</v>
      </c>
      <c r="D14" s="21">
        <f>'2023年度'!BQ12</f>
        <v>877031</v>
      </c>
      <c r="E14" s="29">
        <f>'2023年度'!BQ14</f>
        <v>684469</v>
      </c>
      <c r="F14" s="30">
        <f>'2023年度'!BQ16</f>
        <v>827014</v>
      </c>
      <c r="G14" s="14">
        <f>'2023年度'!BQ25</f>
        <v>1967899</v>
      </c>
      <c r="H14" s="21">
        <f>'2023年度'!BQ21</f>
        <v>84557</v>
      </c>
      <c r="I14" s="30">
        <f>'2023年度'!BQ22</f>
        <v>1818013</v>
      </c>
      <c r="J14" s="21">
        <f>'2023年度'!BQ29</f>
        <v>6832666</v>
      </c>
      <c r="K14" s="24">
        <f>(J14/J16)*100</f>
        <v>6.8547181235940808</v>
      </c>
      <c r="L14" s="14">
        <f>'2023年度'!BV29</f>
        <v>3126242</v>
      </c>
      <c r="M14" s="14">
        <f>'2023年度'!BX29</f>
        <v>3081826</v>
      </c>
    </row>
    <row r="15" spans="1:15" ht="24" customHeight="1" x14ac:dyDescent="0.15">
      <c r="A15" s="58" t="s">
        <v>59</v>
      </c>
      <c r="B15" s="16">
        <f>'2023年度'!BY6</f>
        <v>5936</v>
      </c>
      <c r="C15" s="16">
        <f>'2023年度'!BY10</f>
        <v>140286</v>
      </c>
      <c r="D15" s="22">
        <f>'2023年度'!BY12</f>
        <v>0</v>
      </c>
      <c r="E15" s="34">
        <f>'2023年度'!BY14</f>
        <v>14374</v>
      </c>
      <c r="F15" s="35">
        <f>'2023年度'!BY16</f>
        <v>0</v>
      </c>
      <c r="G15" s="16">
        <f>'2023年度'!BY25</f>
        <v>22539</v>
      </c>
      <c r="H15" s="22">
        <f>'2023年度'!BY21</f>
        <v>0</v>
      </c>
      <c r="I15" s="35">
        <f>'2023年度'!BY22</f>
        <v>22539</v>
      </c>
      <c r="J15" s="22">
        <f>'2023年度'!BY29</f>
        <v>168762</v>
      </c>
      <c r="K15" s="25">
        <f>(J15/J16)*100</f>
        <v>0.16930667179897047</v>
      </c>
      <c r="L15" s="16">
        <f>'2023年度'!CD29</f>
        <v>75294</v>
      </c>
      <c r="M15" s="16">
        <f>'2023年度'!CF29</f>
        <v>77284</v>
      </c>
    </row>
    <row r="16" spans="1:15" ht="24" customHeight="1" x14ac:dyDescent="0.15">
      <c r="A16" s="56" t="s">
        <v>60</v>
      </c>
      <c r="B16" s="12">
        <f>'2023年度'!CG6</f>
        <v>1657315</v>
      </c>
      <c r="C16" s="12">
        <f>'2023年度'!CG10</f>
        <v>87743273.986000001</v>
      </c>
      <c r="D16" s="20">
        <f>'2023年度'!CG12</f>
        <v>20323940.686000001</v>
      </c>
      <c r="E16" s="36">
        <f>'2023年度'!CG14</f>
        <v>8076859.8849999998</v>
      </c>
      <c r="F16" s="37">
        <f>'2023年度'!CG16</f>
        <v>36573740.18</v>
      </c>
      <c r="G16" s="12">
        <f>'2023年度'!CG25</f>
        <v>10277697.787</v>
      </c>
      <c r="H16" s="20">
        <f>'2023年度'!CG21</f>
        <v>808899.31799999997</v>
      </c>
      <c r="I16" s="37">
        <f>'2023年度'!CG22</f>
        <v>9333148.4690000005</v>
      </c>
      <c r="J16" s="20">
        <f>'2023年度'!CG29</f>
        <v>99678292.773000002</v>
      </c>
      <c r="K16" s="18">
        <v>100</v>
      </c>
      <c r="L16" s="12">
        <f>'2023年度'!CL29</f>
        <v>26381783.287</v>
      </c>
      <c r="M16" s="12">
        <f>'2023年度'!CN29</f>
        <v>65152832.519000001</v>
      </c>
      <c r="O16" s="195"/>
    </row>
    <row r="17" spans="1:13" ht="24" customHeight="1" x14ac:dyDescent="0.15">
      <c r="A17" s="59" t="s">
        <v>82</v>
      </c>
      <c r="B17" s="17">
        <f>(B16/J16)*100</f>
        <v>1.6626639099590592</v>
      </c>
      <c r="C17" s="17">
        <f>(C16/J16)*100</f>
        <v>88.026461474234992</v>
      </c>
      <c r="D17" s="38">
        <f>(D16/J16)*100</f>
        <v>20.389535294594427</v>
      </c>
      <c r="E17" s="39">
        <f>(E16/J16)*100</f>
        <v>8.1029275886512675</v>
      </c>
      <c r="F17" s="40">
        <f>(F16/J16)*100</f>
        <v>36.691780288904361</v>
      </c>
      <c r="G17" s="17">
        <f>(G16/J16)*100</f>
        <v>10.310868596441225</v>
      </c>
      <c r="H17" s="38">
        <f>(H16/J16)*100</f>
        <v>0.81151000433176324</v>
      </c>
      <c r="I17" s="40">
        <f>(I16/J16)*100</f>
        <v>9.3632707878079575</v>
      </c>
      <c r="J17" s="22">
        <v>100</v>
      </c>
      <c r="K17" s="19"/>
      <c r="L17" s="17">
        <f>(L16/J16)*100</f>
        <v>26.466929311359628</v>
      </c>
      <c r="M17" s="17">
        <f>(M16/J16)*100</f>
        <v>65.363110368848581</v>
      </c>
    </row>
    <row r="18" spans="1:13" x14ac:dyDescent="0.15">
      <c r="J18" s="196"/>
    </row>
    <row r="19" spans="1:13" x14ac:dyDescent="0.15">
      <c r="F19" s="195"/>
    </row>
    <row r="21" spans="1:13" x14ac:dyDescent="0.15">
      <c r="J21" s="195"/>
    </row>
    <row r="22" spans="1:13" x14ac:dyDescent="0.15">
      <c r="D22" s="194"/>
    </row>
    <row r="25" spans="1:13" x14ac:dyDescent="0.15">
      <c r="D25" s="194"/>
      <c r="F25" s="194"/>
      <c r="H25" s="194"/>
      <c r="J25" s="194"/>
    </row>
  </sheetData>
  <mergeCells count="9">
    <mergeCell ref="A1:L1"/>
    <mergeCell ref="B3:K3"/>
    <mergeCell ref="L3:L5"/>
    <mergeCell ref="M3:M5"/>
    <mergeCell ref="B4:B5"/>
    <mergeCell ref="C4:C5"/>
    <mergeCell ref="G4:G5"/>
    <mergeCell ref="J4:J5"/>
    <mergeCell ref="K4:K5"/>
  </mergeCells>
  <phoneticPr fontId="20"/>
  <pageMargins left="0.7" right="0.7" top="0.75" bottom="0.75" header="0.3" footer="0.3"/>
  <pageSetup paperSize="9" scale="8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2023上期</vt:lpstr>
      <vt:lpstr>2023下期</vt:lpstr>
      <vt:lpstr>2023年度</vt:lpstr>
      <vt:lpstr>（参考）主な実績 (2023)</vt:lpstr>
      <vt:lpstr>'2023下期'!Print_Area</vt:lpstr>
      <vt:lpstr>'2023上期'!Print_Area</vt:lpstr>
      <vt:lpstr>'2023年度'!Print_Area</vt:lpstr>
      <vt:lpstr>'2023下期'!Print_Titles</vt:lpstr>
      <vt:lpstr>'2023上期'!Print_Titles</vt:lpstr>
      <vt:lpstr>'2023年度'!Print_Titles</vt:lpstr>
    </vt:vector>
  </TitlesOfParts>
  <Company>通商産業省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2019-07-08T08:14:31Z</cp:lastPrinted>
  <dcterms:created xsi:type="dcterms:W3CDTF">1999-05-07T12:15:54Z</dcterms:created>
  <dcterms:modified xsi:type="dcterms:W3CDTF">2024-06-28T00:25:23Z</dcterms:modified>
</cp:coreProperties>
</file>