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O:\市場調査班\自家発半期報\2022年度\②下期公表\"/>
    </mc:Choice>
  </mc:AlternateContent>
  <xr:revisionPtr revIDLastSave="0" documentId="13_ncr:1_{717F1F2E-8C5F-4A35-9C14-02C9E54A1B86}" xr6:coauthVersionLast="47" xr6:coauthVersionMax="47" xr10:uidLastSave="{00000000-0000-0000-0000-000000000000}"/>
  <bookViews>
    <workbookView xWindow="-120" yWindow="-120" windowWidth="29040" windowHeight="15840" tabRatio="599" xr2:uid="{00000000-000D-0000-FFFF-FFFF00000000}"/>
  </bookViews>
  <sheets>
    <sheet name="2022上期" sheetId="20" r:id="rId1"/>
    <sheet name="2022下期" sheetId="21" r:id="rId2"/>
    <sheet name="2022年度" sheetId="19" r:id="rId3"/>
    <sheet name="（参考）主な実績" sheetId="17" r:id="rId4"/>
  </sheets>
  <definedNames>
    <definedName name="_8自家発出力" localSheetId="1">#REF!</definedName>
    <definedName name="_8自家発出力" localSheetId="0">#REF!</definedName>
    <definedName name="_8自家発出力" localSheetId="2">#REF!</definedName>
    <definedName name="_8自家発出力">#REF!</definedName>
    <definedName name="_9下ﾃﾞｰﾀ" localSheetId="1">#REF!</definedName>
    <definedName name="_9下ﾃﾞｰﾀ" localSheetId="0">#REF!</definedName>
    <definedName name="_9下ﾃﾞｰﾀ">#REF!</definedName>
    <definedName name="_xlnm.Print_Area" localSheetId="1">'2022下期'!$A$1:$CN$171</definedName>
    <definedName name="_xlnm.Print_Area" localSheetId="0">'2022上期'!$A$1:$CN$171</definedName>
    <definedName name="_xlnm.Print_Area" localSheetId="2">'2022年度'!$A$1:$CN$33</definedName>
    <definedName name="_xlnm.Print_Titles" localSheetId="1">'2022下期'!$3:$5</definedName>
    <definedName name="_xlnm.Print_Titles" localSheetId="0">'2022上期'!$3:$5</definedName>
    <definedName name="_xlnm.Print_Titles" localSheetId="2">'2022年度'!$3:$5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G15" i="19" l="1"/>
  <c r="CG7" i="19"/>
  <c r="CM6" i="19"/>
  <c r="CN28" i="19"/>
  <c r="CM28" i="19"/>
  <c r="CL28" i="19"/>
  <c r="CK28" i="19"/>
  <c r="CJ28" i="19"/>
  <c r="CI28" i="19"/>
  <c r="CH28" i="19"/>
  <c r="CN27" i="19"/>
  <c r="CM27" i="19"/>
  <c r="CL27" i="19"/>
  <c r="CK27" i="19"/>
  <c r="CJ27" i="19"/>
  <c r="CI27" i="19"/>
  <c r="CH27" i="19"/>
  <c r="CN24" i="19"/>
  <c r="CM24" i="19"/>
  <c r="CL24" i="19"/>
  <c r="CK24" i="19"/>
  <c r="CJ24" i="19"/>
  <c r="CI24" i="19"/>
  <c r="CH24" i="19"/>
  <c r="CN23" i="19"/>
  <c r="CM23" i="19"/>
  <c r="CL23" i="19"/>
  <c r="CK23" i="19"/>
  <c r="CJ23" i="19"/>
  <c r="CI23" i="19"/>
  <c r="CH23" i="19"/>
  <c r="CN22" i="19"/>
  <c r="CM22" i="19"/>
  <c r="CL22" i="19"/>
  <c r="CK22" i="19"/>
  <c r="CJ22" i="19"/>
  <c r="CI22" i="19"/>
  <c r="CH22" i="19"/>
  <c r="CN21" i="19"/>
  <c r="CK21" i="19"/>
  <c r="CH21" i="19"/>
  <c r="CN20" i="19"/>
  <c r="CM20" i="19"/>
  <c r="CL20" i="19"/>
  <c r="CK20" i="19"/>
  <c r="CJ20" i="19"/>
  <c r="CI20" i="19"/>
  <c r="CH20" i="19"/>
  <c r="CN10" i="19"/>
  <c r="CM10" i="19"/>
  <c r="CL10" i="19"/>
  <c r="CK10" i="19"/>
  <c r="CJ10" i="19"/>
  <c r="CI10" i="19"/>
  <c r="CH10" i="19"/>
  <c r="CN9" i="19"/>
  <c r="CM9" i="19"/>
  <c r="CL9" i="19"/>
  <c r="CK9" i="19"/>
  <c r="CJ9" i="19"/>
  <c r="CI9" i="19"/>
  <c r="CH9" i="19"/>
  <c r="CN8" i="19"/>
  <c r="CM8" i="19"/>
  <c r="CL8" i="19"/>
  <c r="CK8" i="19"/>
  <c r="CJ8" i="19"/>
  <c r="CI8" i="19"/>
  <c r="CH8" i="19"/>
  <c r="CN7" i="19"/>
  <c r="CK7" i="19"/>
  <c r="CJ7" i="19"/>
  <c r="CH7" i="19"/>
  <c r="CN6" i="19"/>
  <c r="CL6" i="19"/>
  <c r="CK6" i="19"/>
  <c r="CJ6" i="19"/>
  <c r="CI6" i="19"/>
  <c r="CG28" i="19"/>
  <c r="CG27" i="19"/>
  <c r="CG26" i="19"/>
  <c r="CG25" i="19"/>
  <c r="CG24" i="19"/>
  <c r="CG23" i="19"/>
  <c r="CG22" i="19"/>
  <c r="CG21" i="19"/>
  <c r="CG20" i="19"/>
  <c r="CG19" i="19"/>
  <c r="CG18" i="19"/>
  <c r="CG17" i="19"/>
  <c r="CG16" i="19"/>
  <c r="CG14" i="19"/>
  <c r="CG13" i="19"/>
  <c r="CG12" i="19"/>
  <c r="CG11" i="19"/>
  <c r="CG10" i="19"/>
  <c r="CG9" i="19"/>
  <c r="CG8" i="19"/>
  <c r="CG6" i="19"/>
  <c r="CF28" i="19"/>
  <c r="CE28" i="19"/>
  <c r="CD28" i="19"/>
  <c r="CC28" i="19"/>
  <c r="CB28" i="19"/>
  <c r="CA28" i="19"/>
  <c r="BZ28" i="19"/>
  <c r="CF27" i="19"/>
  <c r="CE27" i="19"/>
  <c r="CD27" i="19"/>
  <c r="CC27" i="19"/>
  <c r="CB27" i="19"/>
  <c r="CA27" i="19"/>
  <c r="BZ27" i="19"/>
  <c r="CF24" i="19"/>
  <c r="CE24" i="19"/>
  <c r="CD24" i="19"/>
  <c r="CC24" i="19"/>
  <c r="CB24" i="19"/>
  <c r="CA24" i="19"/>
  <c r="BZ24" i="19"/>
  <c r="CF23" i="19"/>
  <c r="CE23" i="19"/>
  <c r="CD23" i="19"/>
  <c r="CC23" i="19"/>
  <c r="CB23" i="19"/>
  <c r="CA23" i="19"/>
  <c r="BZ23" i="19"/>
  <c r="CF22" i="19"/>
  <c r="CE22" i="19"/>
  <c r="CD22" i="19"/>
  <c r="CC22" i="19"/>
  <c r="CB22" i="19"/>
  <c r="CA22" i="19"/>
  <c r="BZ22" i="19"/>
  <c r="CF21" i="19"/>
  <c r="CE21" i="19"/>
  <c r="CD21" i="19"/>
  <c r="CC21" i="19"/>
  <c r="CB21" i="19"/>
  <c r="CA21" i="19"/>
  <c r="BZ21" i="19"/>
  <c r="CF20" i="19"/>
  <c r="CE20" i="19"/>
  <c r="CD20" i="19"/>
  <c r="CC20" i="19"/>
  <c r="CB20" i="19"/>
  <c r="CA20" i="19"/>
  <c r="BZ20" i="19"/>
  <c r="CF10" i="19"/>
  <c r="CE10" i="19"/>
  <c r="CD10" i="19"/>
  <c r="CC10" i="19"/>
  <c r="CB10" i="19"/>
  <c r="CA10" i="19"/>
  <c r="BZ10" i="19"/>
  <c r="CF9" i="19"/>
  <c r="CE9" i="19"/>
  <c r="CD9" i="19"/>
  <c r="CC9" i="19"/>
  <c r="CB9" i="19"/>
  <c r="CA9" i="19"/>
  <c r="BZ9" i="19"/>
  <c r="CF8" i="19"/>
  <c r="CE8" i="19"/>
  <c r="CD8" i="19"/>
  <c r="CC8" i="19"/>
  <c r="CB8" i="19"/>
  <c r="CA8" i="19"/>
  <c r="BZ8" i="19"/>
  <c r="CF7" i="19"/>
  <c r="CE7" i="19"/>
  <c r="CD7" i="19"/>
  <c r="CC7" i="19"/>
  <c r="CB7" i="19"/>
  <c r="CA7" i="19"/>
  <c r="BZ7" i="19"/>
  <c r="CF6" i="19"/>
  <c r="CE6" i="19"/>
  <c r="CD6" i="19"/>
  <c r="CC6" i="19"/>
  <c r="CB6" i="19"/>
  <c r="CA6" i="19"/>
  <c r="BZ6" i="19"/>
  <c r="BY28" i="19"/>
  <c r="BY27" i="19"/>
  <c r="BY26" i="19"/>
  <c r="BY25" i="19"/>
  <c r="BY24" i="19"/>
  <c r="BY23" i="19"/>
  <c r="BY22" i="19"/>
  <c r="BY21" i="19"/>
  <c r="BY20" i="19"/>
  <c r="BY19" i="19"/>
  <c r="BY18" i="19"/>
  <c r="BY17" i="19"/>
  <c r="BY16" i="19"/>
  <c r="BY15" i="19"/>
  <c r="BY14" i="19"/>
  <c r="BY13" i="19"/>
  <c r="BY12" i="19"/>
  <c r="BY11" i="19"/>
  <c r="BY10" i="19"/>
  <c r="BY9" i="19"/>
  <c r="BY8" i="19"/>
  <c r="BY7" i="19"/>
  <c r="BY6" i="19"/>
  <c r="BX28" i="19"/>
  <c r="BW28" i="19"/>
  <c r="BV28" i="19"/>
  <c r="BU28" i="19"/>
  <c r="BT28" i="19"/>
  <c r="BS28" i="19"/>
  <c r="BR28" i="19"/>
  <c r="BX27" i="19"/>
  <c r="BW27" i="19"/>
  <c r="BV27" i="19"/>
  <c r="BU27" i="19"/>
  <c r="BT27" i="19"/>
  <c r="BS27" i="19"/>
  <c r="BR27" i="19"/>
  <c r="BX24" i="19"/>
  <c r="BW24" i="19"/>
  <c r="BV24" i="19"/>
  <c r="BU24" i="19"/>
  <c r="BT24" i="19"/>
  <c r="BS24" i="19"/>
  <c r="BR24" i="19"/>
  <c r="BX23" i="19"/>
  <c r="BW23" i="19"/>
  <c r="BV23" i="19"/>
  <c r="BU23" i="19"/>
  <c r="BT23" i="19"/>
  <c r="BS23" i="19"/>
  <c r="BR23" i="19"/>
  <c r="BX22" i="19"/>
  <c r="BW22" i="19"/>
  <c r="BV22" i="19"/>
  <c r="BU22" i="19"/>
  <c r="BT22" i="19"/>
  <c r="BS22" i="19"/>
  <c r="BR22" i="19"/>
  <c r="BX21" i="19"/>
  <c r="BW21" i="19"/>
  <c r="BV21" i="19"/>
  <c r="BU21" i="19"/>
  <c r="BT21" i="19"/>
  <c r="BS21" i="19"/>
  <c r="BR21" i="19"/>
  <c r="BX20" i="19"/>
  <c r="BW20" i="19"/>
  <c r="BV20" i="19"/>
  <c r="BU20" i="19"/>
  <c r="BT20" i="19"/>
  <c r="BS20" i="19"/>
  <c r="BR20" i="19"/>
  <c r="BX10" i="19"/>
  <c r="BW10" i="19"/>
  <c r="BV10" i="19"/>
  <c r="BU10" i="19"/>
  <c r="BT10" i="19"/>
  <c r="BS10" i="19"/>
  <c r="BR10" i="19"/>
  <c r="BX9" i="19"/>
  <c r="BW9" i="19"/>
  <c r="BV9" i="19"/>
  <c r="BU9" i="19"/>
  <c r="BT9" i="19"/>
  <c r="BS9" i="19"/>
  <c r="BR9" i="19"/>
  <c r="BX8" i="19"/>
  <c r="BW8" i="19"/>
  <c r="BV8" i="19"/>
  <c r="BU8" i="19"/>
  <c r="BT8" i="19"/>
  <c r="BS8" i="19"/>
  <c r="BR8" i="19"/>
  <c r="BX7" i="19"/>
  <c r="BW7" i="19"/>
  <c r="BV7" i="19"/>
  <c r="BU7" i="19"/>
  <c r="BT7" i="19"/>
  <c r="BS7" i="19"/>
  <c r="BR7" i="19"/>
  <c r="BX6" i="19"/>
  <c r="BW6" i="19"/>
  <c r="BV6" i="19"/>
  <c r="BU6" i="19"/>
  <c r="BT6" i="19"/>
  <c r="BS6" i="19"/>
  <c r="BR6" i="19"/>
  <c r="BQ28" i="19"/>
  <c r="BQ27" i="19"/>
  <c r="BQ26" i="19"/>
  <c r="BQ25" i="19"/>
  <c r="BQ24" i="19"/>
  <c r="BQ23" i="19"/>
  <c r="BQ22" i="19"/>
  <c r="BQ21" i="19"/>
  <c r="BQ20" i="19"/>
  <c r="BQ19" i="19"/>
  <c r="BQ18" i="19"/>
  <c r="BQ17" i="19"/>
  <c r="BQ16" i="19"/>
  <c r="BQ15" i="19"/>
  <c r="BQ14" i="19"/>
  <c r="BQ13" i="19"/>
  <c r="BQ12" i="19"/>
  <c r="BQ11" i="19"/>
  <c r="BQ10" i="19"/>
  <c r="BQ9" i="19"/>
  <c r="BQ8" i="19"/>
  <c r="BQ7" i="19"/>
  <c r="BQ6" i="19"/>
  <c r="BP28" i="19"/>
  <c r="BO28" i="19"/>
  <c r="BN28" i="19"/>
  <c r="BM28" i="19"/>
  <c r="BL28" i="19"/>
  <c r="BK28" i="19"/>
  <c r="BJ28" i="19"/>
  <c r="BP27" i="19"/>
  <c r="BO27" i="19"/>
  <c r="BN27" i="19"/>
  <c r="BM27" i="19"/>
  <c r="BL27" i="19"/>
  <c r="BK27" i="19"/>
  <c r="BJ27" i="19"/>
  <c r="BP24" i="19"/>
  <c r="BO24" i="19"/>
  <c r="BN24" i="19"/>
  <c r="BM24" i="19"/>
  <c r="BL24" i="19"/>
  <c r="BK24" i="19"/>
  <c r="BJ24" i="19"/>
  <c r="BP23" i="19"/>
  <c r="BO23" i="19"/>
  <c r="BN23" i="19"/>
  <c r="BM23" i="19"/>
  <c r="BL23" i="19"/>
  <c r="BK23" i="19"/>
  <c r="BJ23" i="19"/>
  <c r="BP22" i="19"/>
  <c r="BO22" i="19"/>
  <c r="BN22" i="19"/>
  <c r="BM22" i="19"/>
  <c r="BL22" i="19"/>
  <c r="BK22" i="19"/>
  <c r="BJ22" i="19"/>
  <c r="BP21" i="19"/>
  <c r="BO21" i="19"/>
  <c r="BN21" i="19"/>
  <c r="BM21" i="19"/>
  <c r="BL21" i="19"/>
  <c r="BK21" i="19"/>
  <c r="BJ21" i="19"/>
  <c r="BP20" i="19"/>
  <c r="BO20" i="19"/>
  <c r="BN20" i="19"/>
  <c r="BM20" i="19"/>
  <c r="BL20" i="19"/>
  <c r="BK20" i="19"/>
  <c r="BJ20" i="19"/>
  <c r="BP10" i="19"/>
  <c r="BO10" i="19"/>
  <c r="BN10" i="19"/>
  <c r="BM10" i="19"/>
  <c r="BL10" i="19"/>
  <c r="BK10" i="19"/>
  <c r="BJ10" i="19"/>
  <c r="BP9" i="19"/>
  <c r="BO9" i="19"/>
  <c r="BN9" i="19"/>
  <c r="BM9" i="19"/>
  <c r="BL9" i="19"/>
  <c r="BK9" i="19"/>
  <c r="BJ9" i="19"/>
  <c r="BP8" i="19"/>
  <c r="BO8" i="19"/>
  <c r="BN8" i="19"/>
  <c r="BM8" i="19"/>
  <c r="BL8" i="19"/>
  <c r="BK8" i="19"/>
  <c r="BJ8" i="19"/>
  <c r="BP7" i="19"/>
  <c r="BO7" i="19"/>
  <c r="BN7" i="19"/>
  <c r="BM7" i="19"/>
  <c r="BL7" i="19"/>
  <c r="BK7" i="19"/>
  <c r="BJ7" i="19"/>
  <c r="BP6" i="19"/>
  <c r="BO6" i="19"/>
  <c r="BN6" i="19"/>
  <c r="BM6" i="19"/>
  <c r="BL6" i="19"/>
  <c r="BK6" i="19"/>
  <c r="BJ6" i="19"/>
  <c r="BI28" i="19"/>
  <c r="BI27" i="19"/>
  <c r="BI26" i="19"/>
  <c r="BI25" i="19"/>
  <c r="BI24" i="19"/>
  <c r="BI23" i="19"/>
  <c r="BI22" i="19"/>
  <c r="BI21" i="19"/>
  <c r="BI20" i="19"/>
  <c r="BI19" i="19"/>
  <c r="BI18" i="19"/>
  <c r="BI17" i="19"/>
  <c r="BI16" i="19"/>
  <c r="BI15" i="19"/>
  <c r="BI14" i="19"/>
  <c r="BI13" i="19"/>
  <c r="BI12" i="19"/>
  <c r="BI11" i="19"/>
  <c r="BI10" i="19"/>
  <c r="BI9" i="19"/>
  <c r="BI8" i="19"/>
  <c r="BI7" i="19"/>
  <c r="BI6" i="19"/>
  <c r="BH28" i="19"/>
  <c r="BG28" i="19"/>
  <c r="BF28" i="19"/>
  <c r="BE28" i="19"/>
  <c r="BD28" i="19"/>
  <c r="BC28" i="19"/>
  <c r="BB28" i="19"/>
  <c r="BH27" i="19"/>
  <c r="BG27" i="19"/>
  <c r="BF27" i="19"/>
  <c r="BE27" i="19"/>
  <c r="BD27" i="19"/>
  <c r="BC27" i="19"/>
  <c r="BB27" i="19"/>
  <c r="BH24" i="19"/>
  <c r="BG24" i="19"/>
  <c r="BF24" i="19"/>
  <c r="BE24" i="19"/>
  <c r="BD24" i="19"/>
  <c r="BC24" i="19"/>
  <c r="BB24" i="19"/>
  <c r="BH23" i="19"/>
  <c r="BG23" i="19"/>
  <c r="BF23" i="19"/>
  <c r="BE23" i="19"/>
  <c r="BD23" i="19"/>
  <c r="BC23" i="19"/>
  <c r="BB23" i="19"/>
  <c r="BH22" i="19"/>
  <c r="BG22" i="19"/>
  <c r="BF22" i="19"/>
  <c r="BE22" i="19"/>
  <c r="BD22" i="19"/>
  <c r="BC22" i="19"/>
  <c r="BB22" i="19"/>
  <c r="BH21" i="19"/>
  <c r="BG21" i="19"/>
  <c r="BF21" i="19"/>
  <c r="BE21" i="19"/>
  <c r="BD21" i="19"/>
  <c r="BC21" i="19"/>
  <c r="BB21" i="19"/>
  <c r="BH20" i="19"/>
  <c r="BG20" i="19"/>
  <c r="BF20" i="19"/>
  <c r="BE20" i="19"/>
  <c r="BD20" i="19"/>
  <c r="BC20" i="19"/>
  <c r="BB20" i="19"/>
  <c r="BA28" i="19"/>
  <c r="BA27" i="19"/>
  <c r="BA26" i="19"/>
  <c r="BA25" i="19"/>
  <c r="BA24" i="19"/>
  <c r="BA23" i="19"/>
  <c r="BA22" i="19"/>
  <c r="BA21" i="19"/>
  <c r="BA20" i="19"/>
  <c r="BA19" i="19"/>
  <c r="BA18" i="19"/>
  <c r="BA17" i="19"/>
  <c r="BA16" i="19"/>
  <c r="BA15" i="19"/>
  <c r="BA14" i="19"/>
  <c r="BA13" i="19"/>
  <c r="BA12" i="19"/>
  <c r="BA11" i="19"/>
  <c r="BH10" i="19"/>
  <c r="BG10" i="19"/>
  <c r="BF10" i="19"/>
  <c r="BE10" i="19"/>
  <c r="BD10" i="19"/>
  <c r="BC10" i="19"/>
  <c r="BB10" i="19"/>
  <c r="BA10" i="19"/>
  <c r="BH9" i="19"/>
  <c r="BG9" i="19"/>
  <c r="BF9" i="19"/>
  <c r="BE9" i="19"/>
  <c r="BD9" i="19"/>
  <c r="BC9" i="19"/>
  <c r="BB9" i="19"/>
  <c r="BA9" i="19"/>
  <c r="BH8" i="19"/>
  <c r="BG8" i="19"/>
  <c r="BF8" i="19"/>
  <c r="BE8" i="19"/>
  <c r="BD8" i="19"/>
  <c r="BC8" i="19"/>
  <c r="BB8" i="19"/>
  <c r="BA8" i="19"/>
  <c r="BH7" i="19"/>
  <c r="BG7" i="19"/>
  <c r="BF7" i="19"/>
  <c r="BE7" i="19"/>
  <c r="BD7" i="19"/>
  <c r="BC7" i="19"/>
  <c r="BB7" i="19"/>
  <c r="BA7" i="19"/>
  <c r="BH6" i="19"/>
  <c r="BG6" i="19"/>
  <c r="BF6" i="19"/>
  <c r="BE6" i="19"/>
  <c r="BD6" i="19"/>
  <c r="BC6" i="19"/>
  <c r="BB6" i="19"/>
  <c r="BA6" i="19"/>
  <c r="AZ28" i="19"/>
  <c r="AY28" i="19"/>
  <c r="AX28" i="19"/>
  <c r="AW28" i="19"/>
  <c r="AV28" i="19"/>
  <c r="AU28" i="19"/>
  <c r="AT28" i="19"/>
  <c r="AZ27" i="19"/>
  <c r="AY27" i="19"/>
  <c r="AX27" i="19"/>
  <c r="AW27" i="19"/>
  <c r="AV27" i="19"/>
  <c r="AU27" i="19"/>
  <c r="AT27" i="19"/>
  <c r="AS28" i="19"/>
  <c r="AS27" i="19"/>
  <c r="AS26" i="19"/>
  <c r="AS25" i="19"/>
  <c r="AZ24" i="19"/>
  <c r="AY24" i="19"/>
  <c r="AX24" i="19"/>
  <c r="AW24" i="19"/>
  <c r="AV24" i="19"/>
  <c r="AU24" i="19"/>
  <c r="AT24" i="19"/>
  <c r="AS24" i="19"/>
  <c r="AZ23" i="19"/>
  <c r="AY23" i="19"/>
  <c r="AX23" i="19"/>
  <c r="AW23" i="19"/>
  <c r="AV23" i="19"/>
  <c r="AU23" i="19"/>
  <c r="AT23" i="19"/>
  <c r="AS23" i="19"/>
  <c r="AZ22" i="19"/>
  <c r="AY22" i="19"/>
  <c r="AX22" i="19"/>
  <c r="AW22" i="19"/>
  <c r="AV22" i="19"/>
  <c r="AU22" i="19"/>
  <c r="AT22" i="19"/>
  <c r="AS22" i="19"/>
  <c r="AZ21" i="19"/>
  <c r="AY21" i="19"/>
  <c r="AX21" i="19"/>
  <c r="AW21" i="19"/>
  <c r="AV21" i="19"/>
  <c r="AU21" i="19"/>
  <c r="AT21" i="19"/>
  <c r="AS21" i="19"/>
  <c r="AZ20" i="19"/>
  <c r="AY20" i="19"/>
  <c r="AX20" i="19"/>
  <c r="AW20" i="19"/>
  <c r="AV20" i="19"/>
  <c r="AU20" i="19"/>
  <c r="AT20" i="19"/>
  <c r="AS20" i="19"/>
  <c r="AS19" i="19"/>
  <c r="AS18" i="19"/>
  <c r="AS17" i="19"/>
  <c r="AS16" i="19"/>
  <c r="AS15" i="19"/>
  <c r="AS14" i="19"/>
  <c r="AS13" i="19"/>
  <c r="AS12" i="19"/>
  <c r="AS11" i="19"/>
  <c r="AZ10" i="19"/>
  <c r="AY10" i="19"/>
  <c r="AX10" i="19"/>
  <c r="AW10" i="19"/>
  <c r="AV10" i="19"/>
  <c r="AU10" i="19"/>
  <c r="AT10" i="19"/>
  <c r="AS10" i="19"/>
  <c r="AZ9" i="19"/>
  <c r="AY9" i="19"/>
  <c r="AX9" i="19"/>
  <c r="AW9" i="19"/>
  <c r="AV9" i="19"/>
  <c r="AU9" i="19"/>
  <c r="AT9" i="19"/>
  <c r="AS9" i="19"/>
  <c r="AZ8" i="19"/>
  <c r="AY8" i="19"/>
  <c r="AX8" i="19"/>
  <c r="AW8" i="19"/>
  <c r="AV8" i="19"/>
  <c r="AU8" i="19"/>
  <c r="AT8" i="19"/>
  <c r="AS8" i="19"/>
  <c r="AZ7" i="19"/>
  <c r="AY7" i="19"/>
  <c r="AX7" i="19"/>
  <c r="AW7" i="19"/>
  <c r="AV7" i="19"/>
  <c r="AU7" i="19"/>
  <c r="AT7" i="19"/>
  <c r="AS7" i="19"/>
  <c r="AZ6" i="19"/>
  <c r="AY6" i="19"/>
  <c r="AX6" i="19"/>
  <c r="AW6" i="19"/>
  <c r="AV6" i="19"/>
  <c r="AU6" i="19"/>
  <c r="AT6" i="19"/>
  <c r="AS6" i="19"/>
  <c r="AR28" i="19"/>
  <c r="AQ28" i="19"/>
  <c r="AP28" i="19"/>
  <c r="AO28" i="19"/>
  <c r="AN28" i="19"/>
  <c r="AM28" i="19"/>
  <c r="AL28" i="19"/>
  <c r="AR27" i="19"/>
  <c r="AQ27" i="19"/>
  <c r="AP27" i="19"/>
  <c r="AO27" i="19"/>
  <c r="AN27" i="19"/>
  <c r="AM27" i="19"/>
  <c r="AL27" i="19"/>
  <c r="AR24" i="19"/>
  <c r="AQ24" i="19"/>
  <c r="AP24" i="19"/>
  <c r="AO24" i="19"/>
  <c r="AN24" i="19"/>
  <c r="AM24" i="19"/>
  <c r="AL24" i="19"/>
  <c r="AR23" i="19"/>
  <c r="AQ23" i="19"/>
  <c r="AP23" i="19"/>
  <c r="AO23" i="19"/>
  <c r="AN23" i="19"/>
  <c r="AM23" i="19"/>
  <c r="AL23" i="19"/>
  <c r="AR22" i="19"/>
  <c r="AQ22" i="19"/>
  <c r="AP22" i="19"/>
  <c r="AO22" i="19"/>
  <c r="AN22" i="19"/>
  <c r="AM22" i="19"/>
  <c r="AL22" i="19"/>
  <c r="AR21" i="19"/>
  <c r="AQ21" i="19"/>
  <c r="AP21" i="19"/>
  <c r="AO21" i="19"/>
  <c r="AN21" i="19"/>
  <c r="AM21" i="19"/>
  <c r="AL21" i="19"/>
  <c r="AR20" i="19"/>
  <c r="AQ20" i="19"/>
  <c r="AP20" i="19"/>
  <c r="AO20" i="19"/>
  <c r="AN20" i="19"/>
  <c r="AM20" i="19"/>
  <c r="AL20" i="19"/>
  <c r="AK28" i="19"/>
  <c r="AK27" i="19"/>
  <c r="AK26" i="19"/>
  <c r="AK25" i="19"/>
  <c r="AK24" i="19"/>
  <c r="AK23" i="19"/>
  <c r="AK22" i="19"/>
  <c r="AK21" i="19"/>
  <c r="AK20" i="19"/>
  <c r="AK19" i="19"/>
  <c r="AK18" i="19"/>
  <c r="AK17" i="19"/>
  <c r="AK16" i="19"/>
  <c r="AK15" i="19"/>
  <c r="AK14" i="19"/>
  <c r="AK13" i="19"/>
  <c r="AK12" i="19"/>
  <c r="AK11" i="19"/>
  <c r="AR10" i="19"/>
  <c r="AQ10" i="19"/>
  <c r="AP10" i="19"/>
  <c r="AO10" i="19"/>
  <c r="AN10" i="19"/>
  <c r="AM10" i="19"/>
  <c r="AL10" i="19"/>
  <c r="AK10" i="19"/>
  <c r="AR9" i="19"/>
  <c r="AQ9" i="19"/>
  <c r="AP9" i="19"/>
  <c r="AO9" i="19"/>
  <c r="AN9" i="19"/>
  <c r="AM9" i="19"/>
  <c r="AL9" i="19"/>
  <c r="AK9" i="19"/>
  <c r="AR8" i="19"/>
  <c r="AQ8" i="19"/>
  <c r="AP8" i="19"/>
  <c r="AO8" i="19"/>
  <c r="AN8" i="19"/>
  <c r="AM8" i="19"/>
  <c r="AL8" i="19"/>
  <c r="AK8" i="19"/>
  <c r="AR7" i="19"/>
  <c r="AQ7" i="19"/>
  <c r="AP7" i="19"/>
  <c r="AO7" i="19"/>
  <c r="AN7" i="19"/>
  <c r="AM7" i="19"/>
  <c r="AL7" i="19"/>
  <c r="AK7" i="19"/>
  <c r="AR6" i="19"/>
  <c r="AQ6" i="19"/>
  <c r="AP6" i="19"/>
  <c r="AO6" i="19"/>
  <c r="AN6" i="19"/>
  <c r="AM6" i="19"/>
  <c r="AL6" i="19"/>
  <c r="AK6" i="19"/>
  <c r="AJ28" i="19"/>
  <c r="AI28" i="19"/>
  <c r="AH28" i="19"/>
  <c r="AG28" i="19"/>
  <c r="AF28" i="19"/>
  <c r="AE28" i="19"/>
  <c r="AD28" i="19"/>
  <c r="AC28" i="19"/>
  <c r="AJ27" i="19"/>
  <c r="AI27" i="19"/>
  <c r="AH27" i="19"/>
  <c r="AG27" i="19"/>
  <c r="AF27" i="19"/>
  <c r="AE27" i="19"/>
  <c r="AD27" i="19"/>
  <c r="AC27" i="19"/>
  <c r="AC26" i="19"/>
  <c r="AC25" i="19"/>
  <c r="AJ24" i="19"/>
  <c r="AI24" i="19"/>
  <c r="AH24" i="19"/>
  <c r="AG24" i="19"/>
  <c r="AF24" i="19"/>
  <c r="AE24" i="19"/>
  <c r="AD24" i="19"/>
  <c r="AC24" i="19"/>
  <c r="AJ23" i="19"/>
  <c r="AI23" i="19"/>
  <c r="AH23" i="19"/>
  <c r="AG23" i="19"/>
  <c r="AF23" i="19"/>
  <c r="AE23" i="19"/>
  <c r="AD23" i="19"/>
  <c r="AC23" i="19"/>
  <c r="AJ22" i="19"/>
  <c r="AI22" i="19"/>
  <c r="AH22" i="19"/>
  <c r="AG22" i="19"/>
  <c r="AF22" i="19"/>
  <c r="AE22" i="19"/>
  <c r="AD22" i="19"/>
  <c r="AC22" i="19"/>
  <c r="AJ21" i="19"/>
  <c r="AI21" i="19"/>
  <c r="AH21" i="19"/>
  <c r="AG21" i="19"/>
  <c r="AF21" i="19"/>
  <c r="AE21" i="19"/>
  <c r="AD21" i="19"/>
  <c r="AC21" i="19"/>
  <c r="AJ20" i="19"/>
  <c r="AI20" i="19"/>
  <c r="AH20" i="19"/>
  <c r="AG20" i="19"/>
  <c r="AF20" i="19"/>
  <c r="AE20" i="19"/>
  <c r="AD20" i="19"/>
  <c r="AC20" i="19"/>
  <c r="AC19" i="19"/>
  <c r="AC18" i="19"/>
  <c r="AC17" i="19"/>
  <c r="AC16" i="19"/>
  <c r="AC15" i="19"/>
  <c r="AC14" i="19"/>
  <c r="AC13" i="19"/>
  <c r="AC12" i="19"/>
  <c r="AC11" i="19"/>
  <c r="AJ10" i="19"/>
  <c r="AI10" i="19"/>
  <c r="AH10" i="19"/>
  <c r="AG10" i="19"/>
  <c r="AF10" i="19"/>
  <c r="AE10" i="19"/>
  <c r="AD10" i="19"/>
  <c r="AC10" i="19"/>
  <c r="AJ9" i="19"/>
  <c r="AI9" i="19"/>
  <c r="AH9" i="19"/>
  <c r="AG9" i="19"/>
  <c r="AF9" i="19"/>
  <c r="AE9" i="19"/>
  <c r="AD9" i="19"/>
  <c r="AC9" i="19"/>
  <c r="AJ8" i="19"/>
  <c r="AI8" i="19"/>
  <c r="AH8" i="19"/>
  <c r="AG8" i="19"/>
  <c r="AF8" i="19"/>
  <c r="AE8" i="19"/>
  <c r="AD8" i="19"/>
  <c r="AC8" i="19"/>
  <c r="AJ7" i="19"/>
  <c r="AI7" i="19"/>
  <c r="AH7" i="19"/>
  <c r="AG7" i="19"/>
  <c r="AF7" i="19"/>
  <c r="AE7" i="19"/>
  <c r="AD7" i="19"/>
  <c r="AC7" i="19"/>
  <c r="AJ6" i="19"/>
  <c r="AI6" i="19"/>
  <c r="AH6" i="19"/>
  <c r="AG6" i="19"/>
  <c r="AF6" i="19"/>
  <c r="AE6" i="19"/>
  <c r="AD6" i="19"/>
  <c r="AC6" i="19"/>
  <c r="AB28" i="19"/>
  <c r="AA28" i="19"/>
  <c r="Z28" i="19"/>
  <c r="Y28" i="19"/>
  <c r="X28" i="19"/>
  <c r="W28" i="19"/>
  <c r="V28" i="19"/>
  <c r="AB27" i="19"/>
  <c r="AA27" i="19"/>
  <c r="Z27" i="19"/>
  <c r="Y27" i="19"/>
  <c r="X27" i="19"/>
  <c r="W27" i="19"/>
  <c r="V27" i="19"/>
  <c r="AB24" i="19"/>
  <c r="AA24" i="19"/>
  <c r="Z24" i="19"/>
  <c r="Y24" i="19"/>
  <c r="X24" i="19"/>
  <c r="W24" i="19"/>
  <c r="V24" i="19"/>
  <c r="AB23" i="19"/>
  <c r="AA23" i="19"/>
  <c r="Z23" i="19"/>
  <c r="Y23" i="19"/>
  <c r="X23" i="19"/>
  <c r="W23" i="19"/>
  <c r="V23" i="19"/>
  <c r="AB22" i="19"/>
  <c r="AA22" i="19"/>
  <c r="Z22" i="19"/>
  <c r="Y22" i="19"/>
  <c r="X22" i="19"/>
  <c r="W22" i="19"/>
  <c r="V22" i="19"/>
  <c r="AB21" i="19"/>
  <c r="AA21" i="19"/>
  <c r="Z21" i="19"/>
  <c r="Y21" i="19"/>
  <c r="X21" i="19"/>
  <c r="W21" i="19"/>
  <c r="V21" i="19"/>
  <c r="AB20" i="19"/>
  <c r="AA20" i="19"/>
  <c r="Z20" i="19"/>
  <c r="Y20" i="19"/>
  <c r="X20" i="19"/>
  <c r="W20" i="19"/>
  <c r="V20" i="19"/>
  <c r="U28" i="19"/>
  <c r="U27" i="19"/>
  <c r="U26" i="19"/>
  <c r="U25" i="19"/>
  <c r="U24" i="19"/>
  <c r="U23" i="19"/>
  <c r="U22" i="19"/>
  <c r="U21" i="19"/>
  <c r="U20" i="19"/>
  <c r="U19" i="19"/>
  <c r="U18" i="19"/>
  <c r="U17" i="19"/>
  <c r="U16" i="19"/>
  <c r="U15" i="19"/>
  <c r="U14" i="19"/>
  <c r="U13" i="19"/>
  <c r="U12" i="19"/>
  <c r="U11" i="19"/>
  <c r="AB10" i="19"/>
  <c r="AA10" i="19"/>
  <c r="Z10" i="19"/>
  <c r="Y10" i="19"/>
  <c r="X10" i="19"/>
  <c r="W10" i="19"/>
  <c r="V10" i="19"/>
  <c r="U10" i="19"/>
  <c r="AB9" i="19"/>
  <c r="AA9" i="19"/>
  <c r="Z9" i="19"/>
  <c r="Y9" i="19"/>
  <c r="X9" i="19"/>
  <c r="W9" i="19"/>
  <c r="V9" i="19"/>
  <c r="U9" i="19"/>
  <c r="AB8" i="19"/>
  <c r="AA8" i="19"/>
  <c r="Z8" i="19"/>
  <c r="Y8" i="19"/>
  <c r="X8" i="19"/>
  <c r="W8" i="19"/>
  <c r="V8" i="19"/>
  <c r="U8" i="19"/>
  <c r="AB7" i="19"/>
  <c r="AA7" i="19"/>
  <c r="Z7" i="19"/>
  <c r="Y7" i="19"/>
  <c r="X7" i="19"/>
  <c r="W7" i="19"/>
  <c r="V7" i="19"/>
  <c r="U7" i="19"/>
  <c r="AB6" i="19"/>
  <c r="AA6" i="19"/>
  <c r="Z6" i="19"/>
  <c r="Y6" i="19"/>
  <c r="X6" i="19"/>
  <c r="W6" i="19"/>
  <c r="V6" i="19"/>
  <c r="U6" i="19"/>
  <c r="M6" i="19"/>
  <c r="M7" i="19"/>
  <c r="T28" i="19"/>
  <c r="S28" i="19"/>
  <c r="R28" i="19"/>
  <c r="Q28" i="19"/>
  <c r="P28" i="19"/>
  <c r="O28" i="19"/>
  <c r="N28" i="19"/>
  <c r="T27" i="19"/>
  <c r="S27" i="19"/>
  <c r="R27" i="19"/>
  <c r="Q27" i="19"/>
  <c r="P27" i="19"/>
  <c r="O27" i="19"/>
  <c r="N27" i="19"/>
  <c r="T24" i="19"/>
  <c r="S24" i="19"/>
  <c r="R24" i="19"/>
  <c r="Q24" i="19"/>
  <c r="P24" i="19"/>
  <c r="O24" i="19"/>
  <c r="N24" i="19"/>
  <c r="T23" i="19"/>
  <c r="S23" i="19"/>
  <c r="R23" i="19"/>
  <c r="Q23" i="19"/>
  <c r="P23" i="19"/>
  <c r="O23" i="19"/>
  <c r="N23" i="19"/>
  <c r="T22" i="19"/>
  <c r="S22" i="19"/>
  <c r="R22" i="19"/>
  <c r="Q22" i="19"/>
  <c r="P22" i="19"/>
  <c r="O22" i="19"/>
  <c r="N22" i="19"/>
  <c r="T21" i="19"/>
  <c r="S21" i="19"/>
  <c r="R21" i="19"/>
  <c r="Q21" i="19"/>
  <c r="P21" i="19"/>
  <c r="O21" i="19"/>
  <c r="N21" i="19"/>
  <c r="T20" i="19"/>
  <c r="S20" i="19"/>
  <c r="R20" i="19"/>
  <c r="Q20" i="19"/>
  <c r="P20" i="19"/>
  <c r="O20" i="19"/>
  <c r="N20" i="19"/>
  <c r="T10" i="19"/>
  <c r="S10" i="19"/>
  <c r="R10" i="19"/>
  <c r="Q10" i="19"/>
  <c r="P10" i="19"/>
  <c r="O10" i="19"/>
  <c r="N10" i="19"/>
  <c r="CL21" i="19" l="1"/>
  <c r="CL7" i="19"/>
  <c r="CI21" i="19"/>
  <c r="CM21" i="19"/>
  <c r="CH6" i="19"/>
  <c r="CI7" i="19"/>
  <c r="CM7" i="19"/>
  <c r="CJ21" i="19"/>
  <c r="M28" i="19"/>
  <c r="M27" i="19"/>
  <c r="M26" i="19"/>
  <c r="M25" i="19"/>
  <c r="M24" i="19"/>
  <c r="M23" i="19"/>
  <c r="M22" i="19"/>
  <c r="M21" i="19"/>
  <c r="M20" i="19"/>
  <c r="M19" i="19"/>
  <c r="M18" i="19"/>
  <c r="M17" i="19"/>
  <c r="M16" i="19"/>
  <c r="M15" i="19"/>
  <c r="M14" i="19"/>
  <c r="M13" i="19"/>
  <c r="M12" i="19"/>
  <c r="M11" i="19"/>
  <c r="M10" i="19"/>
  <c r="L28" i="19"/>
  <c r="K28" i="19"/>
  <c r="J28" i="19"/>
  <c r="I28" i="19"/>
  <c r="H28" i="19"/>
  <c r="G28" i="19"/>
  <c r="F28" i="19"/>
  <c r="L27" i="19"/>
  <c r="K27" i="19"/>
  <c r="J27" i="19"/>
  <c r="I27" i="19"/>
  <c r="H27" i="19"/>
  <c r="G27" i="19"/>
  <c r="F27" i="19"/>
  <c r="L24" i="19"/>
  <c r="K24" i="19"/>
  <c r="J24" i="19"/>
  <c r="I24" i="19"/>
  <c r="H24" i="19"/>
  <c r="G24" i="19"/>
  <c r="F24" i="19"/>
  <c r="L23" i="19"/>
  <c r="K23" i="19"/>
  <c r="J23" i="19"/>
  <c r="I23" i="19"/>
  <c r="H23" i="19"/>
  <c r="G23" i="19"/>
  <c r="F23" i="19"/>
  <c r="L22" i="19"/>
  <c r="K22" i="19"/>
  <c r="J22" i="19"/>
  <c r="I22" i="19"/>
  <c r="H22" i="19"/>
  <c r="G22" i="19"/>
  <c r="F22" i="19"/>
  <c r="L21" i="19"/>
  <c r="K21" i="19"/>
  <c r="J21" i="19"/>
  <c r="I21" i="19"/>
  <c r="H21" i="19"/>
  <c r="G21" i="19"/>
  <c r="F21" i="19"/>
  <c r="L20" i="19"/>
  <c r="K20" i="19"/>
  <c r="J20" i="19"/>
  <c r="I20" i="19"/>
  <c r="H20" i="19"/>
  <c r="G20" i="19"/>
  <c r="F20" i="19"/>
  <c r="L10" i="19"/>
  <c r="K10" i="19"/>
  <c r="J10" i="19"/>
  <c r="I10" i="19"/>
  <c r="H10" i="19"/>
  <c r="G10" i="19"/>
  <c r="F10" i="19"/>
  <c r="E28" i="19"/>
  <c r="E27" i="19"/>
  <c r="E26" i="19"/>
  <c r="E25" i="19"/>
  <c r="E24" i="19"/>
  <c r="E23" i="19"/>
  <c r="E22" i="19"/>
  <c r="E21" i="19"/>
  <c r="E19" i="19"/>
  <c r="E18" i="19"/>
  <c r="E17" i="19"/>
  <c r="E16" i="19"/>
  <c r="E15" i="19"/>
  <c r="E14" i="19"/>
  <c r="E13" i="19"/>
  <c r="E12" i="19"/>
  <c r="E11" i="19"/>
  <c r="E10" i="19"/>
  <c r="T9" i="19"/>
  <c r="S9" i="19"/>
  <c r="R9" i="19"/>
  <c r="Q9" i="19"/>
  <c r="P9" i="19"/>
  <c r="O9" i="19"/>
  <c r="N9" i="19"/>
  <c r="M9" i="19"/>
  <c r="T8" i="19"/>
  <c r="S8" i="19"/>
  <c r="R8" i="19"/>
  <c r="Q8" i="19"/>
  <c r="P8" i="19"/>
  <c r="O8" i="19"/>
  <c r="N8" i="19"/>
  <c r="M8" i="19"/>
  <c r="T7" i="19"/>
  <c r="S7" i="19"/>
  <c r="R7" i="19"/>
  <c r="Q7" i="19"/>
  <c r="P7" i="19"/>
  <c r="O7" i="19"/>
  <c r="N7" i="19"/>
  <c r="T6" i="19"/>
  <c r="S6" i="19"/>
  <c r="R6" i="19"/>
  <c r="Q6" i="19"/>
  <c r="P6" i="19"/>
  <c r="O6" i="19"/>
  <c r="N6" i="19"/>
  <c r="L9" i="19"/>
  <c r="K9" i="19"/>
  <c r="J9" i="19"/>
  <c r="I9" i="19"/>
  <c r="H9" i="19"/>
  <c r="G9" i="19"/>
  <c r="F9" i="19"/>
  <c r="L8" i="19"/>
  <c r="K8" i="19"/>
  <c r="J8" i="19"/>
  <c r="I8" i="19"/>
  <c r="H8" i="19"/>
  <c r="G8" i="19"/>
  <c r="F8" i="19"/>
  <c r="L7" i="19"/>
  <c r="K7" i="19"/>
  <c r="J7" i="19"/>
  <c r="I7" i="19"/>
  <c r="H7" i="19"/>
  <c r="G7" i="19"/>
  <c r="F7" i="19"/>
  <c r="L6" i="19"/>
  <c r="K6" i="19"/>
  <c r="J6" i="19"/>
  <c r="I6" i="19"/>
  <c r="H6" i="19"/>
  <c r="G6" i="19"/>
  <c r="F6" i="19"/>
  <c r="E9" i="19"/>
  <c r="E8" i="19"/>
  <c r="E7" i="19"/>
  <c r="E6" i="19"/>
  <c r="M16" i="17" l="1"/>
  <c r="L16" i="17"/>
  <c r="J16" i="17"/>
  <c r="G16" i="17"/>
  <c r="I16" i="17"/>
  <c r="H16" i="17"/>
  <c r="F16" i="17"/>
  <c r="E16" i="17"/>
  <c r="D16" i="17"/>
  <c r="C16" i="17"/>
  <c r="B16" i="17"/>
  <c r="M15" i="17"/>
  <c r="L15" i="17"/>
  <c r="J15" i="17"/>
  <c r="G15" i="17"/>
  <c r="I15" i="17"/>
  <c r="H15" i="17"/>
  <c r="F15" i="17"/>
  <c r="E15" i="17"/>
  <c r="D15" i="17"/>
  <c r="C15" i="17"/>
  <c r="B15" i="17"/>
  <c r="M14" i="17"/>
  <c r="L14" i="17"/>
  <c r="J14" i="17"/>
  <c r="G14" i="17"/>
  <c r="I14" i="17"/>
  <c r="H14" i="17"/>
  <c r="F14" i="17"/>
  <c r="E14" i="17"/>
  <c r="D14" i="17"/>
  <c r="C14" i="17"/>
  <c r="B14" i="17"/>
  <c r="M13" i="17"/>
  <c r="L13" i="17"/>
  <c r="J13" i="17"/>
  <c r="G13" i="17"/>
  <c r="I13" i="17"/>
  <c r="H13" i="17"/>
  <c r="F13" i="17"/>
  <c r="E13" i="17"/>
  <c r="D13" i="17"/>
  <c r="C13" i="17"/>
  <c r="B13" i="17"/>
  <c r="M12" i="17"/>
  <c r="L12" i="17"/>
  <c r="J12" i="17"/>
  <c r="G12" i="17"/>
  <c r="I12" i="17"/>
  <c r="H12" i="17"/>
  <c r="F12" i="17"/>
  <c r="E12" i="17"/>
  <c r="D12" i="17"/>
  <c r="C12" i="17"/>
  <c r="B12" i="17"/>
  <c r="M11" i="17"/>
  <c r="L11" i="17"/>
  <c r="J11" i="17"/>
  <c r="G11" i="17"/>
  <c r="I11" i="17"/>
  <c r="H11" i="17"/>
  <c r="F11" i="17"/>
  <c r="E11" i="17"/>
  <c r="D11" i="17"/>
  <c r="C11" i="17"/>
  <c r="B11" i="17"/>
  <c r="M10" i="17"/>
  <c r="L10" i="17"/>
  <c r="J10" i="17"/>
  <c r="G10" i="17"/>
  <c r="I10" i="17"/>
  <c r="H10" i="17"/>
  <c r="F10" i="17"/>
  <c r="E10" i="17"/>
  <c r="D10" i="17"/>
  <c r="C10" i="17"/>
  <c r="B10" i="17"/>
  <c r="M9" i="17"/>
  <c r="L9" i="17"/>
  <c r="J9" i="17"/>
  <c r="G9" i="17"/>
  <c r="I9" i="17"/>
  <c r="H9" i="17"/>
  <c r="F9" i="17"/>
  <c r="E9" i="17"/>
  <c r="D9" i="17"/>
  <c r="C9" i="17"/>
  <c r="B9" i="17"/>
  <c r="M8" i="17"/>
  <c r="L8" i="17"/>
  <c r="J8" i="17"/>
  <c r="G8" i="17"/>
  <c r="I8" i="17"/>
  <c r="H8" i="17"/>
  <c r="F8" i="17"/>
  <c r="E8" i="17"/>
  <c r="D8" i="17"/>
  <c r="C8" i="17"/>
  <c r="B8" i="17"/>
  <c r="M7" i="17"/>
  <c r="L7" i="17"/>
  <c r="J7" i="17"/>
  <c r="G7" i="17"/>
  <c r="I7" i="17"/>
  <c r="H7" i="17"/>
  <c r="F7" i="17"/>
  <c r="E7" i="17"/>
  <c r="D7" i="17"/>
  <c r="C7" i="17"/>
  <c r="B7" i="17"/>
  <c r="M6" i="17"/>
  <c r="L6" i="17"/>
  <c r="J6" i="17"/>
  <c r="G6" i="17"/>
  <c r="I6" i="17"/>
  <c r="H6" i="17"/>
  <c r="F6" i="17"/>
  <c r="E6" i="17"/>
  <c r="D6" i="17"/>
  <c r="C6" i="17"/>
  <c r="B6" i="17"/>
  <c r="G17" i="17" l="1"/>
  <c r="I17" i="17"/>
  <c r="K8" i="17"/>
  <c r="K10" i="17"/>
  <c r="H17" i="17"/>
  <c r="B17" i="17"/>
  <c r="K6" i="17"/>
  <c r="E17" i="17"/>
  <c r="L17" i="17"/>
  <c r="K7" i="17"/>
  <c r="K11" i="17"/>
  <c r="D17" i="17"/>
  <c r="K9" i="17"/>
  <c r="C17" i="17"/>
  <c r="K12" i="17"/>
  <c r="K13" i="17"/>
  <c r="K14" i="17"/>
  <c r="K15" i="17"/>
  <c r="F17" i="17"/>
  <c r="M17" i="17"/>
</calcChain>
</file>

<file path=xl/sharedStrings.xml><?xml version="1.0" encoding="utf-8"?>
<sst xmlns="http://schemas.openxmlformats.org/spreadsheetml/2006/main" count="13527" uniqueCount="92">
  <si>
    <t>合計</t>
    <rPh sb="0" eb="2">
      <t>ゴウケイ</t>
    </rPh>
    <phoneticPr fontId="4"/>
  </si>
  <si>
    <t>計</t>
    <rPh sb="0" eb="1">
      <t>ケイ</t>
    </rPh>
    <phoneticPr fontId="4"/>
  </si>
  <si>
    <t>その他事業者</t>
    <rPh sb="2" eb="3">
      <t>タ</t>
    </rPh>
    <rPh sb="3" eb="6">
      <t>ジギョウシャ</t>
    </rPh>
    <phoneticPr fontId="4"/>
  </si>
  <si>
    <t>ｶﾞｽﾀｰﾋﾞﾝ</t>
  </si>
  <si>
    <t>月
別</t>
    <rPh sb="0" eb="1">
      <t>ツキ</t>
    </rPh>
    <rPh sb="2" eb="3">
      <t>ベツ</t>
    </rPh>
    <phoneticPr fontId="4"/>
  </si>
  <si>
    <t>　原動力別　</t>
    <phoneticPr fontId="4"/>
  </si>
  <si>
    <t>水　　力</t>
    <rPh sb="0" eb="4">
      <t>スイリョク</t>
    </rPh>
    <phoneticPr fontId="4"/>
  </si>
  <si>
    <t>火　力</t>
    <rPh sb="0" eb="3">
      <t>カリョク</t>
    </rPh>
    <phoneticPr fontId="4"/>
  </si>
  <si>
    <t>内燃力</t>
    <phoneticPr fontId="4"/>
  </si>
  <si>
    <t>原　子　力</t>
    <rPh sb="0" eb="5">
      <t>ゲンシリョク</t>
    </rPh>
    <phoneticPr fontId="4"/>
  </si>
  <si>
    <t>合　　計</t>
    <rPh sb="0" eb="4">
      <t>ゴウケイ</t>
    </rPh>
    <phoneticPr fontId="4"/>
  </si>
  <si>
    <t>汽力</t>
    <phoneticPr fontId="4"/>
  </si>
  <si>
    <r>
      <t xml:space="preserve">発電電力量
</t>
    </r>
    <r>
      <rPr>
        <b/>
        <sz val="12"/>
        <rFont val="ＭＳ 明朝"/>
        <family val="1"/>
        <charset val="128"/>
      </rPr>
      <t>（千ｋＷｈ）</t>
    </r>
    <rPh sb="0" eb="2">
      <t>ハツデン</t>
    </rPh>
    <rPh sb="2" eb="4">
      <t>デンリョク</t>
    </rPh>
    <rPh sb="4" eb="5">
      <t>リョウ</t>
    </rPh>
    <rPh sb="7" eb="8">
      <t>セン</t>
    </rPh>
    <phoneticPr fontId="4"/>
  </si>
  <si>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4"/>
  </si>
  <si>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4"/>
  </si>
  <si>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4"/>
  </si>
  <si>
    <t>風力</t>
    <rPh sb="0" eb="2">
      <t>フウリョク</t>
    </rPh>
    <phoneticPr fontId="4"/>
  </si>
  <si>
    <t>太陽光</t>
    <rPh sb="0" eb="3">
      <t>タイヨウコウ</t>
    </rPh>
    <phoneticPr fontId="4"/>
  </si>
  <si>
    <t>地熱</t>
    <rPh sb="0" eb="2">
      <t>チネツ</t>
    </rPh>
    <phoneticPr fontId="4"/>
  </si>
  <si>
    <t>新エネルギー等</t>
    <rPh sb="0" eb="1">
      <t>シン</t>
    </rPh>
    <rPh sb="6" eb="7">
      <t>トウ</t>
    </rPh>
    <phoneticPr fontId="4"/>
  </si>
  <si>
    <t>その他</t>
    <rPh sb="2" eb="3">
      <t>タ</t>
    </rPh>
    <phoneticPr fontId="4"/>
  </si>
  <si>
    <t>廃棄物</t>
    <rPh sb="0" eb="3">
      <t>ハイキブツ</t>
    </rPh>
    <phoneticPr fontId="4"/>
  </si>
  <si>
    <t>月</t>
    <rPh sb="0" eb="1">
      <t>ツキ</t>
    </rPh>
    <phoneticPr fontId="4"/>
  </si>
  <si>
    <t>燃料電池等</t>
    <rPh sb="0" eb="2">
      <t>ネンリョウ</t>
    </rPh>
    <rPh sb="2" eb="4">
      <t>デンチ</t>
    </rPh>
    <rPh sb="4" eb="5">
      <t>トウ</t>
    </rPh>
    <phoneticPr fontId="4"/>
  </si>
  <si>
    <t>石炭</t>
    <rPh sb="0" eb="2">
      <t>セキタン</t>
    </rPh>
    <phoneticPr fontId="4"/>
  </si>
  <si>
    <t>石油</t>
    <rPh sb="0" eb="2">
      <t>セキユ</t>
    </rPh>
    <phoneticPr fontId="4"/>
  </si>
  <si>
    <t>その他ガス</t>
    <rPh sb="2" eb="3">
      <t>タ</t>
    </rPh>
    <phoneticPr fontId="4"/>
  </si>
  <si>
    <t>バイオマス</t>
  </si>
  <si>
    <t>原動力別　</t>
    <phoneticPr fontId="4"/>
  </si>
  <si>
    <t>燃料別</t>
    <rPh sb="0" eb="2">
      <t>ネンリョウ</t>
    </rPh>
    <rPh sb="2" eb="3">
      <t>ベツ</t>
    </rPh>
    <phoneticPr fontId="4"/>
  </si>
  <si>
    <t>ＬＮＧ</t>
    <phoneticPr fontId="4"/>
  </si>
  <si>
    <t>ＬＰＧ</t>
    <phoneticPr fontId="4"/>
  </si>
  <si>
    <t>瀝青質混合物</t>
    <rPh sb="0" eb="1">
      <t>レキ</t>
    </rPh>
    <rPh sb="1" eb="2">
      <t>アオ</t>
    </rPh>
    <rPh sb="2" eb="3">
      <t>シツ</t>
    </rPh>
    <rPh sb="3" eb="6">
      <t>コンゴウブツ</t>
    </rPh>
    <phoneticPr fontId="4"/>
  </si>
  <si>
    <t>－</t>
  </si>
  <si>
    <t>電気事業者</t>
    <rPh sb="0" eb="2">
      <t>デンキ</t>
    </rPh>
    <rPh sb="2" eb="5">
      <t>ジギョウシャ</t>
    </rPh>
    <phoneticPr fontId="4"/>
  </si>
  <si>
    <t>特定供給の
相手方</t>
    <rPh sb="0" eb="2">
      <t>トクテイ</t>
    </rPh>
    <rPh sb="2" eb="4">
      <t>キョウキュウ</t>
    </rPh>
    <rPh sb="6" eb="8">
      <t>アイテ</t>
    </rPh>
    <rPh sb="8" eb="9">
      <t>カタ</t>
    </rPh>
    <phoneticPr fontId="4"/>
  </si>
  <si>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4"/>
  </si>
  <si>
    <t>合　　計</t>
    <rPh sb="0" eb="1">
      <t>ゴウ</t>
    </rPh>
    <rPh sb="3" eb="4">
      <t>ケイ</t>
    </rPh>
    <phoneticPr fontId="4"/>
  </si>
  <si>
    <t>北海道経済産業局</t>
    <rPh sb="0" eb="3">
      <t>ホッカイドウ</t>
    </rPh>
    <rPh sb="3" eb="5">
      <t>ケイザイ</t>
    </rPh>
    <rPh sb="5" eb="8">
      <t>サンギョウキョク</t>
    </rPh>
    <phoneticPr fontId="4"/>
  </si>
  <si>
    <t>東北経済産業局</t>
    <rPh sb="0" eb="2">
      <t>トウホク</t>
    </rPh>
    <rPh sb="2" eb="4">
      <t>ケイザイ</t>
    </rPh>
    <rPh sb="4" eb="7">
      <t>サンギョウキョク</t>
    </rPh>
    <phoneticPr fontId="4"/>
  </si>
  <si>
    <t>関東経済産業局</t>
    <rPh sb="0" eb="2">
      <t>カントウ</t>
    </rPh>
    <rPh sb="2" eb="4">
      <t>ケイザイ</t>
    </rPh>
    <rPh sb="4" eb="7">
      <t>サンギョウキョク</t>
    </rPh>
    <phoneticPr fontId="4"/>
  </si>
  <si>
    <t>中部経済産業局</t>
    <rPh sb="0" eb="2">
      <t>チュウブ</t>
    </rPh>
    <rPh sb="2" eb="4">
      <t>ケイザイ</t>
    </rPh>
    <rPh sb="4" eb="7">
      <t>サンギョウキョク</t>
    </rPh>
    <phoneticPr fontId="4"/>
  </si>
  <si>
    <t>北陸支局</t>
    <rPh sb="0" eb="2">
      <t>ホクリク</t>
    </rPh>
    <rPh sb="2" eb="4">
      <t>シキョク</t>
    </rPh>
    <phoneticPr fontId="4"/>
  </si>
  <si>
    <t>近畿経済産業局</t>
    <rPh sb="0" eb="2">
      <t>キンキ</t>
    </rPh>
    <rPh sb="2" eb="4">
      <t>ケイザイ</t>
    </rPh>
    <rPh sb="4" eb="7">
      <t>サンギョウキョク</t>
    </rPh>
    <phoneticPr fontId="4"/>
  </si>
  <si>
    <t>中国経済産業局</t>
    <rPh sb="0" eb="2">
      <t>チュウゴク</t>
    </rPh>
    <rPh sb="2" eb="4">
      <t>ケイザイ</t>
    </rPh>
    <rPh sb="4" eb="7">
      <t>サンギョウキョク</t>
    </rPh>
    <phoneticPr fontId="4"/>
  </si>
  <si>
    <t>四国経済産業局</t>
    <rPh sb="0" eb="2">
      <t>シコク</t>
    </rPh>
    <rPh sb="2" eb="4">
      <t>ケイザイ</t>
    </rPh>
    <rPh sb="4" eb="7">
      <t>サンギョウキョク</t>
    </rPh>
    <phoneticPr fontId="4"/>
  </si>
  <si>
    <t>九州経済産業局</t>
    <rPh sb="0" eb="2">
      <t>キュウシュウ</t>
    </rPh>
    <rPh sb="2" eb="4">
      <t>ケイザイ</t>
    </rPh>
    <rPh sb="4" eb="7">
      <t>サンギョウキョク</t>
    </rPh>
    <phoneticPr fontId="4"/>
  </si>
  <si>
    <t>沖縄総合事務局</t>
    <rPh sb="0" eb="2">
      <t>オキナワ</t>
    </rPh>
    <rPh sb="2" eb="4">
      <t>ソウゴウ</t>
    </rPh>
    <rPh sb="4" eb="6">
      <t>ジム</t>
    </rPh>
    <phoneticPr fontId="4"/>
  </si>
  <si>
    <t>全　国　合　計</t>
    <rPh sb="0" eb="1">
      <t>ゼン</t>
    </rPh>
    <rPh sb="2" eb="3">
      <t>クニ</t>
    </rPh>
    <rPh sb="4" eb="5">
      <t>ゴウ</t>
    </rPh>
    <rPh sb="6" eb="7">
      <t>ケイ</t>
    </rPh>
    <phoneticPr fontId="4"/>
  </si>
  <si>
    <t>局　名</t>
    <rPh sb="0" eb="1">
      <t>キョク</t>
    </rPh>
    <rPh sb="2" eb="3">
      <t>メイ</t>
    </rPh>
    <phoneticPr fontId="4"/>
  </si>
  <si>
    <t>（地域）</t>
    <rPh sb="1" eb="3">
      <t>チイキ</t>
    </rPh>
    <phoneticPr fontId="14"/>
  </si>
  <si>
    <t>東　 北</t>
    <rPh sb="0" eb="1">
      <t>ヒガシ</t>
    </rPh>
    <rPh sb="3" eb="4">
      <t>キタ</t>
    </rPh>
    <phoneticPr fontId="14"/>
  </si>
  <si>
    <t>関　 東</t>
    <rPh sb="0" eb="1">
      <t>セキ</t>
    </rPh>
    <rPh sb="3" eb="4">
      <t>ヒガシ</t>
    </rPh>
    <phoneticPr fontId="14"/>
  </si>
  <si>
    <t>中　 部</t>
    <rPh sb="0" eb="1">
      <t>ナカ</t>
    </rPh>
    <rPh sb="3" eb="4">
      <t>ブ</t>
    </rPh>
    <phoneticPr fontId="14"/>
  </si>
  <si>
    <t>北　 陸</t>
    <rPh sb="0" eb="1">
      <t>キタ</t>
    </rPh>
    <rPh sb="3" eb="4">
      <t>リク</t>
    </rPh>
    <phoneticPr fontId="14"/>
  </si>
  <si>
    <t>近　 畿</t>
    <rPh sb="0" eb="1">
      <t>チカ</t>
    </rPh>
    <rPh sb="3" eb="4">
      <t>キ</t>
    </rPh>
    <phoneticPr fontId="14"/>
  </si>
  <si>
    <t>中　 国</t>
    <rPh sb="0" eb="1">
      <t>ナカ</t>
    </rPh>
    <rPh sb="3" eb="4">
      <t>クニ</t>
    </rPh>
    <phoneticPr fontId="14"/>
  </si>
  <si>
    <t>四　 国</t>
    <rPh sb="0" eb="1">
      <t>ヨン</t>
    </rPh>
    <rPh sb="3" eb="4">
      <t>クニ</t>
    </rPh>
    <phoneticPr fontId="14"/>
  </si>
  <si>
    <t>九　 州</t>
    <rPh sb="0" eb="1">
      <t>ク</t>
    </rPh>
    <rPh sb="3" eb="4">
      <t>シュウ</t>
    </rPh>
    <phoneticPr fontId="14"/>
  </si>
  <si>
    <t>沖　 縄</t>
    <rPh sb="0" eb="1">
      <t>オキ</t>
    </rPh>
    <rPh sb="3" eb="4">
      <t>ナワ</t>
    </rPh>
    <phoneticPr fontId="14"/>
  </si>
  <si>
    <t>全国合計</t>
    <rPh sb="0" eb="2">
      <t>ゼンコク</t>
    </rPh>
    <rPh sb="2" eb="4">
      <t>ゴウケイ</t>
    </rPh>
    <phoneticPr fontId="14"/>
  </si>
  <si>
    <t>北 海 道</t>
    <rPh sb="0" eb="1">
      <t>キタ</t>
    </rPh>
    <rPh sb="2" eb="3">
      <t>ウミ</t>
    </rPh>
    <rPh sb="4" eb="5">
      <t>ミチ</t>
    </rPh>
    <phoneticPr fontId="14"/>
  </si>
  <si>
    <t>新エネルギー等</t>
    <rPh sb="0" eb="1">
      <t>シン</t>
    </rPh>
    <rPh sb="6" eb="7">
      <t>トウ</t>
    </rPh>
    <phoneticPr fontId="14"/>
  </si>
  <si>
    <t>火　力</t>
    <rPh sb="0" eb="1">
      <t>ヒ</t>
    </rPh>
    <rPh sb="2" eb="3">
      <t>チカラ</t>
    </rPh>
    <phoneticPr fontId="14"/>
  </si>
  <si>
    <t>水　力</t>
    <rPh sb="0" eb="1">
      <t>ミズ</t>
    </rPh>
    <rPh sb="2" eb="3">
      <t>チカラ</t>
    </rPh>
    <phoneticPr fontId="14"/>
  </si>
  <si>
    <t>発　電　電　力　量</t>
    <rPh sb="0" eb="1">
      <t>ハツ</t>
    </rPh>
    <rPh sb="2" eb="3">
      <t>デン</t>
    </rPh>
    <rPh sb="4" eb="5">
      <t>デン</t>
    </rPh>
    <rPh sb="6" eb="7">
      <t>チカラ</t>
    </rPh>
    <rPh sb="8" eb="9">
      <t>リョウ</t>
    </rPh>
    <phoneticPr fontId="14"/>
  </si>
  <si>
    <t>ｺｰｼﾞｪﾈﾚｰｼｮﾝの内数</t>
    <rPh sb="12" eb="14">
      <t>ウチスウ</t>
    </rPh>
    <phoneticPr fontId="4"/>
  </si>
  <si>
    <t>（千ｋＷｈ）</t>
    <rPh sb="1" eb="2">
      <t>セン</t>
    </rPh>
    <phoneticPr fontId="14"/>
  </si>
  <si>
    <t>各地域計</t>
    <rPh sb="0" eb="1">
      <t>カク</t>
    </rPh>
    <rPh sb="1" eb="3">
      <t>チイキ</t>
    </rPh>
    <rPh sb="3" eb="4">
      <t>ケイ</t>
    </rPh>
    <phoneticPr fontId="14"/>
  </si>
  <si>
    <t>新エネのうち、風力</t>
    <rPh sb="0" eb="1">
      <t>シン</t>
    </rPh>
    <rPh sb="7" eb="8">
      <t>カゼ</t>
    </rPh>
    <rPh sb="8" eb="9">
      <t>チカラ</t>
    </rPh>
    <phoneticPr fontId="14"/>
  </si>
  <si>
    <t>新エネのうち、太陽光</t>
    <rPh sb="0" eb="1">
      <t>シン</t>
    </rPh>
    <rPh sb="7" eb="10">
      <t>タイヨウコウ</t>
    </rPh>
    <phoneticPr fontId="14"/>
  </si>
  <si>
    <t>自家消費
電力量</t>
    <rPh sb="0" eb="2">
      <t>ジカ</t>
    </rPh>
    <rPh sb="2" eb="4">
      <t>ショウヒ</t>
    </rPh>
    <rPh sb="5" eb="8">
      <t>デンリョクリョウ</t>
    </rPh>
    <phoneticPr fontId="14"/>
  </si>
  <si>
    <t>電気事業者等への
送電電力量</t>
    <rPh sb="0" eb="4">
      <t>デンキジギョウ</t>
    </rPh>
    <rPh sb="4" eb="6">
      <t>シャトウ</t>
    </rPh>
    <rPh sb="9" eb="11">
      <t>ソウデン</t>
    </rPh>
    <rPh sb="11" eb="14">
      <t>デンリョクリョウ</t>
    </rPh>
    <phoneticPr fontId="14"/>
  </si>
  <si>
    <t>火力のうち、石炭</t>
    <rPh sb="0" eb="2">
      <t>カリョク</t>
    </rPh>
    <rPh sb="6" eb="8">
      <t>セキタン</t>
    </rPh>
    <phoneticPr fontId="14"/>
  </si>
  <si>
    <t>火力のうち、石油</t>
    <rPh sb="0" eb="2">
      <t>カリョク</t>
    </rPh>
    <rPh sb="6" eb="8">
      <t>セキユ</t>
    </rPh>
    <phoneticPr fontId="14"/>
  </si>
  <si>
    <t>火力のうち、その他ガス</t>
    <rPh sb="0" eb="2">
      <t>カリョク</t>
    </rPh>
    <rPh sb="8" eb="9">
      <t>タ</t>
    </rPh>
    <phoneticPr fontId="14"/>
  </si>
  <si>
    <t>全国合計に占める割合（％）</t>
    <rPh sb="0" eb="2">
      <t>ゼンコク</t>
    </rPh>
    <rPh sb="2" eb="4">
      <t>ゴウケイ</t>
    </rPh>
    <rPh sb="5" eb="6">
      <t>シ</t>
    </rPh>
    <rPh sb="8" eb="10">
      <t>ワリアイ</t>
    </rPh>
    <phoneticPr fontId="14"/>
  </si>
  <si>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4"/>
  </si>
  <si>
    <t>（ 〃 ２）火力のコージェネレーションの発電電力量は、原動力別発電電力量のうちの再掲である。</t>
    <phoneticPr fontId="4"/>
  </si>
  <si>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6"/>
  </si>
  <si>
    <t>（ 〃 ４）火力の燃料別の発電電力量は、複数の燃料を使用している場合は主要な燃料（主要な燃料が不明な場合はその他）に計上している。</t>
    <phoneticPr fontId="4"/>
  </si>
  <si>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6"/>
  </si>
  <si>
    <t>全発電量に占める割合（％）</t>
    <rPh sb="0" eb="1">
      <t>ゼン</t>
    </rPh>
    <rPh sb="1" eb="4">
      <t>ハツデンリョウ</t>
    </rPh>
    <rPh sb="5" eb="6">
      <t>シ</t>
    </rPh>
    <rPh sb="8" eb="10">
      <t>ワリアイ</t>
    </rPh>
    <phoneticPr fontId="14"/>
  </si>
  <si>
    <t>下期</t>
    <rPh sb="0" eb="1">
      <t>シモ</t>
    </rPh>
    <rPh sb="1" eb="2">
      <t>キ</t>
    </rPh>
    <phoneticPr fontId="4"/>
  </si>
  <si>
    <t>バイオマス</t>
    <phoneticPr fontId="4"/>
  </si>
  <si>
    <t>年度</t>
    <rPh sb="0" eb="2">
      <t>ネンド</t>
    </rPh>
    <phoneticPr fontId="4"/>
  </si>
  <si>
    <t>上期</t>
    <rPh sb="0" eb="1">
      <t>カミ</t>
    </rPh>
    <rPh sb="1" eb="2">
      <t>キ</t>
    </rPh>
    <phoneticPr fontId="4"/>
  </si>
  <si>
    <t>5-(2)　自家用発電実績（２０２２年度上期分）</t>
    <rPh sb="6" eb="9">
      <t>ジカヨウ</t>
    </rPh>
    <rPh sb="9" eb="11">
      <t>ハツデン</t>
    </rPh>
    <rPh sb="11" eb="13">
      <t>ジッセキ</t>
    </rPh>
    <rPh sb="18" eb="20">
      <t>ネンド</t>
    </rPh>
    <rPh sb="20" eb="22">
      <t>カミキ</t>
    </rPh>
    <rPh sb="22" eb="23">
      <t>ブン</t>
    </rPh>
    <phoneticPr fontId="4"/>
  </si>
  <si>
    <t>－</t>
    <phoneticPr fontId="4"/>
  </si>
  <si>
    <t>5-(2)　自家用発電実績（２０２２年度下期分）</t>
    <rPh sb="6" eb="9">
      <t>ジカヨウ</t>
    </rPh>
    <rPh sb="9" eb="11">
      <t>ハツデン</t>
    </rPh>
    <rPh sb="11" eb="13">
      <t>ジッセキ</t>
    </rPh>
    <rPh sb="18" eb="20">
      <t>ネンド</t>
    </rPh>
    <rPh sb="20" eb="22">
      <t>シモキ</t>
    </rPh>
    <rPh sb="22" eb="23">
      <t>ブン</t>
    </rPh>
    <phoneticPr fontId="4"/>
  </si>
  <si>
    <t>5-(2)　自家用発電実績（２０２２年度（令和４年度））</t>
    <rPh sb="6" eb="9">
      <t>ジカヨウ</t>
    </rPh>
    <rPh sb="9" eb="11">
      <t>ハツデン</t>
    </rPh>
    <rPh sb="11" eb="13">
      <t>ジッセキ</t>
    </rPh>
    <rPh sb="18" eb="20">
      <t>ネンドヘイネンド</t>
    </rPh>
    <rPh sb="21" eb="23">
      <t>レイワ</t>
    </rPh>
    <rPh sb="24" eb="26">
      <t>ネンド</t>
    </rPh>
    <phoneticPr fontId="4"/>
  </si>
  <si>
    <t>（参考）２０２２年度（令和４年度）の自家用発電の主な実績</t>
    <rPh sb="1" eb="3">
      <t>サンコウ</t>
    </rPh>
    <rPh sb="8" eb="10">
      <t>ネンド</t>
    </rPh>
    <rPh sb="11" eb="13">
      <t>レイワ</t>
    </rPh>
    <rPh sb="14" eb="16">
      <t>ネンド</t>
    </rPh>
    <rPh sb="18" eb="21">
      <t>ジカヨウ</t>
    </rPh>
    <rPh sb="21" eb="23">
      <t>ハツデン</t>
    </rPh>
    <rPh sb="24" eb="25">
      <t>シュ</t>
    </rPh>
    <rPh sb="26" eb="28">
      <t>ジッセキ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</si>
</sst>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quot;＜&quot;#,##0&quot;＞&quot;;&quot;＜&quot;#,##0&quot;＞&quot;"/>
    <numFmt numFmtId="179" formatCode="#,##0.0_ "/>
  </numFmts>
  <fonts count="23" x14ac:knownFonts="1">
    <font>
      <sz val="12"/>
      <name val="ＭＳ 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1"/>
      <name val="ＭＳ 明朝"/>
      <family val="1"/>
      <charset val="128"/>
    </font>
    <font>
      <sz val="11"/>
      <name val="ＭＳ ゴシック"/>
      <family val="3"/>
      <charset val="128"/>
    </font>
    <font>
      <b/>
      <sz val="14"/>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27">
    <border>
      <left/>
      <right/>
      <top/>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hair">
        <color indexed="8"/>
      </top>
      <bottom style="thin">
        <color indexed="8"/>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64"/>
      </right>
      <top style="hair">
        <color indexed="8"/>
      </top>
      <bottom/>
      <diagonal/>
    </border>
    <border>
      <left style="hair">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medium">
        <color indexed="64"/>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top style="hair">
        <color indexed="8"/>
      </top>
      <bottom style="thin">
        <color indexed="8"/>
      </bottom>
      <diagonal/>
    </border>
    <border>
      <left/>
      <right/>
      <top/>
      <bottom style="thin">
        <color indexed="8"/>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8"/>
      </top>
      <bottom/>
      <diagonal/>
    </border>
    <border>
      <left style="thin">
        <color indexed="64"/>
      </left>
      <right style="hair">
        <color indexed="64"/>
      </right>
      <top/>
      <bottom/>
      <diagonal/>
    </border>
    <border>
      <left style="thin">
        <color indexed="64"/>
      </left>
      <right style="hair">
        <color indexed="64"/>
      </right>
      <top/>
      <bottom style="hair">
        <color indexed="8"/>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8"/>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8"/>
      </top>
      <bottom/>
      <diagonal/>
    </border>
    <border>
      <left style="thin">
        <color indexed="64"/>
      </left>
      <right/>
      <top/>
      <bottom style="hair">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right/>
      <top style="hair">
        <color indexed="8"/>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21" fillId="0" borderId="0">
      <alignment vertical="center"/>
    </xf>
    <xf numFmtId="37" fontId="7" fillId="0" borderId="0"/>
    <xf numFmtId="0" fontId="3" fillId="0" borderId="0"/>
  </cellStyleXfs>
  <cellXfs count="336">
    <xf numFmtId="0" fontId="0" fillId="0" borderId="0" xfId="0"/>
    <xf numFmtId="37" fontId="3" fillId="0" borderId="0" xfId="6" applyFont="1" applyAlignment="1">
      <alignment horizontal="center"/>
    </xf>
    <xf numFmtId="37" fontId="7" fillId="0" borderId="0" xfId="6" applyFont="1"/>
    <xf numFmtId="37" fontId="7" fillId="2" borderId="0" xfId="6" applyFont="1" applyFill="1"/>
    <xf numFmtId="37" fontId="9" fillId="0" borderId="0" xfId="6" applyFont="1"/>
    <xf numFmtId="37" fontId="11" fillId="0" borderId="0" xfId="6" applyFont="1" applyFill="1" applyAlignment="1">
      <alignment vertical="center"/>
    </xf>
    <xf numFmtId="37" fontId="11" fillId="0" borderId="0" xfId="6" applyFont="1" applyAlignment="1">
      <alignment vertical="center"/>
    </xf>
    <xf numFmtId="37" fontId="12" fillId="0" borderId="0" xfId="6" applyFont="1" applyAlignment="1">
      <alignment horizontal="left" vertical="center"/>
    </xf>
    <xf numFmtId="37" fontId="12" fillId="0" borderId="0" xfId="6" applyFont="1" applyAlignment="1">
      <alignment horizontal="center"/>
    </xf>
    <xf numFmtId="37" fontId="9" fillId="0" borderId="1" xfId="6" applyFont="1" applyBorder="1"/>
    <xf numFmtId="37" fontId="9" fillId="0" borderId="0" xfId="6" applyFont="1" applyBorder="1"/>
    <xf numFmtId="37" fontId="3" fillId="0" borderId="2" xfId="6" applyFont="1" applyBorder="1" applyAlignment="1">
      <alignment horizontal="center" vertical="center"/>
    </xf>
    <xf numFmtId="0" fontId="0" fillId="0" borderId="2" xfId="0" applyBorder="1" applyAlignment="1">
      <alignment horizontal="center" vertical="center"/>
    </xf>
    <xf numFmtId="37" fontId="13" fillId="0" borderId="0" xfId="6" applyFont="1" applyAlignment="1">
      <alignment horizontal="left" vertical="center"/>
    </xf>
    <xf numFmtId="0" fontId="0" fillId="0" borderId="3" xfId="0" applyBorder="1" applyAlignment="1">
      <alignment horizontal="center" vertical="center"/>
    </xf>
    <xf numFmtId="176" fontId="22" fillId="0" borderId="4" xfId="0" applyNumberFormat="1" applyFont="1" applyBorder="1" applyAlignment="1">
      <alignment vertical="center"/>
    </xf>
    <xf numFmtId="176" fontId="15" fillId="0" borderId="4" xfId="1" applyNumberFormat="1" applyFont="1" applyFill="1" applyBorder="1" applyAlignment="1">
      <alignment vertical="center"/>
    </xf>
    <xf numFmtId="176" fontId="22" fillId="0" borderId="5" xfId="0" applyNumberFormat="1" applyFont="1" applyBorder="1" applyAlignment="1">
      <alignment vertical="center"/>
    </xf>
    <xf numFmtId="176" fontId="15" fillId="0" borderId="5" xfId="1" applyNumberFormat="1" applyFont="1" applyFill="1" applyBorder="1" applyAlignment="1">
      <alignment vertical="center"/>
    </xf>
    <xf numFmtId="176" fontId="22" fillId="0" borderId="6" xfId="0" applyNumberFormat="1" applyFont="1" applyBorder="1" applyAlignment="1">
      <alignment vertical="center"/>
    </xf>
    <xf numFmtId="179" fontId="22" fillId="0" borderId="6" xfId="0" applyNumberFormat="1"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176" fontId="22" fillId="0" borderId="9" xfId="0" applyNumberFormat="1" applyFont="1" applyBorder="1" applyAlignment="1">
      <alignment vertical="center"/>
    </xf>
    <xf numFmtId="176" fontId="22" fillId="0" borderId="10" xfId="0" applyNumberFormat="1" applyFont="1" applyBorder="1" applyAlignment="1">
      <alignment vertical="center"/>
    </xf>
    <xf numFmtId="176" fontId="22" fillId="0" borderId="11" xfId="0" applyNumberFormat="1" applyFont="1" applyBorder="1" applyAlignment="1">
      <alignment vertical="center"/>
    </xf>
    <xf numFmtId="179" fontId="22" fillId="0" borderId="7" xfId="0" applyNumberFormat="1" applyFont="1" applyBorder="1" applyAlignment="1">
      <alignment vertical="center"/>
    </xf>
    <xf numFmtId="179" fontId="22" fillId="0" borderId="12" xfId="0" applyNumberFormat="1" applyFont="1" applyBorder="1" applyAlignment="1">
      <alignment vertical="center"/>
    </xf>
    <xf numFmtId="179" fontId="22" fillId="0" borderId="13" xfId="0" applyNumberFormat="1" applyFont="1" applyBorder="1" applyAlignment="1">
      <alignment vertical="center"/>
    </xf>
    <xf numFmtId="176" fontId="15" fillId="0" borderId="9" xfId="1" applyNumberFormat="1" applyFont="1" applyFill="1" applyBorder="1" applyAlignment="1">
      <alignment vertical="center"/>
    </xf>
    <xf numFmtId="176" fontId="15" fillId="0" borderId="14" xfId="1" applyNumberFormat="1" applyFont="1" applyFill="1" applyBorder="1" applyAlignment="1">
      <alignment vertical="center"/>
    </xf>
    <xf numFmtId="176" fontId="15" fillId="0" borderId="15" xfId="1" applyNumberFormat="1" applyFont="1" applyFill="1" applyBorder="1" applyAlignment="1">
      <alignment vertical="center"/>
    </xf>
    <xf numFmtId="176" fontId="22" fillId="0" borderId="16" xfId="0" applyNumberFormat="1" applyFont="1" applyBorder="1" applyAlignment="1">
      <alignment vertical="center"/>
    </xf>
    <xf numFmtId="176" fontId="22" fillId="0" borderId="17" xfId="0" applyNumberFormat="1" applyFont="1" applyBorder="1" applyAlignment="1">
      <alignment vertical="center"/>
    </xf>
    <xf numFmtId="176" fontId="15" fillId="0" borderId="10" xfId="1" applyNumberFormat="1" applyFont="1" applyFill="1" applyBorder="1" applyAlignment="1">
      <alignment vertical="center"/>
    </xf>
    <xf numFmtId="176" fontId="15" fillId="0" borderId="16" xfId="1" applyNumberFormat="1" applyFont="1" applyFill="1" applyBorder="1" applyAlignment="1">
      <alignment vertical="center"/>
    </xf>
    <xf numFmtId="176" fontId="15" fillId="0" borderId="17" xfId="1" applyNumberFormat="1" applyFont="1" applyFill="1" applyBorder="1" applyAlignment="1">
      <alignment vertical="center"/>
    </xf>
    <xf numFmtId="176" fontId="22" fillId="0" borderId="18"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5" xfId="0" applyNumberFormat="1" applyFont="1" applyBorder="1" applyAlignment="1">
      <alignment vertical="center"/>
    </xf>
    <xf numFmtId="179" fontId="22" fillId="0" borderId="11" xfId="0" applyNumberFormat="1" applyFont="1" applyBorder="1" applyAlignment="1">
      <alignment vertical="center"/>
    </xf>
    <xf numFmtId="179" fontId="22" fillId="0" borderId="18" xfId="0" applyNumberFormat="1" applyFont="1" applyBorder="1" applyAlignment="1">
      <alignment vertical="center"/>
    </xf>
    <xf numFmtId="179" fontId="22" fillId="0" borderId="19" xfId="0" applyNumberFormat="1" applyFont="1" applyBorder="1" applyAlignment="1">
      <alignment vertical="center"/>
    </xf>
    <xf numFmtId="176" fontId="22" fillId="0" borderId="20" xfId="0" applyNumberFormat="1" applyFont="1" applyBorder="1" applyAlignment="1">
      <alignment vertical="center"/>
    </xf>
    <xf numFmtId="176" fontId="22" fillId="0" borderId="21"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49" fontId="15" fillId="0" borderId="0" xfId="0" applyNumberFormat="1" applyFont="1" applyAlignment="1">
      <alignment horizont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6" xfId="0" applyFont="1" applyBorder="1" applyAlignment="1">
      <alignment horizontal="center" vertical="center" wrapText="1"/>
    </xf>
    <xf numFmtId="0" fontId="19" fillId="0" borderId="0" xfId="0" applyFont="1" applyAlignment="1">
      <alignment vertical="center" wrapText="1"/>
    </xf>
    <xf numFmtId="37" fontId="7" fillId="0" borderId="29" xfId="6" applyFont="1" applyFill="1" applyBorder="1" applyAlignment="1">
      <alignment horizontal="center" vertical="center"/>
    </xf>
    <xf numFmtId="37" fontId="10" fillId="0" borderId="30" xfId="6" applyFont="1" applyFill="1" applyBorder="1" applyAlignment="1">
      <alignment horizontal="center" vertical="center" wrapText="1"/>
    </xf>
    <xf numFmtId="37" fontId="7" fillId="0" borderId="32" xfId="6" applyFont="1" applyFill="1" applyBorder="1" applyAlignment="1">
      <alignment horizontal="center" vertical="center"/>
    </xf>
    <xf numFmtId="37" fontId="7" fillId="0" borderId="33" xfId="6" applyFont="1" applyFill="1" applyBorder="1" applyAlignment="1">
      <alignment horizontal="center" vertical="center"/>
    </xf>
    <xf numFmtId="37" fontId="16" fillId="0" borderId="34" xfId="6" applyFont="1" applyFill="1" applyBorder="1" applyAlignment="1">
      <alignment horizontal="center" vertical="center" wrapText="1"/>
    </xf>
    <xf numFmtId="37" fontId="5" fillId="0" borderId="33" xfId="6" applyFont="1" applyFill="1" applyBorder="1" applyAlignment="1">
      <alignment horizontal="center" vertical="center"/>
    </xf>
    <xf numFmtId="37" fontId="0" fillId="0" borderId="33" xfId="6" applyFont="1" applyFill="1" applyBorder="1" applyAlignment="1">
      <alignment horizontal="center" vertical="center"/>
    </xf>
    <xf numFmtId="37" fontId="0" fillId="0" borderId="32" xfId="6" applyFont="1" applyFill="1" applyBorder="1" applyAlignment="1">
      <alignment horizontal="center" vertical="center"/>
    </xf>
    <xf numFmtId="37" fontId="7" fillId="0" borderId="35" xfId="6" applyFont="1" applyFill="1" applyBorder="1" applyAlignment="1">
      <alignment horizontal="center" vertical="center"/>
    </xf>
    <xf numFmtId="37" fontId="7" fillId="0" borderId="36" xfId="6" applyFont="1" applyFill="1" applyBorder="1" applyAlignment="1">
      <alignment horizontal="center" vertical="center" textRotation="255" wrapText="1"/>
    </xf>
    <xf numFmtId="37" fontId="7" fillId="0" borderId="0" xfId="6" applyFont="1" applyAlignment="1">
      <alignment horizontal="center"/>
    </xf>
    <xf numFmtId="38" fontId="7" fillId="0" borderId="37" xfId="3" applyFont="1" applyFill="1" applyBorder="1" applyAlignment="1">
      <alignment horizontal="right" vertical="center"/>
    </xf>
    <xf numFmtId="178" fontId="7" fillId="0" borderId="38" xfId="3" applyNumberFormat="1" applyFont="1" applyFill="1" applyBorder="1" applyAlignment="1">
      <alignment horizontal="right" vertical="center"/>
    </xf>
    <xf numFmtId="38" fontId="7" fillId="0" borderId="39" xfId="3" applyFont="1" applyFill="1" applyBorder="1" applyAlignment="1">
      <alignment horizontal="right" vertical="center"/>
    </xf>
    <xf numFmtId="38" fontId="7" fillId="0" borderId="40" xfId="3" applyFont="1" applyFill="1" applyBorder="1" applyAlignment="1">
      <alignment horizontal="right" vertical="center"/>
    </xf>
    <xf numFmtId="38" fontId="7" fillId="0" borderId="41" xfId="3" applyFont="1" applyFill="1" applyBorder="1" applyAlignment="1">
      <alignment horizontal="right" vertical="center"/>
    </xf>
    <xf numFmtId="38" fontId="7" fillId="0" borderId="42" xfId="3" applyFont="1" applyFill="1" applyBorder="1" applyAlignment="1">
      <alignment horizontal="right" vertical="center"/>
    </xf>
    <xf numFmtId="38" fontId="7" fillId="0" borderId="43" xfId="3" applyFont="1" applyFill="1" applyBorder="1" applyAlignment="1">
      <alignment horizontal="right" vertical="center"/>
    </xf>
    <xf numFmtId="38" fontId="7" fillId="0" borderId="44" xfId="3" applyFont="1" applyFill="1" applyBorder="1" applyAlignment="1">
      <alignment horizontal="right" vertical="center"/>
    </xf>
    <xf numFmtId="178" fontId="7" fillId="0" borderId="45" xfId="3" applyNumberFormat="1" applyFont="1" applyFill="1" applyBorder="1" applyAlignment="1">
      <alignment horizontal="right" vertical="center"/>
    </xf>
    <xf numFmtId="38" fontId="7" fillId="0" borderId="46" xfId="3" applyFont="1" applyFill="1" applyBorder="1" applyAlignment="1">
      <alignment horizontal="right" vertical="center"/>
    </xf>
    <xf numFmtId="38" fontId="7" fillId="0" borderId="47" xfId="3" applyFont="1" applyFill="1" applyBorder="1" applyAlignment="1">
      <alignment horizontal="right" vertical="center"/>
    </xf>
    <xf numFmtId="38" fontId="7" fillId="0" borderId="48" xfId="3" applyFont="1" applyFill="1" applyBorder="1" applyAlignment="1">
      <alignment horizontal="right" vertical="center"/>
    </xf>
    <xf numFmtId="38" fontId="7" fillId="0" borderId="49" xfId="3" applyFont="1" applyFill="1" applyBorder="1" applyAlignment="1">
      <alignment horizontal="right" vertical="center"/>
    </xf>
    <xf numFmtId="38" fontId="7" fillId="0" borderId="50" xfId="3" applyFont="1" applyFill="1" applyBorder="1" applyAlignment="1">
      <alignment horizontal="right" vertical="center"/>
    </xf>
    <xf numFmtId="38" fontId="0" fillId="0" borderId="51" xfId="3" applyFont="1" applyFill="1" applyBorder="1" applyAlignment="1">
      <alignment horizontal="center" vertical="center"/>
    </xf>
    <xf numFmtId="178" fontId="0" fillId="0" borderId="45" xfId="3" applyNumberFormat="1" applyFont="1" applyFill="1" applyBorder="1" applyAlignment="1">
      <alignment horizontal="center" vertical="center"/>
    </xf>
    <xf numFmtId="38" fontId="7" fillId="0" borderId="46" xfId="3" applyFont="1" applyFill="1" applyBorder="1" applyAlignment="1">
      <alignment horizontal="center" vertical="center"/>
    </xf>
    <xf numFmtId="38" fontId="7" fillId="0" borderId="47" xfId="3" applyFont="1" applyFill="1" applyBorder="1" applyAlignment="1">
      <alignment horizontal="center" vertical="center"/>
    </xf>
    <xf numFmtId="38" fontId="0" fillId="0" borderId="47" xfId="3" applyFont="1" applyFill="1" applyBorder="1" applyAlignment="1">
      <alignment horizontal="center" vertical="center"/>
    </xf>
    <xf numFmtId="177" fontId="7" fillId="0" borderId="48" xfId="3" applyNumberFormat="1" applyFont="1" applyFill="1" applyBorder="1" applyAlignment="1">
      <alignment vertical="center"/>
    </xf>
    <xf numFmtId="38" fontId="0" fillId="0" borderId="52" xfId="3" applyFont="1" applyFill="1" applyBorder="1" applyAlignment="1">
      <alignment horizontal="center" vertical="center"/>
    </xf>
    <xf numFmtId="177" fontId="7" fillId="0" borderId="50" xfId="3" applyNumberFormat="1" applyFont="1" applyFill="1" applyBorder="1" applyAlignment="1">
      <alignment vertical="center"/>
    </xf>
    <xf numFmtId="38" fontId="7" fillId="0" borderId="51" xfId="3" applyFont="1" applyFill="1" applyBorder="1" applyAlignment="1">
      <alignment horizontal="right" vertical="center"/>
    </xf>
    <xf numFmtId="38" fontId="7" fillId="0" borderId="52" xfId="3" applyFont="1" applyFill="1" applyBorder="1" applyAlignment="1">
      <alignment horizontal="right" vertical="center"/>
    </xf>
    <xf numFmtId="178" fontId="7" fillId="0" borderId="53" xfId="3" applyNumberFormat="1" applyFont="1" applyFill="1" applyBorder="1" applyAlignment="1">
      <alignment horizontal="right" vertical="center"/>
    </xf>
    <xf numFmtId="38" fontId="7" fillId="0" borderId="54" xfId="3" applyFont="1" applyFill="1" applyBorder="1" applyAlignment="1">
      <alignment horizontal="right" vertical="center"/>
    </xf>
    <xf numFmtId="38" fontId="7" fillId="0" borderId="55" xfId="3" applyFont="1" applyFill="1" applyBorder="1" applyAlignment="1">
      <alignment horizontal="right" vertical="center"/>
    </xf>
    <xf numFmtId="38" fontId="7" fillId="0" borderId="56" xfId="3" applyFont="1" applyFill="1" applyBorder="1" applyAlignment="1">
      <alignment horizontal="right" vertical="center"/>
    </xf>
    <xf numFmtId="38" fontId="7" fillId="0" borderId="57" xfId="3" applyFont="1" applyFill="1" applyBorder="1" applyAlignment="1">
      <alignment horizontal="right" vertical="center"/>
    </xf>
    <xf numFmtId="37" fontId="5" fillId="0" borderId="0" xfId="6" applyFont="1" applyFill="1" applyBorder="1" applyAlignment="1">
      <alignment horizontal="center" vertical="center"/>
    </xf>
    <xf numFmtId="37" fontId="5" fillId="0" borderId="58" xfId="6" applyFont="1" applyFill="1" applyBorder="1" applyAlignment="1">
      <alignment horizontal="center" vertical="center"/>
    </xf>
    <xf numFmtId="38" fontId="7" fillId="0" borderId="51" xfId="3" applyFont="1" applyFill="1" applyBorder="1" applyAlignment="1">
      <alignment horizontal="center" vertical="center"/>
    </xf>
    <xf numFmtId="178" fontId="7" fillId="0" borderId="53" xfId="3" applyNumberFormat="1" applyFont="1" applyFill="1" applyBorder="1" applyAlignment="1">
      <alignment horizontal="center" vertical="center"/>
    </xf>
    <xf numFmtId="38" fontId="7" fillId="0" borderId="54" xfId="3" applyFont="1" applyFill="1" applyBorder="1" applyAlignment="1">
      <alignment horizontal="center" vertical="center"/>
    </xf>
    <xf numFmtId="38" fontId="7" fillId="0" borderId="55" xfId="3" applyFont="1" applyFill="1" applyBorder="1" applyAlignment="1">
      <alignment horizontal="center" vertical="center"/>
    </xf>
    <xf numFmtId="177" fontId="7" fillId="0" borderId="56" xfId="3" applyNumberFormat="1" applyFont="1" applyFill="1" applyBorder="1" applyAlignment="1">
      <alignment horizontal="right" vertical="center"/>
    </xf>
    <xf numFmtId="38" fontId="7" fillId="0" borderId="52" xfId="3" applyFont="1" applyFill="1" applyBorder="1" applyAlignment="1">
      <alignment horizontal="center" vertical="center"/>
    </xf>
    <xf numFmtId="177" fontId="7" fillId="0" borderId="57" xfId="3" applyNumberFormat="1" applyFont="1" applyFill="1" applyBorder="1" applyAlignment="1">
      <alignment horizontal="right" vertical="center"/>
    </xf>
    <xf numFmtId="177" fontId="7" fillId="0" borderId="51" xfId="3" applyNumberFormat="1" applyFont="1" applyFill="1" applyBorder="1" applyAlignment="1">
      <alignment horizontal="center" vertical="center"/>
    </xf>
    <xf numFmtId="177" fontId="7" fillId="0" borderId="54" xfId="3" applyNumberFormat="1" applyFont="1" applyFill="1" applyBorder="1" applyAlignment="1">
      <alignment horizontal="center" vertical="center"/>
    </xf>
    <xf numFmtId="177" fontId="7" fillId="0" borderId="55" xfId="3" applyNumberFormat="1" applyFont="1" applyFill="1" applyBorder="1" applyAlignment="1">
      <alignment horizontal="center" vertical="center"/>
    </xf>
    <xf numFmtId="177" fontId="7" fillId="0" borderId="52" xfId="3" applyNumberFormat="1" applyFont="1" applyFill="1" applyBorder="1" applyAlignment="1">
      <alignment horizontal="center" vertical="center"/>
    </xf>
    <xf numFmtId="37" fontId="5" fillId="0" borderId="59" xfId="6" applyFont="1" applyFill="1" applyBorder="1" applyAlignment="1">
      <alignment horizontal="center" vertical="center"/>
    </xf>
    <xf numFmtId="38" fontId="7" fillId="0" borderId="60" xfId="3" applyFont="1" applyFill="1" applyBorder="1" applyAlignment="1">
      <alignment horizontal="right" vertical="center"/>
    </xf>
    <xf numFmtId="178" fontId="7" fillId="0" borderId="61" xfId="3" applyNumberFormat="1" applyFont="1" applyFill="1" applyBorder="1" applyAlignment="1">
      <alignment horizontal="right" vertical="center"/>
    </xf>
    <xf numFmtId="38" fontId="7" fillId="0" borderId="62" xfId="3" applyFont="1" applyFill="1" applyBorder="1" applyAlignment="1">
      <alignment horizontal="right" vertical="center"/>
    </xf>
    <xf numFmtId="38" fontId="7" fillId="0" borderId="63" xfId="3" applyFont="1" applyFill="1" applyBorder="1" applyAlignment="1">
      <alignment horizontal="right" vertical="center"/>
    </xf>
    <xf numFmtId="38" fontId="7" fillId="0" borderId="64" xfId="3" applyFont="1" applyFill="1" applyBorder="1" applyAlignment="1">
      <alignment horizontal="right" vertical="center"/>
    </xf>
    <xf numFmtId="38" fontId="7" fillId="0" borderId="65" xfId="3" applyFont="1" applyFill="1" applyBorder="1" applyAlignment="1">
      <alignment horizontal="right" vertical="center"/>
    </xf>
    <xf numFmtId="38" fontId="7" fillId="0" borderId="66" xfId="3" applyFont="1" applyFill="1" applyBorder="1" applyAlignment="1">
      <alignment horizontal="right" vertical="center"/>
    </xf>
    <xf numFmtId="38" fontId="7" fillId="0" borderId="66" xfId="2" applyFont="1" applyFill="1" applyBorder="1" applyAlignment="1">
      <alignment horizontal="right" vertical="center"/>
    </xf>
    <xf numFmtId="38" fontId="7" fillId="0" borderId="63" xfId="2" applyFont="1" applyFill="1" applyBorder="1" applyAlignment="1">
      <alignment horizontal="right" vertical="center"/>
    </xf>
    <xf numFmtId="38" fontId="7" fillId="0" borderId="62" xfId="2" applyFont="1" applyFill="1" applyBorder="1" applyAlignment="1">
      <alignment horizontal="right" vertical="center"/>
    </xf>
    <xf numFmtId="178" fontId="7" fillId="0" borderId="61" xfId="2" applyNumberFormat="1" applyFont="1" applyFill="1" applyBorder="1" applyAlignment="1">
      <alignment horizontal="right" vertical="center"/>
    </xf>
    <xf numFmtId="38" fontId="7" fillId="0" borderId="65" xfId="2" applyFont="1" applyFill="1" applyBorder="1" applyAlignment="1">
      <alignment horizontal="right" vertical="center"/>
    </xf>
    <xf numFmtId="38" fontId="7" fillId="0" borderId="64" xfId="2" applyFont="1" applyFill="1" applyBorder="1" applyAlignment="1">
      <alignment horizontal="right" vertical="center"/>
    </xf>
    <xf numFmtId="38" fontId="7" fillId="0" borderId="60" xfId="2" applyFont="1" applyFill="1" applyBorder="1" applyAlignment="1">
      <alignment horizontal="right" vertical="center"/>
    </xf>
    <xf numFmtId="38" fontId="7" fillId="0" borderId="57" xfId="2" applyFont="1" applyFill="1" applyBorder="1" applyAlignment="1">
      <alignment horizontal="right" vertical="center"/>
    </xf>
    <xf numFmtId="38" fontId="7" fillId="0" borderId="55" xfId="2" applyFont="1" applyFill="1" applyBorder="1" applyAlignment="1">
      <alignment horizontal="right" vertical="center"/>
    </xf>
    <xf numFmtId="38" fontId="7" fillId="0" borderId="54" xfId="2" applyFont="1" applyFill="1" applyBorder="1" applyAlignment="1">
      <alignment horizontal="right" vertical="center"/>
    </xf>
    <xf numFmtId="178" fontId="7" fillId="0" borderId="53" xfId="2" applyNumberFormat="1" applyFont="1" applyFill="1" applyBorder="1" applyAlignment="1">
      <alignment horizontal="right" vertical="center"/>
    </xf>
    <xf numFmtId="38" fontId="7" fillId="0" borderId="52" xfId="2" applyFont="1" applyFill="1" applyBorder="1" applyAlignment="1">
      <alignment horizontal="right" vertical="center"/>
    </xf>
    <xf numFmtId="38" fontId="7" fillId="0" borderId="56" xfId="2" applyFont="1" applyFill="1" applyBorder="1" applyAlignment="1">
      <alignment horizontal="right" vertical="center"/>
    </xf>
    <xf numFmtId="38" fontId="7" fillId="0" borderId="51" xfId="2" applyFont="1" applyFill="1" applyBorder="1" applyAlignment="1">
      <alignment horizontal="right" vertical="center"/>
    </xf>
    <xf numFmtId="38" fontId="7" fillId="0" borderId="50" xfId="2" applyFont="1" applyFill="1" applyBorder="1" applyAlignment="1">
      <alignment horizontal="right" vertical="center"/>
    </xf>
    <xf numFmtId="38" fontId="7" fillId="0" borderId="47" xfId="2" applyFont="1" applyFill="1" applyBorder="1" applyAlignment="1">
      <alignment horizontal="right" vertical="center"/>
    </xf>
    <xf numFmtId="38" fontId="7" fillId="0" borderId="46" xfId="2" applyFont="1" applyFill="1" applyBorder="1" applyAlignment="1">
      <alignment horizontal="right" vertical="center"/>
    </xf>
    <xf numFmtId="178" fontId="7" fillId="0" borderId="45" xfId="2" applyNumberFormat="1" applyFont="1" applyFill="1" applyBorder="1" applyAlignment="1">
      <alignment horizontal="right" vertical="center"/>
    </xf>
    <xf numFmtId="38" fontId="7" fillId="0" borderId="48" xfId="2" applyFont="1" applyFill="1" applyBorder="1" applyAlignment="1">
      <alignment horizontal="right" vertical="center"/>
    </xf>
    <xf numFmtId="177" fontId="7" fillId="0" borderId="50" xfId="2" applyNumberFormat="1" applyFont="1" applyFill="1" applyBorder="1" applyAlignment="1">
      <alignment vertical="center"/>
    </xf>
    <xf numFmtId="177" fontId="7" fillId="0" borderId="55" xfId="2" applyNumberFormat="1" applyFont="1" applyFill="1" applyBorder="1" applyAlignment="1">
      <alignment horizontal="center" vertical="center"/>
    </xf>
    <xf numFmtId="177" fontId="7" fillId="0" borderId="71" xfId="2" applyNumberFormat="1" applyFont="1" applyFill="1" applyBorder="1" applyAlignment="1">
      <alignment horizontal="center" vertical="center"/>
    </xf>
    <xf numFmtId="177" fontId="7" fillId="0" borderId="56" xfId="2" applyNumberFormat="1" applyFont="1" applyFill="1" applyBorder="1" applyAlignment="1">
      <alignment horizontal="center" vertical="center"/>
    </xf>
    <xf numFmtId="177" fontId="7" fillId="0" borderId="52" xfId="2" applyNumberFormat="1" applyFont="1" applyFill="1" applyBorder="1" applyAlignment="1">
      <alignment horizontal="center" vertical="center"/>
    </xf>
    <xf numFmtId="177" fontId="7" fillId="0" borderId="48" xfId="2" applyNumberFormat="1" applyFont="1" applyFill="1" applyBorder="1" applyAlignment="1">
      <alignment vertical="center"/>
    </xf>
    <xf numFmtId="177" fontId="7" fillId="0" borderId="51" xfId="2" applyNumberFormat="1" applyFont="1" applyFill="1" applyBorder="1" applyAlignment="1">
      <alignment horizontal="center" vertical="center"/>
    </xf>
    <xf numFmtId="177" fontId="7" fillId="0" borderId="57" xfId="2" applyNumberFormat="1" applyFont="1" applyFill="1" applyBorder="1" applyAlignment="1">
      <alignment horizontal="right" vertical="center"/>
    </xf>
    <xf numFmtId="177" fontId="7" fillId="0" borderId="56" xfId="2" applyNumberFormat="1" applyFont="1" applyFill="1" applyBorder="1" applyAlignment="1">
      <alignment horizontal="right" vertical="center"/>
    </xf>
    <xf numFmtId="38" fontId="0" fillId="0" borderId="47" xfId="2" applyFont="1" applyFill="1" applyBorder="1" applyAlignment="1">
      <alignment horizontal="center" vertical="center"/>
    </xf>
    <xf numFmtId="38" fontId="7" fillId="0" borderId="47" xfId="2" applyFont="1" applyFill="1" applyBorder="1" applyAlignment="1">
      <alignment horizontal="center" vertical="center"/>
    </xf>
    <xf numFmtId="38" fontId="7" fillId="0" borderId="46" xfId="2" applyFont="1" applyFill="1" applyBorder="1" applyAlignment="1">
      <alignment horizontal="center" vertical="center"/>
    </xf>
    <xf numFmtId="178" fontId="0" fillId="0" borderId="45" xfId="2" applyNumberFormat="1" applyFont="1" applyFill="1" applyBorder="1" applyAlignment="1">
      <alignment horizontal="center" vertical="center"/>
    </xf>
    <xf numFmtId="38" fontId="0" fillId="0" borderId="52" xfId="2" applyFont="1" applyFill="1" applyBorder="1" applyAlignment="1">
      <alignment horizontal="center" vertical="center"/>
    </xf>
    <xf numFmtId="38" fontId="0" fillId="0" borderId="51" xfId="2" applyFont="1" applyFill="1" applyBorder="1" applyAlignment="1">
      <alignment horizontal="center" vertical="center"/>
    </xf>
    <xf numFmtId="38" fontId="7" fillId="0" borderId="49" xfId="2" applyFont="1" applyFill="1" applyBorder="1" applyAlignment="1">
      <alignment horizontal="right" vertical="center"/>
    </xf>
    <xf numFmtId="38" fontId="7" fillId="0" borderId="44" xfId="2" applyFont="1" applyFill="1" applyBorder="1" applyAlignment="1">
      <alignment horizontal="right" vertical="center"/>
    </xf>
    <xf numFmtId="38" fontId="7" fillId="0" borderId="70" xfId="2" applyFont="1" applyFill="1" applyBorder="1" applyAlignment="1">
      <alignment horizontal="right" vertical="center"/>
    </xf>
    <xf numFmtId="38" fontId="7" fillId="0" borderId="68" xfId="2" applyFont="1" applyFill="1" applyBorder="1" applyAlignment="1">
      <alignment horizontal="right" vertical="center"/>
    </xf>
    <xf numFmtId="38" fontId="7" fillId="0" borderId="67" xfId="2" applyFont="1" applyFill="1" applyBorder="1" applyAlignment="1">
      <alignment horizontal="right" vertical="center"/>
    </xf>
    <xf numFmtId="178" fontId="7" fillId="0" borderId="30" xfId="2" applyNumberFormat="1" applyFont="1" applyFill="1" applyBorder="1" applyAlignment="1">
      <alignment horizontal="right" vertical="center"/>
    </xf>
    <xf numFmtId="38" fontId="7" fillId="0" borderId="42" xfId="2" applyFont="1" applyFill="1" applyBorder="1" applyAlignment="1">
      <alignment horizontal="right" vertical="center"/>
    </xf>
    <xf numFmtId="38" fontId="7" fillId="0" borderId="69" xfId="2" applyFont="1" applyFill="1" applyBorder="1" applyAlignment="1">
      <alignment horizontal="right" vertical="center"/>
    </xf>
    <xf numFmtId="38" fontId="7" fillId="0" borderId="37" xfId="2" applyFont="1" applyFill="1" applyBorder="1" applyAlignment="1">
      <alignment horizontal="right" vertical="center"/>
    </xf>
    <xf numFmtId="177" fontId="7" fillId="0" borderId="54" xfId="2" applyNumberFormat="1" applyFont="1" applyFill="1" applyBorder="1" applyAlignment="1">
      <alignment horizontal="center" vertical="center"/>
    </xf>
    <xf numFmtId="178" fontId="7" fillId="0" borderId="53" xfId="2" applyNumberFormat="1" applyFont="1" applyFill="1" applyBorder="1" applyAlignment="1">
      <alignment horizontal="center" vertical="center"/>
    </xf>
    <xf numFmtId="38" fontId="7" fillId="0" borderId="55" xfId="2" applyFont="1" applyFill="1" applyBorder="1" applyAlignment="1">
      <alignment horizontal="center" vertical="center"/>
    </xf>
    <xf numFmtId="38" fontId="7" fillId="0" borderId="54"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43" xfId="2" applyFont="1" applyFill="1" applyBorder="1" applyAlignment="1">
      <alignment horizontal="right" vertical="center"/>
    </xf>
    <xf numFmtId="38" fontId="7" fillId="0" borderId="40" xfId="2" applyFont="1" applyFill="1" applyBorder="1" applyAlignment="1">
      <alignment horizontal="right" vertical="center"/>
    </xf>
    <xf numFmtId="38" fontId="7" fillId="0" borderId="39" xfId="2" applyFont="1" applyFill="1" applyBorder="1" applyAlignment="1">
      <alignment horizontal="right" vertical="center"/>
    </xf>
    <xf numFmtId="178" fontId="7" fillId="0" borderId="38" xfId="2" applyNumberFormat="1" applyFont="1" applyFill="1" applyBorder="1" applyAlignment="1">
      <alignment horizontal="right" vertical="center"/>
    </xf>
    <xf numFmtId="38" fontId="7" fillId="0" borderId="41" xfId="2" applyFont="1" applyFill="1" applyBorder="1" applyAlignment="1">
      <alignment horizontal="right" vertical="center"/>
    </xf>
    <xf numFmtId="0" fontId="0" fillId="0" borderId="32" xfId="6" applyNumberFormat="1" applyFont="1" applyFill="1" applyBorder="1" applyAlignment="1">
      <alignment horizontal="center" vertical="center"/>
    </xf>
    <xf numFmtId="37" fontId="7" fillId="0" borderId="0" xfId="6"/>
    <xf numFmtId="37" fontId="7" fillId="0" borderId="29" xfId="6" applyBorder="1" applyAlignment="1">
      <alignment horizontal="center" vertical="center"/>
    </xf>
    <xf numFmtId="37" fontId="10" fillId="0" borderId="30" xfId="6" applyFont="1" applyBorder="1" applyAlignment="1">
      <alignment horizontal="center" vertical="center" wrapText="1"/>
    </xf>
    <xf numFmtId="37" fontId="7" fillId="0" borderId="31" xfId="6" applyBorder="1" applyAlignment="1">
      <alignment horizontal="center" vertical="center" textRotation="255" wrapText="1"/>
    </xf>
    <xf numFmtId="37" fontId="7" fillId="0" borderId="32" xfId="6" applyBorder="1" applyAlignment="1">
      <alignment horizontal="center" vertical="center"/>
    </xf>
    <xf numFmtId="37" fontId="5" fillId="0" borderId="0" xfId="6" applyFont="1" applyAlignment="1">
      <alignment horizontal="center" vertical="center"/>
    </xf>
    <xf numFmtId="37" fontId="5" fillId="0" borderId="59" xfId="6" applyFont="1" applyBorder="1" applyAlignment="1">
      <alignment horizontal="center" vertical="center"/>
    </xf>
    <xf numFmtId="37" fontId="5" fillId="0" borderId="58" xfId="6" applyFont="1" applyBorder="1" applyAlignment="1">
      <alignment horizontal="center" vertical="center"/>
    </xf>
    <xf numFmtId="37" fontId="7" fillId="0" borderId="33" xfId="6" applyBorder="1" applyAlignment="1">
      <alignment horizontal="center" vertical="center"/>
    </xf>
    <xf numFmtId="37" fontId="16" fillId="0" borderId="34" xfId="6" applyFont="1" applyBorder="1" applyAlignment="1">
      <alignment horizontal="center" vertical="center" wrapText="1"/>
    </xf>
    <xf numFmtId="37" fontId="5" fillId="0" borderId="33" xfId="6" applyFont="1" applyBorder="1" applyAlignment="1">
      <alignment horizontal="center" vertical="center"/>
    </xf>
    <xf numFmtId="37" fontId="0" fillId="0" borderId="33" xfId="6" applyFont="1" applyBorder="1" applyAlignment="1">
      <alignment horizontal="center" vertical="center"/>
    </xf>
    <xf numFmtId="37" fontId="0" fillId="0" borderId="32" xfId="6" applyFont="1" applyBorder="1" applyAlignment="1">
      <alignment horizontal="center" vertical="center"/>
    </xf>
    <xf numFmtId="37" fontId="5" fillId="0" borderId="0" xfId="6" applyFont="1" applyAlignment="1">
      <alignment horizontal="center" vertical="center" wrapText="1"/>
    </xf>
    <xf numFmtId="37" fontId="7" fillId="0" borderId="35" xfId="6" applyBorder="1" applyAlignment="1">
      <alignment horizontal="center" vertical="center"/>
    </xf>
    <xf numFmtId="37" fontId="7" fillId="0" borderId="36" xfId="6" applyBorder="1" applyAlignment="1">
      <alignment horizontal="center" vertical="center" textRotation="255" wrapText="1"/>
    </xf>
    <xf numFmtId="37" fontId="7" fillId="0" borderId="0" xfId="6" applyAlignment="1">
      <alignment horizont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23" xfId="0" applyBorder="1" applyAlignment="1">
      <alignment horizontal="center" vertical="center"/>
    </xf>
    <xf numFmtId="37" fontId="7" fillId="0" borderId="93" xfId="6" applyBorder="1" applyAlignment="1">
      <alignment horizontal="center" vertical="center" wrapText="1"/>
    </xf>
    <xf numFmtId="37" fontId="7" fillId="0" borderId="94" xfId="6" applyBorder="1" applyAlignment="1">
      <alignment horizontal="center" vertical="center" wrapText="1"/>
    </xf>
    <xf numFmtId="37" fontId="7" fillId="0" borderId="95" xfId="6" applyBorder="1" applyAlignment="1">
      <alignment horizontal="center" vertical="center"/>
    </xf>
    <xf numFmtId="37" fontId="5" fillId="0" borderId="96" xfId="6" applyFont="1" applyBorder="1" applyAlignment="1">
      <alignment horizontal="center" vertical="center"/>
    </xf>
    <xf numFmtId="37" fontId="5" fillId="0" borderId="22" xfId="6" applyFont="1" applyBorder="1" applyAlignment="1">
      <alignment horizontal="center" vertical="center"/>
    </xf>
    <xf numFmtId="37" fontId="5" fillId="0" borderId="97" xfId="6" applyFont="1" applyBorder="1" applyAlignment="1">
      <alignment horizontal="center" vertical="center"/>
    </xf>
    <xf numFmtId="37" fontId="5" fillId="0" borderId="0" xfId="6" applyFont="1" applyAlignment="1">
      <alignment horizontal="center" vertical="center"/>
    </xf>
    <xf numFmtId="37" fontId="5" fillId="0" borderId="98" xfId="6" applyFont="1" applyBorder="1" applyAlignment="1">
      <alignment horizontal="center" vertical="center"/>
    </xf>
    <xf numFmtId="37" fontId="5" fillId="0" borderId="73" xfId="6" applyFont="1" applyBorder="1" applyAlignment="1">
      <alignment horizontal="center" vertical="center"/>
    </xf>
    <xf numFmtId="37" fontId="7" fillId="0" borderId="106" xfId="6" applyBorder="1" applyAlignment="1">
      <alignment horizontal="center" vertical="center" wrapText="1"/>
    </xf>
    <xf numFmtId="37" fontId="7" fillId="0" borderId="107" xfId="6" applyBorder="1" applyAlignment="1">
      <alignment horizontal="center" vertical="center" wrapText="1"/>
    </xf>
    <xf numFmtId="37" fontId="7" fillId="0" borderId="108" xfId="6" applyBorder="1" applyAlignment="1">
      <alignment horizontal="center" vertical="center" wrapText="1"/>
    </xf>
    <xf numFmtId="37" fontId="7" fillId="0" borderId="109" xfId="6" applyBorder="1" applyAlignment="1">
      <alignment horizontal="center" vertical="center" wrapText="1"/>
    </xf>
    <xf numFmtId="37" fontId="7" fillId="0" borderId="110" xfId="6" applyBorder="1" applyAlignment="1">
      <alignment horizontal="center" vertical="center" wrapText="1"/>
    </xf>
    <xf numFmtId="37" fontId="7" fillId="0" borderId="111" xfId="6" applyBorder="1" applyAlignment="1">
      <alignment horizontal="center" vertical="center" wrapText="1"/>
    </xf>
    <xf numFmtId="37" fontId="7" fillId="0" borderId="103" xfId="6" applyBorder="1" applyAlignment="1">
      <alignment horizontal="center" vertical="center"/>
    </xf>
    <xf numFmtId="37" fontId="7" fillId="0" borderId="104" xfId="6" applyBorder="1" applyAlignment="1">
      <alignment horizontal="center" vertical="center"/>
    </xf>
    <xf numFmtId="37" fontId="7" fillId="0" borderId="105" xfId="6" applyBorder="1" applyAlignment="1">
      <alignment horizontal="center" vertical="center"/>
    </xf>
    <xf numFmtId="37" fontId="7" fillId="0" borderId="100" xfId="6" applyBorder="1" applyAlignment="1">
      <alignment horizontal="center" vertical="center" wrapText="1"/>
    </xf>
    <xf numFmtId="37" fontId="7" fillId="0" borderId="101" xfId="6" applyBorder="1" applyAlignment="1">
      <alignment horizontal="center" vertical="center" wrapText="1"/>
    </xf>
    <xf numFmtId="37" fontId="7" fillId="0" borderId="102" xfId="6" applyBorder="1" applyAlignment="1">
      <alignment horizontal="center" vertical="center" wrapText="1"/>
    </xf>
    <xf numFmtId="37" fontId="10" fillId="0" borderId="112" xfId="6" applyFont="1" applyBorder="1" applyAlignment="1">
      <alignment horizontal="center" vertical="center" wrapText="1"/>
    </xf>
    <xf numFmtId="37" fontId="10" fillId="0" borderId="111" xfId="6" applyFont="1" applyBorder="1" applyAlignment="1">
      <alignment horizontal="center" vertical="center" wrapText="1"/>
    </xf>
    <xf numFmtId="0" fontId="0" fillId="0" borderId="111" xfId="0" applyBorder="1" applyAlignment="1">
      <alignment horizontal="center" vertical="center"/>
    </xf>
    <xf numFmtId="37" fontId="10" fillId="0" borderId="116" xfId="6" applyFont="1" applyBorder="1" applyAlignment="1">
      <alignment horizontal="center" vertical="center" wrapText="1"/>
    </xf>
    <xf numFmtId="0" fontId="0" fillId="0" borderId="98" xfId="0" applyBorder="1" applyAlignment="1">
      <alignment horizontal="center" vertical="center"/>
    </xf>
    <xf numFmtId="37" fontId="7" fillId="0" borderId="120" xfId="6" applyBorder="1" applyAlignment="1">
      <alignment horizontal="center" vertical="center" wrapText="1"/>
    </xf>
    <xf numFmtId="37" fontId="7" fillId="0" borderId="121" xfId="6" applyBorder="1" applyAlignment="1">
      <alignment horizontal="center" vertical="center" wrapText="1"/>
    </xf>
    <xf numFmtId="37" fontId="7" fillId="0" borderId="122" xfId="6" applyBorder="1" applyAlignment="1">
      <alignment horizontal="center" vertical="center" wrapText="1"/>
    </xf>
    <xf numFmtId="37" fontId="7" fillId="0" borderId="117" xfId="6" applyBorder="1" applyAlignment="1">
      <alignment horizontal="center" vertical="center" wrapText="1"/>
    </xf>
    <xf numFmtId="37" fontId="7" fillId="0" borderId="118" xfId="6" applyBorder="1" applyAlignment="1">
      <alignment horizontal="center" vertical="center" wrapText="1"/>
    </xf>
    <xf numFmtId="37" fontId="7" fillId="0" borderId="119" xfId="6" applyBorder="1" applyAlignment="1">
      <alignment horizontal="center" vertical="center" wrapText="1"/>
    </xf>
    <xf numFmtId="37" fontId="5" fillId="0" borderId="58" xfId="6" applyFont="1" applyBorder="1" applyAlignment="1">
      <alignment horizontal="center" vertical="center"/>
    </xf>
    <xf numFmtId="37" fontId="7" fillId="0" borderId="0" xfId="6" applyAlignment="1">
      <alignment horizontal="center" vertical="center"/>
    </xf>
    <xf numFmtId="37" fontId="5" fillId="0" borderId="74" xfId="6" applyFont="1" applyBorder="1" applyAlignment="1">
      <alignment horizontal="center" vertical="center" wrapText="1"/>
    </xf>
    <xf numFmtId="37" fontId="5" fillId="0" borderId="75" xfId="6" applyFont="1" applyBorder="1" applyAlignment="1">
      <alignment horizontal="center" vertical="center" wrapText="1"/>
    </xf>
    <xf numFmtId="37" fontId="5" fillId="0" borderId="0" xfId="6" applyFont="1" applyAlignment="1">
      <alignment horizontal="center" vertical="center" wrapText="1"/>
    </xf>
    <xf numFmtId="37" fontId="5" fillId="0" borderId="76" xfId="6" applyFont="1" applyBorder="1" applyAlignment="1">
      <alignment horizontal="center" vertical="center" wrapText="1"/>
    </xf>
    <xf numFmtId="37" fontId="5" fillId="0" borderId="77" xfId="6" applyFont="1" applyBorder="1" applyAlignment="1">
      <alignment horizontal="center" vertical="center" wrapText="1"/>
    </xf>
    <xf numFmtId="37" fontId="5" fillId="0" borderId="78" xfId="6" applyFont="1" applyBorder="1" applyAlignment="1">
      <alignment horizontal="center" vertical="center" wrapText="1"/>
    </xf>
    <xf numFmtId="37" fontId="5" fillId="0" borderId="72" xfId="6" applyFont="1" applyBorder="1" applyAlignment="1">
      <alignment horizontal="center" vertical="center"/>
    </xf>
    <xf numFmtId="37" fontId="7" fillId="0" borderId="73" xfId="6" applyBorder="1" applyAlignment="1">
      <alignment horizontal="center" vertical="center"/>
    </xf>
    <xf numFmtId="37" fontId="5" fillId="0" borderId="88" xfId="6" applyFont="1" applyBorder="1" applyAlignment="1">
      <alignment horizontal="center" vertical="center"/>
    </xf>
    <xf numFmtId="37" fontId="5" fillId="0" borderId="1" xfId="6" applyFont="1" applyBorder="1" applyAlignment="1">
      <alignment horizontal="center" vertical="center"/>
    </xf>
    <xf numFmtId="37" fontId="7" fillId="0" borderId="88" xfId="6" applyBorder="1" applyAlignment="1">
      <alignment horizontal="center" vertical="center"/>
    </xf>
    <xf numFmtId="37" fontId="5" fillId="0" borderId="79" xfId="6" applyFont="1" applyBorder="1" applyAlignment="1">
      <alignment horizontal="center" vertical="center"/>
    </xf>
    <xf numFmtId="37" fontId="5" fillId="0" borderId="80" xfId="6" applyFont="1" applyBorder="1" applyAlignment="1">
      <alignment horizontal="center" vertical="center"/>
    </xf>
    <xf numFmtId="37" fontId="5" fillId="0" borderId="81" xfId="6" applyFont="1" applyBorder="1" applyAlignment="1">
      <alignment horizontal="center" vertical="center"/>
    </xf>
    <xf numFmtId="37" fontId="5" fillId="0" borderId="85" xfId="6" applyFont="1" applyBorder="1" applyAlignment="1">
      <alignment horizontal="center" vertical="center" textRotation="255"/>
    </xf>
    <xf numFmtId="37" fontId="5" fillId="0" borderId="86" xfId="6" applyFont="1" applyBorder="1" applyAlignment="1">
      <alignment horizontal="center" vertical="center" textRotation="255"/>
    </xf>
    <xf numFmtId="37" fontId="5" fillId="0" borderId="87" xfId="6" applyFont="1" applyBorder="1" applyAlignment="1">
      <alignment horizontal="center" vertical="center" textRotation="255"/>
    </xf>
    <xf numFmtId="37" fontId="5" fillId="0" borderId="62" xfId="6" applyFont="1" applyBorder="1" applyAlignment="1">
      <alignment horizontal="center" vertical="center"/>
    </xf>
    <xf numFmtId="37" fontId="5" fillId="0" borderId="91" xfId="6" applyFont="1" applyBorder="1" applyAlignment="1">
      <alignment horizontal="center" vertical="center"/>
    </xf>
    <xf numFmtId="37" fontId="5" fillId="0" borderId="83" xfId="6" applyFont="1" applyBorder="1" applyAlignment="1">
      <alignment horizontal="center" vertical="center"/>
    </xf>
    <xf numFmtId="37" fontId="5" fillId="0" borderId="92" xfId="6" applyFont="1" applyBorder="1" applyAlignment="1">
      <alignment horizontal="center" vertical="center"/>
    </xf>
    <xf numFmtId="37" fontId="7" fillId="0" borderId="58" xfId="6" applyBorder="1" applyAlignment="1">
      <alignment horizontal="center" vertical="center"/>
    </xf>
    <xf numFmtId="37" fontId="5" fillId="0" borderId="82" xfId="6" applyFont="1" applyBorder="1" applyAlignment="1">
      <alignment horizontal="center" vertical="center" wrapText="1"/>
    </xf>
    <xf numFmtId="0" fontId="0" fillId="0" borderId="75" xfId="0" applyBorder="1" applyAlignment="1">
      <alignment horizontal="center" vertical="center" wrapText="1"/>
    </xf>
    <xf numFmtId="37" fontId="5" fillId="0" borderId="83" xfId="6" applyFont="1" applyBorder="1" applyAlignment="1">
      <alignment horizontal="center" vertical="center" wrapText="1"/>
    </xf>
    <xf numFmtId="0" fontId="0" fillId="0" borderId="76" xfId="0" applyBorder="1" applyAlignment="1">
      <alignment horizontal="center" vertical="center" wrapText="1"/>
    </xf>
    <xf numFmtId="37" fontId="5" fillId="0" borderId="84" xfId="6" applyFont="1" applyBorder="1" applyAlignment="1">
      <alignment horizontal="center" vertical="center" wrapText="1"/>
    </xf>
    <xf numFmtId="0" fontId="0" fillId="0" borderId="78" xfId="0" applyBorder="1" applyAlignment="1">
      <alignment horizontal="center" vertical="center" wrapText="1"/>
    </xf>
    <xf numFmtId="37" fontId="5" fillId="0" borderId="89" xfId="6" applyFont="1" applyBorder="1" applyAlignment="1">
      <alignment horizontal="center" vertical="center" wrapText="1"/>
    </xf>
    <xf numFmtId="0" fontId="0" fillId="0" borderId="90" xfId="0" applyBorder="1" applyAlignment="1">
      <alignment horizontal="center" vertical="center" wrapText="1"/>
    </xf>
    <xf numFmtId="37" fontId="5" fillId="0" borderId="99" xfId="6" applyFont="1" applyBorder="1" applyAlignment="1">
      <alignment horizontal="center" vertical="center"/>
    </xf>
    <xf numFmtId="37" fontId="7" fillId="0" borderId="2" xfId="6" applyBorder="1" applyAlignment="1">
      <alignment horizontal="center" vertical="center"/>
    </xf>
    <xf numFmtId="37" fontId="7" fillId="0" borderId="93" xfId="6" applyFont="1" applyFill="1" applyBorder="1" applyAlignment="1">
      <alignment horizontal="center" vertical="center" wrapText="1"/>
    </xf>
    <xf numFmtId="37" fontId="7" fillId="0" borderId="94" xfId="6" applyFont="1" applyFill="1" applyBorder="1" applyAlignment="1">
      <alignment horizontal="center" vertical="center" wrapText="1"/>
    </xf>
    <xf numFmtId="37" fontId="7" fillId="0" borderId="95" xfId="6" applyFont="1" applyFill="1" applyBorder="1" applyAlignment="1">
      <alignment horizontal="center" vertical="center"/>
    </xf>
    <xf numFmtId="37" fontId="5" fillId="0" borderId="96" xfId="6" applyFont="1" applyFill="1" applyBorder="1" applyAlignment="1">
      <alignment horizontal="center" vertical="center"/>
    </xf>
    <xf numFmtId="37" fontId="5" fillId="0" borderId="22" xfId="6" applyFont="1" applyFill="1" applyBorder="1" applyAlignment="1">
      <alignment horizontal="center" vertical="center"/>
    </xf>
    <xf numFmtId="37" fontId="5" fillId="0" borderId="97"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98" xfId="6" applyFont="1" applyFill="1" applyBorder="1" applyAlignment="1">
      <alignment horizontal="center" vertical="center"/>
    </xf>
    <xf numFmtId="37" fontId="5" fillId="0" borderId="73" xfId="6" applyFont="1" applyFill="1" applyBorder="1" applyAlignment="1">
      <alignment horizontal="center" vertical="center"/>
    </xf>
    <xf numFmtId="37" fontId="7" fillId="0" borderId="106" xfId="6" applyFont="1" applyFill="1" applyBorder="1" applyAlignment="1">
      <alignment horizontal="center" vertical="center" wrapText="1"/>
    </xf>
    <xf numFmtId="37" fontId="7" fillId="0" borderId="107" xfId="6" applyFont="1" applyFill="1" applyBorder="1" applyAlignment="1">
      <alignment horizontal="center" vertical="center" wrapText="1"/>
    </xf>
    <xf numFmtId="37" fontId="7" fillId="0" borderId="108" xfId="6" applyFont="1" applyFill="1" applyBorder="1" applyAlignment="1">
      <alignment horizontal="center" vertical="center" wrapText="1"/>
    </xf>
    <xf numFmtId="37" fontId="7" fillId="0" borderId="109" xfId="6" applyFont="1" applyFill="1" applyBorder="1" applyAlignment="1">
      <alignment horizontal="center" vertical="center" wrapText="1"/>
    </xf>
    <xf numFmtId="37" fontId="7" fillId="0" borderId="110" xfId="6" applyFont="1" applyFill="1" applyBorder="1" applyAlignment="1">
      <alignment horizontal="center" vertical="center" wrapText="1"/>
    </xf>
    <xf numFmtId="37" fontId="7" fillId="0" borderId="111" xfId="6" applyFont="1" applyFill="1" applyBorder="1" applyAlignment="1">
      <alignment horizontal="center" vertical="center" wrapText="1"/>
    </xf>
    <xf numFmtId="37" fontId="7" fillId="0" borderId="103" xfId="6" applyFont="1" applyFill="1" applyBorder="1" applyAlignment="1">
      <alignment horizontal="center" vertical="center"/>
    </xf>
    <xf numFmtId="37" fontId="7" fillId="0" borderId="104" xfId="6" applyFont="1" applyFill="1" applyBorder="1" applyAlignment="1">
      <alignment horizontal="center" vertical="center"/>
    </xf>
    <xf numFmtId="37" fontId="7" fillId="0" borderId="105" xfId="6" applyFont="1" applyFill="1" applyBorder="1" applyAlignment="1">
      <alignment horizontal="center" vertical="center"/>
    </xf>
    <xf numFmtId="37" fontId="7" fillId="0" borderId="100" xfId="6" applyFont="1" applyFill="1" applyBorder="1" applyAlignment="1">
      <alignment horizontal="center" vertical="center" wrapText="1"/>
    </xf>
    <xf numFmtId="37" fontId="7" fillId="0" borderId="101" xfId="6" applyFont="1" applyFill="1" applyBorder="1" applyAlignment="1">
      <alignment horizontal="center" vertical="center" wrapText="1"/>
    </xf>
    <xf numFmtId="37" fontId="7" fillId="0" borderId="102" xfId="6" applyFont="1" applyFill="1" applyBorder="1" applyAlignment="1">
      <alignment horizontal="center" vertical="center" wrapText="1"/>
    </xf>
    <xf numFmtId="37" fontId="10" fillId="0" borderId="112" xfId="6" applyFont="1" applyFill="1" applyBorder="1" applyAlignment="1">
      <alignment horizontal="center" vertical="center" wrapText="1"/>
    </xf>
    <xf numFmtId="37" fontId="10" fillId="0" borderId="111" xfId="6" applyFont="1" applyFill="1" applyBorder="1" applyAlignment="1">
      <alignment horizontal="center" vertical="center" wrapText="1"/>
    </xf>
    <xf numFmtId="0" fontId="0" fillId="0" borderId="111" xfId="0" applyFill="1" applyBorder="1" applyAlignment="1">
      <alignment horizontal="center" vertical="center"/>
    </xf>
    <xf numFmtId="37" fontId="10" fillId="0" borderId="116" xfId="6" applyFont="1" applyFill="1" applyBorder="1" applyAlignment="1">
      <alignment horizontal="center" vertical="center" wrapText="1"/>
    </xf>
    <xf numFmtId="0" fontId="0" fillId="0" borderId="98" xfId="0" applyFill="1" applyBorder="1" applyAlignment="1">
      <alignment horizontal="center" vertical="center"/>
    </xf>
    <xf numFmtId="37" fontId="7" fillId="0" borderId="117" xfId="6" applyFont="1" applyFill="1" applyBorder="1" applyAlignment="1">
      <alignment horizontal="center" vertical="center" wrapText="1"/>
    </xf>
    <xf numFmtId="37" fontId="7" fillId="0" borderId="118" xfId="6" applyFont="1" applyFill="1" applyBorder="1" applyAlignment="1">
      <alignment horizontal="center" vertical="center" wrapText="1"/>
    </xf>
    <xf numFmtId="37" fontId="7" fillId="0" borderId="119" xfId="6" applyFont="1" applyFill="1" applyBorder="1" applyAlignment="1">
      <alignment horizontal="center" vertical="center" wrapText="1"/>
    </xf>
    <xf numFmtId="37" fontId="7" fillId="0" borderId="120" xfId="6" applyFont="1" applyFill="1" applyBorder="1" applyAlignment="1">
      <alignment horizontal="center" vertical="center" wrapText="1"/>
    </xf>
    <xf numFmtId="37" fontId="7" fillId="0" borderId="121" xfId="6" applyFont="1" applyFill="1" applyBorder="1" applyAlignment="1">
      <alignment horizontal="center" vertical="center" wrapText="1"/>
    </xf>
    <xf numFmtId="37" fontId="7" fillId="0" borderId="122" xfId="6" applyFont="1" applyFill="1" applyBorder="1" applyAlignment="1">
      <alignment horizontal="center" vertical="center" wrapText="1"/>
    </xf>
    <xf numFmtId="37" fontId="5" fillId="0" borderId="58" xfId="6" applyFont="1" applyFill="1" applyBorder="1" applyAlignment="1">
      <alignment horizontal="center" vertical="center"/>
    </xf>
    <xf numFmtId="37" fontId="7" fillId="0" borderId="58" xfId="6" applyFont="1" applyFill="1" applyBorder="1" applyAlignment="1">
      <alignment horizontal="center" vertical="center"/>
    </xf>
    <xf numFmtId="37" fontId="5" fillId="0" borderId="74" xfId="6" applyFont="1" applyFill="1" applyBorder="1" applyAlignment="1">
      <alignment horizontal="center" vertical="center" wrapText="1"/>
    </xf>
    <xf numFmtId="37" fontId="5" fillId="0" borderId="75" xfId="6" applyFont="1" applyFill="1" applyBorder="1" applyAlignment="1">
      <alignment horizontal="center" vertical="center" wrapText="1"/>
    </xf>
    <xf numFmtId="37" fontId="5" fillId="0" borderId="0" xfId="6" applyFont="1" applyFill="1" applyBorder="1" applyAlignment="1">
      <alignment horizontal="center" vertical="center" wrapText="1"/>
    </xf>
    <xf numFmtId="37" fontId="5" fillId="0" borderId="76" xfId="6" applyFont="1" applyFill="1" applyBorder="1" applyAlignment="1">
      <alignment horizontal="center" vertical="center" wrapText="1"/>
    </xf>
    <xf numFmtId="37" fontId="5" fillId="0" borderId="77" xfId="6" applyFont="1" applyFill="1" applyBorder="1" applyAlignment="1">
      <alignment horizontal="center" vertical="center" wrapText="1"/>
    </xf>
    <xf numFmtId="37" fontId="5" fillId="0" borderId="78" xfId="6" applyFont="1" applyFill="1" applyBorder="1" applyAlignment="1">
      <alignment horizontal="center" vertical="center" wrapText="1"/>
    </xf>
    <xf numFmtId="37" fontId="5" fillId="0" borderId="89" xfId="6" applyFont="1" applyFill="1" applyBorder="1" applyAlignment="1">
      <alignment horizontal="center" vertical="center" wrapText="1"/>
    </xf>
    <xf numFmtId="0" fontId="0" fillId="0" borderId="90" xfId="0" applyFill="1" applyBorder="1" applyAlignment="1">
      <alignment horizontal="center" vertical="center" wrapText="1"/>
    </xf>
    <xf numFmtId="37" fontId="5" fillId="0" borderId="99" xfId="6" applyFont="1" applyFill="1" applyBorder="1" applyAlignment="1">
      <alignment horizontal="center" vertical="center"/>
    </xf>
    <xf numFmtId="37" fontId="7" fillId="0" borderId="2" xfId="6" applyFont="1" applyFill="1" applyBorder="1" applyAlignment="1">
      <alignment horizontal="center" vertical="center"/>
    </xf>
    <xf numFmtId="37" fontId="5" fillId="0" borderId="88" xfId="6" applyFont="1" applyFill="1" applyBorder="1" applyAlignment="1">
      <alignment horizontal="center" vertical="center"/>
    </xf>
    <xf numFmtId="37" fontId="5" fillId="0" borderId="1" xfId="6" applyFont="1" applyFill="1" applyBorder="1" applyAlignment="1">
      <alignment horizontal="center" vertical="center"/>
    </xf>
    <xf numFmtId="37" fontId="7" fillId="0" borderId="88" xfId="6" applyFont="1" applyFill="1" applyBorder="1" applyAlignment="1">
      <alignment horizontal="center" vertical="center"/>
    </xf>
    <xf numFmtId="37" fontId="5" fillId="0" borderId="79" xfId="6" applyFont="1" applyFill="1" applyBorder="1" applyAlignment="1">
      <alignment horizontal="center" vertical="center"/>
    </xf>
    <xf numFmtId="37" fontId="5" fillId="0" borderId="80" xfId="6" applyFont="1" applyFill="1" applyBorder="1" applyAlignment="1">
      <alignment horizontal="center" vertical="center"/>
    </xf>
    <xf numFmtId="37" fontId="5" fillId="0" borderId="81" xfId="6" applyFont="1" applyFill="1" applyBorder="1" applyAlignment="1">
      <alignment horizontal="center" vertical="center"/>
    </xf>
    <xf numFmtId="37" fontId="5" fillId="0" borderId="85" xfId="6" applyFont="1" applyFill="1" applyBorder="1" applyAlignment="1">
      <alignment horizontal="center" vertical="center" textRotation="255"/>
    </xf>
    <xf numFmtId="37" fontId="5" fillId="0" borderId="86" xfId="6" applyFont="1" applyFill="1" applyBorder="1" applyAlignment="1">
      <alignment horizontal="center" vertical="center" textRotation="255"/>
    </xf>
    <xf numFmtId="37" fontId="5" fillId="0" borderId="87" xfId="6" applyFont="1" applyFill="1" applyBorder="1" applyAlignment="1">
      <alignment horizontal="center" vertical="center" textRotation="255"/>
    </xf>
    <xf numFmtId="0" fontId="17" fillId="0" borderId="0" xfId="0" applyFont="1" applyAlignment="1">
      <alignment horizontal="center" vertical="center"/>
    </xf>
    <xf numFmtId="0" fontId="0" fillId="0" borderId="0" xfId="0" applyAlignment="1">
      <alignment vertical="center"/>
    </xf>
    <xf numFmtId="49" fontId="18" fillId="0" borderId="28" xfId="0" applyNumberFormat="1" applyFont="1" applyBorder="1" applyAlignment="1">
      <alignment horizontal="center" vertical="center" wrapText="1"/>
    </xf>
    <xf numFmtId="0" fontId="18" fillId="0" borderId="123"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35" xfId="0" applyFont="1" applyBorder="1" applyAlignment="1">
      <alignment horizontal="center" vertical="center" wrapText="1"/>
    </xf>
    <xf numFmtId="49" fontId="1" fillId="0" borderId="36" xfId="0" applyNumberFormat="1" applyFont="1" applyBorder="1" applyAlignment="1">
      <alignment horizontal="center" vertical="center"/>
    </xf>
    <xf numFmtId="0" fontId="1" fillId="0" borderId="35" xfId="0" applyFont="1" applyBorder="1" applyAlignment="1">
      <alignment horizontal="center" vertical="center"/>
    </xf>
    <xf numFmtId="49" fontId="1" fillId="0" borderId="2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24" xfId="0" applyNumberFormat="1" applyFont="1" applyBorder="1" applyAlignment="1">
      <alignment horizontal="center" vertical="center" wrapText="1"/>
    </xf>
    <xf numFmtId="0" fontId="1" fillId="0" borderId="125" xfId="0" applyFont="1" applyBorder="1" applyAlignment="1">
      <alignment horizontal="center" vertical="center"/>
    </xf>
    <xf numFmtId="49" fontId="1" fillId="0" borderId="124"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26" xfId="0" applyFont="1" applyBorder="1" applyAlignment="1">
      <alignment horizontal="center" vertical="center"/>
    </xf>
  </cellXfs>
  <cellStyles count="8">
    <cellStyle name="桁区切り" xfId="1" builtinId="6"/>
    <cellStyle name="桁区切り 2" xfId="2" xr:uid="{00000000-0005-0000-0000-000001000000}"/>
    <cellStyle name="桁区切り 4" xfId="3" xr:uid="{00000000-0005-0000-0000-000002000000}"/>
    <cellStyle name="標準" xfId="0" builtinId="0"/>
    <cellStyle name="標準 10" xfId="4" xr:uid="{00000000-0005-0000-0000-000004000000}"/>
    <cellStyle name="標準 2" xfId="5" xr:uid="{00000000-0005-0000-0000-000005000000}"/>
    <cellStyle name="標準_１７年度半期報原動力別集計様式" xfId="6" xr:uid="{00000000-0005-0000-0000-000006000000}"/>
    <cellStyle name="未定義"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a:extLst>
            <a:ext uri="{FF2B5EF4-FFF2-40B4-BE49-F238E27FC236}">
              <a16:creationId xmlns:a16="http://schemas.microsoft.com/office/drawing/2014/main" id="{00000000-0008-0000-0000-000004000000}"/>
            </a:ext>
          </a:extLst>
        </xdr:cNvPr>
        <xdr:cNvSpPr>
          <a:spLocks noChangeShapeType="1"/>
        </xdr:cNvSpPr>
      </xdr:nvSpPr>
      <xdr:spPr bwMode="auto">
        <a:xfrm>
          <a:off x="0" y="39052500"/>
          <a:ext cx="0" cy="5781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0" y="39966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a:extLst>
            <a:ext uri="{FF2B5EF4-FFF2-40B4-BE49-F238E27FC236}">
              <a16:creationId xmlns:a16="http://schemas.microsoft.com/office/drawing/2014/main" id="{00000000-0008-0000-0100-000003000000}"/>
            </a:ext>
          </a:extLst>
        </xdr:cNvPr>
        <xdr:cNvSpPr>
          <a:spLocks noChangeShapeType="1"/>
        </xdr:cNvSpPr>
      </xdr:nvSpPr>
      <xdr:spPr bwMode="auto">
        <a:xfrm>
          <a:off x="0" y="3990022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0" y="39976425"/>
          <a:ext cx="0" cy="10287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1550" name="Line 2">
          <a:extLst>
            <a:ext uri="{FF2B5EF4-FFF2-40B4-BE49-F238E27FC236}">
              <a16:creationId xmlns:a16="http://schemas.microsoft.com/office/drawing/2014/main" id="{00000000-0008-0000-0200-00002E540000}"/>
            </a:ext>
          </a:extLst>
        </xdr:cNvPr>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33</xdr:row>
      <xdr:rowOff>0</xdr:rowOff>
    </xdr:to>
    <xdr:sp macro="" textlink="">
      <xdr:nvSpPr>
        <xdr:cNvPr id="21551" name="Line 3">
          <a:extLst>
            <a:ext uri="{FF2B5EF4-FFF2-40B4-BE49-F238E27FC236}">
              <a16:creationId xmlns:a16="http://schemas.microsoft.com/office/drawing/2014/main" id="{00000000-0008-0000-0200-00002F540000}"/>
            </a:ext>
          </a:extLst>
        </xdr:cNvPr>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57</xdr:row>
      <xdr:rowOff>161925</xdr:rowOff>
    </xdr:to>
    <xdr:sp macro="" textlink="">
      <xdr:nvSpPr>
        <xdr:cNvPr id="21552" name="Line 4">
          <a:extLst>
            <a:ext uri="{FF2B5EF4-FFF2-40B4-BE49-F238E27FC236}">
              <a16:creationId xmlns:a16="http://schemas.microsoft.com/office/drawing/2014/main" id="{00000000-0008-0000-0200-000030540000}"/>
            </a:ext>
          </a:extLst>
        </xdr:cNvPr>
        <xdr:cNvSpPr>
          <a:spLocks noChangeShapeType="1"/>
        </xdr:cNvSpPr>
      </xdr:nvSpPr>
      <xdr:spPr bwMode="auto">
        <a:xfrm>
          <a:off x="0" y="7505700"/>
          <a:ext cx="0" cy="450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CN171"/>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196" customWidth="1"/>
    <col min="2" max="2" width="10.625" style="180"/>
    <col min="3" max="3" width="3.875" style="180" customWidth="1"/>
    <col min="4" max="4" width="14.625" style="180" customWidth="1"/>
    <col min="5" max="5" width="17.625" style="180" customWidth="1"/>
    <col min="6" max="6" width="15.625" style="180" customWidth="1"/>
    <col min="7" max="13" width="17.625" style="180" customWidth="1"/>
    <col min="14" max="14" width="15.625" style="180" customWidth="1"/>
    <col min="15" max="21" width="17.625" style="180" customWidth="1"/>
    <col min="22" max="22" width="15.625" style="180" customWidth="1"/>
    <col min="23" max="29" width="17.625" style="180" customWidth="1"/>
    <col min="30" max="30" width="15.625" style="180" customWidth="1"/>
    <col min="31" max="37" width="17.625" style="180" customWidth="1"/>
    <col min="38" max="38" width="15.625" style="180" customWidth="1"/>
    <col min="39" max="45" width="17.625" style="180" customWidth="1"/>
    <col min="46" max="46" width="15.625" style="180" customWidth="1"/>
    <col min="47" max="53" width="17.625" style="180" customWidth="1"/>
    <col min="54" max="54" width="15.625" style="180" customWidth="1"/>
    <col min="55" max="61" width="17.625" style="180" customWidth="1"/>
    <col min="62" max="62" width="15.625" style="180" customWidth="1"/>
    <col min="63" max="69" width="17.625" style="180" customWidth="1"/>
    <col min="70" max="70" width="15.625" style="180" customWidth="1"/>
    <col min="71" max="77" width="17.625" style="180" customWidth="1"/>
    <col min="78" max="78" width="15.625" style="180" customWidth="1"/>
    <col min="79" max="85" width="17.625" style="180" customWidth="1"/>
    <col min="86" max="86" width="15.625" style="180" customWidth="1"/>
    <col min="87" max="92" width="17.625" style="180" customWidth="1"/>
    <col min="93" max="16384" width="10.625" style="180"/>
  </cols>
  <sheetData>
    <row r="1" spans="1:92" ht="18.75" x14ac:dyDescent="0.2">
      <c r="A1" s="13" t="s">
        <v>87</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97" t="s">
        <v>38</v>
      </c>
      <c r="F2" s="198"/>
      <c r="G2" s="198"/>
      <c r="H2" s="198"/>
      <c r="I2" s="198"/>
      <c r="J2" s="198"/>
      <c r="K2" s="198"/>
      <c r="L2" s="199"/>
      <c r="M2" s="197" t="s">
        <v>39</v>
      </c>
      <c r="N2" s="198"/>
      <c r="O2" s="198"/>
      <c r="P2" s="198"/>
      <c r="Q2" s="198"/>
      <c r="R2" s="198"/>
      <c r="S2" s="198"/>
      <c r="T2" s="199"/>
      <c r="U2" s="197" t="s">
        <v>40</v>
      </c>
      <c r="V2" s="198"/>
      <c r="W2" s="198"/>
      <c r="X2" s="198"/>
      <c r="Y2" s="198"/>
      <c r="Z2" s="198"/>
      <c r="AA2" s="198"/>
      <c r="AB2" s="199"/>
      <c r="AC2" s="197" t="s">
        <v>41</v>
      </c>
      <c r="AD2" s="198"/>
      <c r="AE2" s="198"/>
      <c r="AF2" s="198"/>
      <c r="AG2" s="198"/>
      <c r="AH2" s="198"/>
      <c r="AI2" s="198"/>
      <c r="AJ2" s="199"/>
      <c r="AK2" s="198" t="s">
        <v>42</v>
      </c>
      <c r="AL2" s="198"/>
      <c r="AM2" s="198"/>
      <c r="AN2" s="198"/>
      <c r="AO2" s="198"/>
      <c r="AP2" s="198"/>
      <c r="AQ2" s="198"/>
      <c r="AR2" s="199"/>
      <c r="AS2" s="197" t="s">
        <v>43</v>
      </c>
      <c r="AT2" s="198"/>
      <c r="AU2" s="198"/>
      <c r="AV2" s="198"/>
      <c r="AW2" s="198"/>
      <c r="AX2" s="198"/>
      <c r="AY2" s="198"/>
      <c r="AZ2" s="199"/>
      <c r="BA2" s="197" t="s">
        <v>44</v>
      </c>
      <c r="BB2" s="198"/>
      <c r="BC2" s="198"/>
      <c r="BD2" s="198"/>
      <c r="BE2" s="198"/>
      <c r="BF2" s="198"/>
      <c r="BG2" s="198"/>
      <c r="BH2" s="199"/>
      <c r="BI2" s="197" t="s">
        <v>45</v>
      </c>
      <c r="BJ2" s="198"/>
      <c r="BK2" s="198"/>
      <c r="BL2" s="198"/>
      <c r="BM2" s="198"/>
      <c r="BN2" s="198"/>
      <c r="BO2" s="198"/>
      <c r="BP2" s="199"/>
      <c r="BQ2" s="197" t="s">
        <v>46</v>
      </c>
      <c r="BR2" s="198"/>
      <c r="BS2" s="198"/>
      <c r="BT2" s="198"/>
      <c r="BU2" s="198"/>
      <c r="BV2" s="198"/>
      <c r="BW2" s="198"/>
      <c r="BX2" s="199"/>
      <c r="BY2" s="197" t="s">
        <v>47</v>
      </c>
      <c r="BZ2" s="198"/>
      <c r="CA2" s="198"/>
      <c r="CB2" s="198"/>
      <c r="CC2" s="198"/>
      <c r="CD2" s="198"/>
      <c r="CE2" s="198"/>
      <c r="CF2" s="199"/>
      <c r="CG2" s="198" t="s">
        <v>48</v>
      </c>
      <c r="CH2" s="198"/>
      <c r="CI2" s="198"/>
      <c r="CJ2" s="198"/>
      <c r="CK2" s="198"/>
      <c r="CL2" s="198"/>
      <c r="CM2" s="198"/>
      <c r="CN2" s="200"/>
    </row>
    <row r="3" spans="1:92" ht="15" customHeight="1" x14ac:dyDescent="0.15">
      <c r="A3" s="201" t="s">
        <v>4</v>
      </c>
      <c r="B3" s="204" t="s">
        <v>5</v>
      </c>
      <c r="C3" s="205"/>
      <c r="D3" s="205"/>
      <c r="E3" s="210" t="s">
        <v>12</v>
      </c>
      <c r="F3" s="213" t="s">
        <v>13</v>
      </c>
      <c r="G3" s="216" t="s">
        <v>14</v>
      </c>
      <c r="H3" s="217"/>
      <c r="I3" s="217"/>
      <c r="J3" s="217"/>
      <c r="K3" s="218"/>
      <c r="L3" s="219" t="s">
        <v>15</v>
      </c>
      <c r="M3" s="210" t="s">
        <v>12</v>
      </c>
      <c r="N3" s="213" t="s">
        <v>13</v>
      </c>
      <c r="O3" s="216" t="s">
        <v>14</v>
      </c>
      <c r="P3" s="217"/>
      <c r="Q3" s="217"/>
      <c r="R3" s="217"/>
      <c r="S3" s="218"/>
      <c r="T3" s="219" t="s">
        <v>15</v>
      </c>
      <c r="U3" s="210" t="s">
        <v>12</v>
      </c>
      <c r="V3" s="213" t="s">
        <v>13</v>
      </c>
      <c r="W3" s="216" t="s">
        <v>14</v>
      </c>
      <c r="X3" s="217"/>
      <c r="Y3" s="217"/>
      <c r="Z3" s="217"/>
      <c r="AA3" s="218"/>
      <c r="AB3" s="219" t="s">
        <v>15</v>
      </c>
      <c r="AC3" s="210" t="s">
        <v>12</v>
      </c>
      <c r="AD3" s="213" t="s">
        <v>13</v>
      </c>
      <c r="AE3" s="216" t="s">
        <v>14</v>
      </c>
      <c r="AF3" s="217"/>
      <c r="AG3" s="217"/>
      <c r="AH3" s="217"/>
      <c r="AI3" s="218"/>
      <c r="AJ3" s="219" t="s">
        <v>15</v>
      </c>
      <c r="AK3" s="230" t="s">
        <v>12</v>
      </c>
      <c r="AL3" s="213" t="s">
        <v>13</v>
      </c>
      <c r="AM3" s="216" t="s">
        <v>14</v>
      </c>
      <c r="AN3" s="217"/>
      <c r="AO3" s="217"/>
      <c r="AP3" s="217"/>
      <c r="AQ3" s="218"/>
      <c r="AR3" s="219" t="s">
        <v>15</v>
      </c>
      <c r="AS3" s="210" t="s">
        <v>12</v>
      </c>
      <c r="AT3" s="213" t="s">
        <v>13</v>
      </c>
      <c r="AU3" s="216" t="s">
        <v>14</v>
      </c>
      <c r="AV3" s="217"/>
      <c r="AW3" s="217"/>
      <c r="AX3" s="217"/>
      <c r="AY3" s="218"/>
      <c r="AZ3" s="219" t="s">
        <v>15</v>
      </c>
      <c r="BA3" s="210" t="s">
        <v>12</v>
      </c>
      <c r="BB3" s="213" t="s">
        <v>13</v>
      </c>
      <c r="BC3" s="216" t="s">
        <v>14</v>
      </c>
      <c r="BD3" s="217"/>
      <c r="BE3" s="217"/>
      <c r="BF3" s="217"/>
      <c r="BG3" s="218"/>
      <c r="BH3" s="219" t="s">
        <v>15</v>
      </c>
      <c r="BI3" s="210" t="s">
        <v>12</v>
      </c>
      <c r="BJ3" s="213" t="s">
        <v>13</v>
      </c>
      <c r="BK3" s="216" t="s">
        <v>14</v>
      </c>
      <c r="BL3" s="217"/>
      <c r="BM3" s="217"/>
      <c r="BN3" s="217"/>
      <c r="BO3" s="218"/>
      <c r="BP3" s="219" t="s">
        <v>15</v>
      </c>
      <c r="BQ3" s="210" t="s">
        <v>12</v>
      </c>
      <c r="BR3" s="213" t="s">
        <v>13</v>
      </c>
      <c r="BS3" s="216" t="s">
        <v>14</v>
      </c>
      <c r="BT3" s="217"/>
      <c r="BU3" s="217"/>
      <c r="BV3" s="217"/>
      <c r="BW3" s="218"/>
      <c r="BX3" s="219" t="s">
        <v>15</v>
      </c>
      <c r="BY3" s="210" t="s">
        <v>12</v>
      </c>
      <c r="BZ3" s="213" t="s">
        <v>13</v>
      </c>
      <c r="CA3" s="216" t="s">
        <v>14</v>
      </c>
      <c r="CB3" s="217"/>
      <c r="CC3" s="217"/>
      <c r="CD3" s="217"/>
      <c r="CE3" s="218"/>
      <c r="CF3" s="219" t="s">
        <v>15</v>
      </c>
      <c r="CG3" s="230" t="s">
        <v>12</v>
      </c>
      <c r="CH3" s="213" t="s">
        <v>13</v>
      </c>
      <c r="CI3" s="216" t="s">
        <v>14</v>
      </c>
      <c r="CJ3" s="217"/>
      <c r="CK3" s="217"/>
      <c r="CL3" s="217"/>
      <c r="CM3" s="218"/>
      <c r="CN3" s="227" t="s">
        <v>15</v>
      </c>
    </row>
    <row r="4" spans="1:92" ht="15" customHeight="1" x14ac:dyDescent="0.15">
      <c r="A4" s="202"/>
      <c r="B4" s="206"/>
      <c r="C4" s="207"/>
      <c r="D4" s="207"/>
      <c r="E4" s="211"/>
      <c r="F4" s="214"/>
      <c r="G4" s="222" t="s">
        <v>34</v>
      </c>
      <c r="H4" s="222" t="s">
        <v>35</v>
      </c>
      <c r="I4" s="222" t="s">
        <v>2</v>
      </c>
      <c r="J4" s="225" t="s">
        <v>37</v>
      </c>
      <c r="K4" s="181"/>
      <c r="L4" s="220"/>
      <c r="M4" s="211"/>
      <c r="N4" s="214"/>
      <c r="O4" s="222" t="s">
        <v>34</v>
      </c>
      <c r="P4" s="222" t="s">
        <v>35</v>
      </c>
      <c r="Q4" s="222" t="s">
        <v>2</v>
      </c>
      <c r="R4" s="225" t="s">
        <v>37</v>
      </c>
      <c r="S4" s="181"/>
      <c r="T4" s="220"/>
      <c r="U4" s="211"/>
      <c r="V4" s="214"/>
      <c r="W4" s="222" t="s">
        <v>34</v>
      </c>
      <c r="X4" s="222" t="s">
        <v>35</v>
      </c>
      <c r="Y4" s="222" t="s">
        <v>2</v>
      </c>
      <c r="Z4" s="225" t="s">
        <v>37</v>
      </c>
      <c r="AA4" s="181"/>
      <c r="AB4" s="220"/>
      <c r="AC4" s="211"/>
      <c r="AD4" s="214"/>
      <c r="AE4" s="222" t="s">
        <v>34</v>
      </c>
      <c r="AF4" s="222" t="s">
        <v>35</v>
      </c>
      <c r="AG4" s="222" t="s">
        <v>2</v>
      </c>
      <c r="AH4" s="225" t="s">
        <v>37</v>
      </c>
      <c r="AI4" s="181"/>
      <c r="AJ4" s="220"/>
      <c r="AK4" s="231"/>
      <c r="AL4" s="214"/>
      <c r="AM4" s="222" t="s">
        <v>34</v>
      </c>
      <c r="AN4" s="222" t="s">
        <v>35</v>
      </c>
      <c r="AO4" s="222" t="s">
        <v>2</v>
      </c>
      <c r="AP4" s="225" t="s">
        <v>37</v>
      </c>
      <c r="AQ4" s="181"/>
      <c r="AR4" s="220"/>
      <c r="AS4" s="211"/>
      <c r="AT4" s="214"/>
      <c r="AU4" s="222" t="s">
        <v>34</v>
      </c>
      <c r="AV4" s="222" t="s">
        <v>35</v>
      </c>
      <c r="AW4" s="222" t="s">
        <v>2</v>
      </c>
      <c r="AX4" s="225" t="s">
        <v>37</v>
      </c>
      <c r="AY4" s="181"/>
      <c r="AZ4" s="220"/>
      <c r="BA4" s="211"/>
      <c r="BB4" s="214"/>
      <c r="BC4" s="222" t="s">
        <v>34</v>
      </c>
      <c r="BD4" s="222" t="s">
        <v>35</v>
      </c>
      <c r="BE4" s="222" t="s">
        <v>2</v>
      </c>
      <c r="BF4" s="225" t="s">
        <v>37</v>
      </c>
      <c r="BG4" s="181"/>
      <c r="BH4" s="220"/>
      <c r="BI4" s="211"/>
      <c r="BJ4" s="214"/>
      <c r="BK4" s="222" t="s">
        <v>34</v>
      </c>
      <c r="BL4" s="222" t="s">
        <v>35</v>
      </c>
      <c r="BM4" s="222" t="s">
        <v>2</v>
      </c>
      <c r="BN4" s="225" t="s">
        <v>37</v>
      </c>
      <c r="BO4" s="181"/>
      <c r="BP4" s="220"/>
      <c r="BQ4" s="211"/>
      <c r="BR4" s="214"/>
      <c r="BS4" s="222" t="s">
        <v>34</v>
      </c>
      <c r="BT4" s="222" t="s">
        <v>35</v>
      </c>
      <c r="BU4" s="222" t="s">
        <v>2</v>
      </c>
      <c r="BV4" s="225" t="s">
        <v>37</v>
      </c>
      <c r="BW4" s="181"/>
      <c r="BX4" s="220"/>
      <c r="BY4" s="211"/>
      <c r="BZ4" s="214"/>
      <c r="CA4" s="222" t="s">
        <v>34</v>
      </c>
      <c r="CB4" s="222" t="s">
        <v>35</v>
      </c>
      <c r="CC4" s="222" t="s">
        <v>2</v>
      </c>
      <c r="CD4" s="225" t="s">
        <v>37</v>
      </c>
      <c r="CE4" s="181"/>
      <c r="CF4" s="220"/>
      <c r="CG4" s="231"/>
      <c r="CH4" s="214"/>
      <c r="CI4" s="222" t="s">
        <v>34</v>
      </c>
      <c r="CJ4" s="222" t="s">
        <v>35</v>
      </c>
      <c r="CK4" s="222" t="s">
        <v>2</v>
      </c>
      <c r="CL4" s="225" t="s">
        <v>37</v>
      </c>
      <c r="CM4" s="181"/>
      <c r="CN4" s="228"/>
    </row>
    <row r="5" spans="1:92" ht="39.950000000000003" customHeight="1" x14ac:dyDescent="0.15">
      <c r="A5" s="203"/>
      <c r="B5" s="208"/>
      <c r="C5" s="209"/>
      <c r="D5" s="209"/>
      <c r="E5" s="212"/>
      <c r="F5" s="215"/>
      <c r="G5" s="224"/>
      <c r="H5" s="223"/>
      <c r="I5" s="224"/>
      <c r="J5" s="226"/>
      <c r="K5" s="182" t="s">
        <v>36</v>
      </c>
      <c r="L5" s="221"/>
      <c r="M5" s="212"/>
      <c r="N5" s="215"/>
      <c r="O5" s="224"/>
      <c r="P5" s="223"/>
      <c r="Q5" s="224"/>
      <c r="R5" s="226"/>
      <c r="S5" s="182" t="s">
        <v>36</v>
      </c>
      <c r="T5" s="221"/>
      <c r="U5" s="212"/>
      <c r="V5" s="215"/>
      <c r="W5" s="224"/>
      <c r="X5" s="223"/>
      <c r="Y5" s="224"/>
      <c r="Z5" s="226"/>
      <c r="AA5" s="182" t="s">
        <v>36</v>
      </c>
      <c r="AB5" s="221"/>
      <c r="AC5" s="212"/>
      <c r="AD5" s="215"/>
      <c r="AE5" s="224"/>
      <c r="AF5" s="223"/>
      <c r="AG5" s="224"/>
      <c r="AH5" s="226"/>
      <c r="AI5" s="182" t="s">
        <v>36</v>
      </c>
      <c r="AJ5" s="221"/>
      <c r="AK5" s="232"/>
      <c r="AL5" s="215"/>
      <c r="AM5" s="224"/>
      <c r="AN5" s="223"/>
      <c r="AO5" s="224"/>
      <c r="AP5" s="226"/>
      <c r="AQ5" s="182" t="s">
        <v>36</v>
      </c>
      <c r="AR5" s="221"/>
      <c r="AS5" s="212"/>
      <c r="AT5" s="215"/>
      <c r="AU5" s="224"/>
      <c r="AV5" s="223"/>
      <c r="AW5" s="224"/>
      <c r="AX5" s="226"/>
      <c r="AY5" s="182" t="s">
        <v>36</v>
      </c>
      <c r="AZ5" s="221"/>
      <c r="BA5" s="212"/>
      <c r="BB5" s="215"/>
      <c r="BC5" s="224"/>
      <c r="BD5" s="223"/>
      <c r="BE5" s="224"/>
      <c r="BF5" s="226"/>
      <c r="BG5" s="182" t="s">
        <v>36</v>
      </c>
      <c r="BH5" s="221"/>
      <c r="BI5" s="212"/>
      <c r="BJ5" s="215"/>
      <c r="BK5" s="224"/>
      <c r="BL5" s="223"/>
      <c r="BM5" s="224"/>
      <c r="BN5" s="226"/>
      <c r="BO5" s="182" t="s">
        <v>36</v>
      </c>
      <c r="BP5" s="221"/>
      <c r="BQ5" s="212"/>
      <c r="BR5" s="215"/>
      <c r="BS5" s="224"/>
      <c r="BT5" s="223"/>
      <c r="BU5" s="224"/>
      <c r="BV5" s="226"/>
      <c r="BW5" s="182" t="s">
        <v>36</v>
      </c>
      <c r="BX5" s="221"/>
      <c r="BY5" s="212"/>
      <c r="BZ5" s="215"/>
      <c r="CA5" s="224"/>
      <c r="CB5" s="223"/>
      <c r="CC5" s="224"/>
      <c r="CD5" s="226"/>
      <c r="CE5" s="182" t="s">
        <v>36</v>
      </c>
      <c r="CF5" s="221"/>
      <c r="CG5" s="232"/>
      <c r="CH5" s="215"/>
      <c r="CI5" s="224"/>
      <c r="CJ5" s="223"/>
      <c r="CK5" s="224"/>
      <c r="CL5" s="226"/>
      <c r="CM5" s="182" t="s">
        <v>36</v>
      </c>
      <c r="CN5" s="229"/>
    </row>
    <row r="6" spans="1:92" ht="18" customHeight="1" x14ac:dyDescent="0.15">
      <c r="A6" s="183"/>
      <c r="B6" s="252" t="s">
        <v>6</v>
      </c>
      <c r="C6" s="244"/>
      <c r="D6" s="245"/>
      <c r="E6" s="125">
        <v>12039</v>
      </c>
      <c r="F6" s="126">
        <v>69</v>
      </c>
      <c r="G6" s="126">
        <v>924</v>
      </c>
      <c r="H6" s="126">
        <v>446</v>
      </c>
      <c r="I6" s="126">
        <v>0</v>
      </c>
      <c r="J6" s="127">
        <v>1370</v>
      </c>
      <c r="K6" s="128">
        <v>0</v>
      </c>
      <c r="L6" s="129">
        <v>10600</v>
      </c>
      <c r="M6" s="125">
        <v>51335</v>
      </c>
      <c r="N6" s="126">
        <v>1661</v>
      </c>
      <c r="O6" s="126">
        <v>23359</v>
      </c>
      <c r="P6" s="126">
        <v>11297</v>
      </c>
      <c r="Q6" s="126">
        <v>0</v>
      </c>
      <c r="R6" s="127">
        <v>34656</v>
      </c>
      <c r="S6" s="128">
        <v>0</v>
      </c>
      <c r="T6" s="129">
        <v>15018</v>
      </c>
      <c r="U6" s="125">
        <v>15624</v>
      </c>
      <c r="V6" s="126">
        <v>492</v>
      </c>
      <c r="W6" s="126">
        <v>8759</v>
      </c>
      <c r="X6" s="126">
        <v>6003</v>
      </c>
      <c r="Y6" s="126">
        <v>0</v>
      </c>
      <c r="Z6" s="127">
        <v>14762</v>
      </c>
      <c r="AA6" s="128">
        <v>0</v>
      </c>
      <c r="AB6" s="129">
        <v>370</v>
      </c>
      <c r="AC6" s="125">
        <v>42179</v>
      </c>
      <c r="AD6" s="126">
        <v>1771</v>
      </c>
      <c r="AE6" s="126">
        <v>7561</v>
      </c>
      <c r="AF6" s="126">
        <v>0</v>
      </c>
      <c r="AG6" s="126">
        <v>0</v>
      </c>
      <c r="AH6" s="127">
        <v>7561</v>
      </c>
      <c r="AI6" s="128">
        <v>0</v>
      </c>
      <c r="AJ6" s="129">
        <v>32847</v>
      </c>
      <c r="AK6" s="130">
        <v>6405</v>
      </c>
      <c r="AL6" s="126">
        <v>108</v>
      </c>
      <c r="AM6" s="126">
        <v>4911</v>
      </c>
      <c r="AN6" s="126">
        <v>49</v>
      </c>
      <c r="AO6" s="126">
        <v>0</v>
      </c>
      <c r="AP6" s="127">
        <v>4960</v>
      </c>
      <c r="AQ6" s="128">
        <v>0</v>
      </c>
      <c r="AR6" s="129">
        <v>1336</v>
      </c>
      <c r="AS6" s="125">
        <v>105</v>
      </c>
      <c r="AT6" s="126">
        <v>2</v>
      </c>
      <c r="AU6" s="126">
        <v>59</v>
      </c>
      <c r="AV6" s="126">
        <v>0</v>
      </c>
      <c r="AW6" s="126">
        <v>0</v>
      </c>
      <c r="AX6" s="127">
        <v>59</v>
      </c>
      <c r="AY6" s="128">
        <v>0</v>
      </c>
      <c r="AZ6" s="129">
        <v>45</v>
      </c>
      <c r="BA6" s="125">
        <v>6745</v>
      </c>
      <c r="BB6" s="126">
        <v>182</v>
      </c>
      <c r="BC6" s="126">
        <v>6563</v>
      </c>
      <c r="BD6" s="126">
        <v>0</v>
      </c>
      <c r="BE6" s="126">
        <v>0</v>
      </c>
      <c r="BF6" s="127">
        <v>6563</v>
      </c>
      <c r="BG6" s="128">
        <v>0</v>
      </c>
      <c r="BH6" s="129">
        <v>0</v>
      </c>
      <c r="BI6" s="125">
        <v>0</v>
      </c>
      <c r="BJ6" s="126">
        <v>0</v>
      </c>
      <c r="BK6" s="126">
        <v>0</v>
      </c>
      <c r="BL6" s="126">
        <v>0</v>
      </c>
      <c r="BM6" s="126">
        <v>0</v>
      </c>
      <c r="BN6" s="127">
        <v>0</v>
      </c>
      <c r="BO6" s="128">
        <v>0</v>
      </c>
      <c r="BP6" s="129">
        <v>0</v>
      </c>
      <c r="BQ6" s="125">
        <v>41098</v>
      </c>
      <c r="BR6" s="126">
        <v>886</v>
      </c>
      <c r="BS6" s="126">
        <v>4008</v>
      </c>
      <c r="BT6" s="126">
        <v>4389</v>
      </c>
      <c r="BU6" s="126">
        <v>0</v>
      </c>
      <c r="BV6" s="127">
        <v>8397</v>
      </c>
      <c r="BW6" s="128">
        <v>0</v>
      </c>
      <c r="BX6" s="129">
        <v>31815</v>
      </c>
      <c r="BY6" s="125">
        <v>590</v>
      </c>
      <c r="BZ6" s="126">
        <v>18</v>
      </c>
      <c r="CA6" s="126">
        <v>564</v>
      </c>
      <c r="CB6" s="126">
        <v>0</v>
      </c>
      <c r="CC6" s="126">
        <v>0</v>
      </c>
      <c r="CD6" s="127">
        <v>564</v>
      </c>
      <c r="CE6" s="128">
        <v>0</v>
      </c>
      <c r="CF6" s="129">
        <v>7</v>
      </c>
      <c r="CG6" s="130">
        <v>176120</v>
      </c>
      <c r="CH6" s="126">
        <v>5189</v>
      </c>
      <c r="CI6" s="126">
        <v>56708</v>
      </c>
      <c r="CJ6" s="126">
        <v>22184</v>
      </c>
      <c r="CK6" s="126">
        <v>0</v>
      </c>
      <c r="CL6" s="127">
        <v>78892</v>
      </c>
      <c r="CM6" s="128">
        <v>0</v>
      </c>
      <c r="CN6" s="131">
        <v>92038</v>
      </c>
    </row>
    <row r="7" spans="1:92" ht="18" customHeight="1" x14ac:dyDescent="0.15">
      <c r="A7" s="184"/>
      <c r="B7" s="253" t="s">
        <v>7</v>
      </c>
      <c r="C7" s="249" t="s">
        <v>28</v>
      </c>
      <c r="D7" s="185" t="s">
        <v>11</v>
      </c>
      <c r="E7" s="132">
        <v>130960</v>
      </c>
      <c r="F7" s="133">
        <v>14037</v>
      </c>
      <c r="G7" s="133">
        <v>11874</v>
      </c>
      <c r="H7" s="133">
        <v>325</v>
      </c>
      <c r="I7" s="133">
        <v>0</v>
      </c>
      <c r="J7" s="134">
        <v>12199</v>
      </c>
      <c r="K7" s="135">
        <v>0</v>
      </c>
      <c r="L7" s="136">
        <v>104724</v>
      </c>
      <c r="M7" s="132">
        <v>289665</v>
      </c>
      <c r="N7" s="133">
        <v>29804</v>
      </c>
      <c r="O7" s="133">
        <v>62542</v>
      </c>
      <c r="P7" s="133">
        <v>2381</v>
      </c>
      <c r="Q7" s="133">
        <v>0</v>
      </c>
      <c r="R7" s="134">
        <v>64923</v>
      </c>
      <c r="S7" s="135">
        <v>0</v>
      </c>
      <c r="T7" s="136">
        <v>194938</v>
      </c>
      <c r="U7" s="132">
        <v>695046</v>
      </c>
      <c r="V7" s="133">
        <v>96627</v>
      </c>
      <c r="W7" s="133">
        <v>95543</v>
      </c>
      <c r="X7" s="133">
        <v>117515</v>
      </c>
      <c r="Y7" s="133">
        <v>1819</v>
      </c>
      <c r="Z7" s="134">
        <v>214877</v>
      </c>
      <c r="AA7" s="135">
        <v>2781</v>
      </c>
      <c r="AB7" s="136">
        <v>383542</v>
      </c>
      <c r="AC7" s="132">
        <v>817312</v>
      </c>
      <c r="AD7" s="133">
        <v>102070</v>
      </c>
      <c r="AE7" s="133">
        <v>122191</v>
      </c>
      <c r="AF7" s="133">
        <v>85383</v>
      </c>
      <c r="AG7" s="133">
        <v>252</v>
      </c>
      <c r="AH7" s="134">
        <v>207825</v>
      </c>
      <c r="AI7" s="135">
        <v>252</v>
      </c>
      <c r="AJ7" s="136">
        <v>507417</v>
      </c>
      <c r="AK7" s="137">
        <v>105016</v>
      </c>
      <c r="AL7" s="133">
        <v>14735</v>
      </c>
      <c r="AM7" s="133">
        <v>28829</v>
      </c>
      <c r="AN7" s="133">
        <v>16</v>
      </c>
      <c r="AO7" s="133">
        <v>0</v>
      </c>
      <c r="AP7" s="134">
        <v>28845</v>
      </c>
      <c r="AQ7" s="135">
        <v>0</v>
      </c>
      <c r="AR7" s="136">
        <v>61437</v>
      </c>
      <c r="AS7" s="132">
        <v>738137</v>
      </c>
      <c r="AT7" s="133">
        <v>69278</v>
      </c>
      <c r="AU7" s="133">
        <v>57364</v>
      </c>
      <c r="AV7" s="133">
        <v>26430</v>
      </c>
      <c r="AW7" s="133">
        <v>0</v>
      </c>
      <c r="AX7" s="134">
        <v>83793</v>
      </c>
      <c r="AY7" s="135">
        <v>0</v>
      </c>
      <c r="AZ7" s="136">
        <v>585066</v>
      </c>
      <c r="BA7" s="132">
        <v>1771928</v>
      </c>
      <c r="BB7" s="133">
        <v>162472</v>
      </c>
      <c r="BC7" s="133">
        <v>268717</v>
      </c>
      <c r="BD7" s="133">
        <v>66106</v>
      </c>
      <c r="BE7" s="133">
        <v>1164</v>
      </c>
      <c r="BF7" s="134">
        <v>335986</v>
      </c>
      <c r="BG7" s="135">
        <v>22201</v>
      </c>
      <c r="BH7" s="136">
        <v>1273469</v>
      </c>
      <c r="BI7" s="132">
        <v>119373</v>
      </c>
      <c r="BJ7" s="133">
        <v>19698</v>
      </c>
      <c r="BK7" s="133">
        <v>18557</v>
      </c>
      <c r="BL7" s="133">
        <v>55</v>
      </c>
      <c r="BM7" s="133">
        <v>0</v>
      </c>
      <c r="BN7" s="134">
        <v>18613</v>
      </c>
      <c r="BO7" s="135">
        <v>0</v>
      </c>
      <c r="BP7" s="136">
        <v>81063</v>
      </c>
      <c r="BQ7" s="132">
        <v>316631</v>
      </c>
      <c r="BR7" s="133">
        <v>44527</v>
      </c>
      <c r="BS7" s="133">
        <v>59159</v>
      </c>
      <c r="BT7" s="133">
        <v>16771</v>
      </c>
      <c r="BU7" s="133">
        <v>0</v>
      </c>
      <c r="BV7" s="134">
        <v>75930</v>
      </c>
      <c r="BW7" s="135">
        <v>0</v>
      </c>
      <c r="BX7" s="136">
        <v>196174</v>
      </c>
      <c r="BY7" s="132">
        <v>12422</v>
      </c>
      <c r="BZ7" s="133">
        <v>2333</v>
      </c>
      <c r="CA7" s="133">
        <v>3749</v>
      </c>
      <c r="CB7" s="133">
        <v>0</v>
      </c>
      <c r="CC7" s="133">
        <v>798</v>
      </c>
      <c r="CD7" s="134">
        <v>4547</v>
      </c>
      <c r="CE7" s="135">
        <v>0</v>
      </c>
      <c r="CF7" s="136">
        <v>5542</v>
      </c>
      <c r="CG7" s="137">
        <v>4996490</v>
      </c>
      <c r="CH7" s="133">
        <v>555581</v>
      </c>
      <c r="CI7" s="133">
        <v>728525</v>
      </c>
      <c r="CJ7" s="133">
        <v>314982</v>
      </c>
      <c r="CK7" s="133">
        <v>4033</v>
      </c>
      <c r="CL7" s="134">
        <v>1047538</v>
      </c>
      <c r="CM7" s="135">
        <v>25234</v>
      </c>
      <c r="CN7" s="138">
        <v>3393372</v>
      </c>
    </row>
    <row r="8" spans="1:92" ht="18" customHeight="1" x14ac:dyDescent="0.15">
      <c r="A8" s="184"/>
      <c r="B8" s="254"/>
      <c r="C8" s="250"/>
      <c r="D8" s="186" t="s">
        <v>3</v>
      </c>
      <c r="E8" s="132">
        <v>7642</v>
      </c>
      <c r="F8" s="133">
        <v>117</v>
      </c>
      <c r="G8" s="133">
        <v>0</v>
      </c>
      <c r="H8" s="133">
        <v>0</v>
      </c>
      <c r="I8" s="133">
        <v>0</v>
      </c>
      <c r="J8" s="134">
        <v>0</v>
      </c>
      <c r="K8" s="135">
        <v>0</v>
      </c>
      <c r="L8" s="136">
        <v>7525</v>
      </c>
      <c r="M8" s="132">
        <v>54754</v>
      </c>
      <c r="N8" s="133">
        <v>1267</v>
      </c>
      <c r="O8" s="133">
        <v>0</v>
      </c>
      <c r="P8" s="133">
        <v>0</v>
      </c>
      <c r="Q8" s="133">
        <v>0</v>
      </c>
      <c r="R8" s="134">
        <v>0</v>
      </c>
      <c r="S8" s="135">
        <v>0</v>
      </c>
      <c r="T8" s="136">
        <v>53487</v>
      </c>
      <c r="U8" s="132">
        <v>415472</v>
      </c>
      <c r="V8" s="133">
        <v>33955</v>
      </c>
      <c r="W8" s="133">
        <v>12142</v>
      </c>
      <c r="X8" s="133">
        <v>3591</v>
      </c>
      <c r="Y8" s="133">
        <v>0</v>
      </c>
      <c r="Z8" s="134">
        <v>15733</v>
      </c>
      <c r="AA8" s="135">
        <v>0</v>
      </c>
      <c r="AB8" s="136">
        <v>365784</v>
      </c>
      <c r="AC8" s="132">
        <v>301340</v>
      </c>
      <c r="AD8" s="133">
        <v>14246</v>
      </c>
      <c r="AE8" s="133">
        <v>13515</v>
      </c>
      <c r="AF8" s="133">
        <v>0</v>
      </c>
      <c r="AG8" s="133">
        <v>33230</v>
      </c>
      <c r="AH8" s="134">
        <v>46745</v>
      </c>
      <c r="AI8" s="135">
        <v>0</v>
      </c>
      <c r="AJ8" s="136">
        <v>240348</v>
      </c>
      <c r="AK8" s="137">
        <v>243</v>
      </c>
      <c r="AL8" s="133">
        <v>32</v>
      </c>
      <c r="AM8" s="133">
        <v>0</v>
      </c>
      <c r="AN8" s="133">
        <v>0</v>
      </c>
      <c r="AO8" s="133">
        <v>0</v>
      </c>
      <c r="AP8" s="134">
        <v>0</v>
      </c>
      <c r="AQ8" s="135">
        <v>0</v>
      </c>
      <c r="AR8" s="136">
        <v>211</v>
      </c>
      <c r="AS8" s="132">
        <v>404552</v>
      </c>
      <c r="AT8" s="133">
        <v>15690</v>
      </c>
      <c r="AU8" s="133">
        <v>31423</v>
      </c>
      <c r="AV8" s="133">
        <v>13326</v>
      </c>
      <c r="AW8" s="133">
        <v>0</v>
      </c>
      <c r="AX8" s="134">
        <v>44749</v>
      </c>
      <c r="AY8" s="135">
        <v>0</v>
      </c>
      <c r="AZ8" s="136">
        <v>344113</v>
      </c>
      <c r="BA8" s="132">
        <v>503740</v>
      </c>
      <c r="BB8" s="133">
        <v>11604</v>
      </c>
      <c r="BC8" s="133">
        <v>111429</v>
      </c>
      <c r="BD8" s="133">
        <v>0</v>
      </c>
      <c r="BE8" s="133">
        <v>0</v>
      </c>
      <c r="BF8" s="134">
        <v>111429</v>
      </c>
      <c r="BG8" s="135">
        <v>0</v>
      </c>
      <c r="BH8" s="136">
        <v>380706</v>
      </c>
      <c r="BI8" s="132">
        <v>38876</v>
      </c>
      <c r="BJ8" s="133">
        <v>1232</v>
      </c>
      <c r="BK8" s="133">
        <v>784</v>
      </c>
      <c r="BL8" s="133">
        <v>0</v>
      </c>
      <c r="BM8" s="133">
        <v>0</v>
      </c>
      <c r="BN8" s="134">
        <v>784</v>
      </c>
      <c r="BO8" s="135">
        <v>0</v>
      </c>
      <c r="BP8" s="136">
        <v>36860</v>
      </c>
      <c r="BQ8" s="132">
        <v>84772</v>
      </c>
      <c r="BR8" s="133">
        <v>1612</v>
      </c>
      <c r="BS8" s="133">
        <v>1098</v>
      </c>
      <c r="BT8" s="133">
        <v>19702</v>
      </c>
      <c r="BU8" s="133">
        <v>0</v>
      </c>
      <c r="BV8" s="134">
        <v>20800</v>
      </c>
      <c r="BW8" s="135">
        <v>0</v>
      </c>
      <c r="BX8" s="136">
        <v>62360</v>
      </c>
      <c r="BY8" s="132">
        <v>0</v>
      </c>
      <c r="BZ8" s="133">
        <v>0</v>
      </c>
      <c r="CA8" s="133">
        <v>0</v>
      </c>
      <c r="CB8" s="133">
        <v>0</v>
      </c>
      <c r="CC8" s="133">
        <v>0</v>
      </c>
      <c r="CD8" s="134">
        <v>0</v>
      </c>
      <c r="CE8" s="135">
        <v>0</v>
      </c>
      <c r="CF8" s="136">
        <v>0</v>
      </c>
      <c r="CG8" s="137">
        <v>1811391</v>
      </c>
      <c r="CH8" s="133">
        <v>79755</v>
      </c>
      <c r="CI8" s="133">
        <v>170391</v>
      </c>
      <c r="CJ8" s="133">
        <v>36619</v>
      </c>
      <c r="CK8" s="133">
        <v>33230</v>
      </c>
      <c r="CL8" s="134">
        <v>240240</v>
      </c>
      <c r="CM8" s="135">
        <v>0</v>
      </c>
      <c r="CN8" s="138">
        <v>1491394</v>
      </c>
    </row>
    <row r="9" spans="1:92" ht="18" customHeight="1" x14ac:dyDescent="0.15">
      <c r="A9" s="184"/>
      <c r="B9" s="254"/>
      <c r="C9" s="250"/>
      <c r="D9" s="187" t="s">
        <v>8</v>
      </c>
      <c r="E9" s="132">
        <v>27178</v>
      </c>
      <c r="F9" s="133">
        <v>1277</v>
      </c>
      <c r="G9" s="133">
        <v>3228</v>
      </c>
      <c r="H9" s="133">
        <v>1</v>
      </c>
      <c r="I9" s="133">
        <v>0</v>
      </c>
      <c r="J9" s="134">
        <v>3229</v>
      </c>
      <c r="K9" s="135">
        <v>0</v>
      </c>
      <c r="L9" s="136">
        <v>22672</v>
      </c>
      <c r="M9" s="132">
        <v>40734</v>
      </c>
      <c r="N9" s="133">
        <v>1432</v>
      </c>
      <c r="O9" s="133">
        <v>969</v>
      </c>
      <c r="P9" s="133">
        <v>418</v>
      </c>
      <c r="Q9" s="133">
        <v>0</v>
      </c>
      <c r="R9" s="134">
        <v>1387</v>
      </c>
      <c r="S9" s="135">
        <v>0</v>
      </c>
      <c r="T9" s="136">
        <v>37915</v>
      </c>
      <c r="U9" s="132">
        <v>263157</v>
      </c>
      <c r="V9" s="133">
        <v>9491</v>
      </c>
      <c r="W9" s="133">
        <v>18890</v>
      </c>
      <c r="X9" s="133">
        <v>14714</v>
      </c>
      <c r="Y9" s="133">
        <v>4183</v>
      </c>
      <c r="Z9" s="134">
        <v>37787</v>
      </c>
      <c r="AA9" s="135">
        <v>3974</v>
      </c>
      <c r="AB9" s="136">
        <v>215879</v>
      </c>
      <c r="AC9" s="132">
        <v>139256</v>
      </c>
      <c r="AD9" s="133">
        <v>5853</v>
      </c>
      <c r="AE9" s="133">
        <v>0</v>
      </c>
      <c r="AF9" s="133">
        <v>2023</v>
      </c>
      <c r="AG9" s="133">
        <v>543</v>
      </c>
      <c r="AH9" s="134">
        <v>2566</v>
      </c>
      <c r="AI9" s="135">
        <v>0</v>
      </c>
      <c r="AJ9" s="136">
        <v>130837</v>
      </c>
      <c r="AK9" s="137">
        <v>3724</v>
      </c>
      <c r="AL9" s="133">
        <v>224</v>
      </c>
      <c r="AM9" s="133">
        <v>0</v>
      </c>
      <c r="AN9" s="133">
        <v>0</v>
      </c>
      <c r="AO9" s="133">
        <v>0</v>
      </c>
      <c r="AP9" s="134">
        <v>0</v>
      </c>
      <c r="AQ9" s="135">
        <v>0</v>
      </c>
      <c r="AR9" s="136">
        <v>3500</v>
      </c>
      <c r="AS9" s="132">
        <v>67191</v>
      </c>
      <c r="AT9" s="133">
        <v>2690</v>
      </c>
      <c r="AU9" s="133">
        <v>5432</v>
      </c>
      <c r="AV9" s="133">
        <v>0</v>
      </c>
      <c r="AW9" s="133">
        <v>0</v>
      </c>
      <c r="AX9" s="134">
        <v>5432</v>
      </c>
      <c r="AY9" s="135">
        <v>0</v>
      </c>
      <c r="AZ9" s="136">
        <v>59069</v>
      </c>
      <c r="BA9" s="132">
        <v>50966</v>
      </c>
      <c r="BB9" s="133">
        <v>1611</v>
      </c>
      <c r="BC9" s="133">
        <v>2166</v>
      </c>
      <c r="BD9" s="133">
        <v>0</v>
      </c>
      <c r="BE9" s="133">
        <v>0</v>
      </c>
      <c r="BF9" s="134">
        <v>2166</v>
      </c>
      <c r="BG9" s="135">
        <v>0</v>
      </c>
      <c r="BH9" s="136">
        <v>47188</v>
      </c>
      <c r="BI9" s="132">
        <v>3062</v>
      </c>
      <c r="BJ9" s="133">
        <v>199</v>
      </c>
      <c r="BK9" s="133">
        <v>0</v>
      </c>
      <c r="BL9" s="133">
        <v>0</v>
      </c>
      <c r="BM9" s="133">
        <v>0</v>
      </c>
      <c r="BN9" s="134">
        <v>0</v>
      </c>
      <c r="BO9" s="135">
        <v>0</v>
      </c>
      <c r="BP9" s="136">
        <v>2863</v>
      </c>
      <c r="BQ9" s="132">
        <v>12888</v>
      </c>
      <c r="BR9" s="133">
        <v>1188</v>
      </c>
      <c r="BS9" s="133">
        <v>159</v>
      </c>
      <c r="BT9" s="133">
        <v>1938</v>
      </c>
      <c r="BU9" s="133">
        <v>0</v>
      </c>
      <c r="BV9" s="134">
        <v>2097</v>
      </c>
      <c r="BW9" s="135">
        <v>0</v>
      </c>
      <c r="BX9" s="136">
        <v>9603</v>
      </c>
      <c r="BY9" s="132">
        <v>1875</v>
      </c>
      <c r="BZ9" s="133">
        <v>109</v>
      </c>
      <c r="CA9" s="133">
        <v>583</v>
      </c>
      <c r="CB9" s="133">
        <v>0</v>
      </c>
      <c r="CC9" s="133">
        <v>0</v>
      </c>
      <c r="CD9" s="134">
        <v>583</v>
      </c>
      <c r="CE9" s="135">
        <v>0</v>
      </c>
      <c r="CF9" s="136">
        <v>1183</v>
      </c>
      <c r="CG9" s="137">
        <v>610031</v>
      </c>
      <c r="CH9" s="133">
        <v>24074</v>
      </c>
      <c r="CI9" s="133">
        <v>31427</v>
      </c>
      <c r="CJ9" s="133">
        <v>19094</v>
      </c>
      <c r="CK9" s="133">
        <v>4726</v>
      </c>
      <c r="CL9" s="134">
        <v>55247</v>
      </c>
      <c r="CM9" s="135">
        <v>3974</v>
      </c>
      <c r="CN9" s="138">
        <v>530709</v>
      </c>
    </row>
    <row r="10" spans="1:92" ht="18" customHeight="1" x14ac:dyDescent="0.15">
      <c r="A10" s="184"/>
      <c r="B10" s="254"/>
      <c r="C10" s="250"/>
      <c r="D10" s="188" t="s">
        <v>1</v>
      </c>
      <c r="E10" s="139">
        <v>165780</v>
      </c>
      <c r="F10" s="133">
        <v>15431</v>
      </c>
      <c r="G10" s="133">
        <v>15102</v>
      </c>
      <c r="H10" s="133">
        <v>326</v>
      </c>
      <c r="I10" s="133">
        <v>0</v>
      </c>
      <c r="J10" s="134">
        <v>15428</v>
      </c>
      <c r="K10" s="135">
        <v>0</v>
      </c>
      <c r="L10" s="136">
        <v>134921</v>
      </c>
      <c r="M10" s="139">
        <v>385153</v>
      </c>
      <c r="N10" s="140">
        <v>32503</v>
      </c>
      <c r="O10" s="140">
        <v>63511</v>
      </c>
      <c r="P10" s="140">
        <v>2799</v>
      </c>
      <c r="Q10" s="140">
        <v>0</v>
      </c>
      <c r="R10" s="141">
        <v>66310</v>
      </c>
      <c r="S10" s="142">
        <v>0</v>
      </c>
      <c r="T10" s="136">
        <v>286340</v>
      </c>
      <c r="U10" s="139">
        <v>1373675</v>
      </c>
      <c r="V10" s="140">
        <v>140073</v>
      </c>
      <c r="W10" s="140">
        <v>126575</v>
      </c>
      <c r="X10" s="140">
        <v>135820</v>
      </c>
      <c r="Y10" s="140">
        <v>6002</v>
      </c>
      <c r="Z10" s="141">
        <v>268397</v>
      </c>
      <c r="AA10" s="142">
        <v>6755</v>
      </c>
      <c r="AB10" s="136">
        <v>965205</v>
      </c>
      <c r="AC10" s="139">
        <v>1257908</v>
      </c>
      <c r="AD10" s="140">
        <v>122169</v>
      </c>
      <c r="AE10" s="140">
        <v>135705</v>
      </c>
      <c r="AF10" s="140">
        <v>87405</v>
      </c>
      <c r="AG10" s="140">
        <v>34026</v>
      </c>
      <c r="AH10" s="141">
        <v>257136</v>
      </c>
      <c r="AI10" s="142">
        <v>252</v>
      </c>
      <c r="AJ10" s="136">
        <v>878603</v>
      </c>
      <c r="AK10" s="143">
        <v>108983</v>
      </c>
      <c r="AL10" s="140">
        <v>14990</v>
      </c>
      <c r="AM10" s="140">
        <v>28829</v>
      </c>
      <c r="AN10" s="140">
        <v>16</v>
      </c>
      <c r="AO10" s="140">
        <v>0</v>
      </c>
      <c r="AP10" s="141">
        <v>28845</v>
      </c>
      <c r="AQ10" s="142">
        <v>0</v>
      </c>
      <c r="AR10" s="136">
        <v>65148</v>
      </c>
      <c r="AS10" s="139">
        <v>1209879</v>
      </c>
      <c r="AT10" s="140">
        <v>87657</v>
      </c>
      <c r="AU10" s="140">
        <v>94218</v>
      </c>
      <c r="AV10" s="140">
        <v>39755</v>
      </c>
      <c r="AW10" s="140">
        <v>0</v>
      </c>
      <c r="AX10" s="141">
        <v>133974</v>
      </c>
      <c r="AY10" s="142">
        <v>0</v>
      </c>
      <c r="AZ10" s="136">
        <v>988248</v>
      </c>
      <c r="BA10" s="139">
        <v>2326633</v>
      </c>
      <c r="BB10" s="140">
        <v>175688</v>
      </c>
      <c r="BC10" s="140">
        <v>382312</v>
      </c>
      <c r="BD10" s="140">
        <v>66106</v>
      </c>
      <c r="BE10" s="140">
        <v>1164</v>
      </c>
      <c r="BF10" s="141">
        <v>449581</v>
      </c>
      <c r="BG10" s="142">
        <v>22201</v>
      </c>
      <c r="BH10" s="136">
        <v>1701364</v>
      </c>
      <c r="BI10" s="139">
        <v>161311</v>
      </c>
      <c r="BJ10" s="140">
        <v>21129</v>
      </c>
      <c r="BK10" s="140">
        <v>19341</v>
      </c>
      <c r="BL10" s="140">
        <v>55</v>
      </c>
      <c r="BM10" s="140">
        <v>0</v>
      </c>
      <c r="BN10" s="141">
        <v>19396</v>
      </c>
      <c r="BO10" s="142">
        <v>0</v>
      </c>
      <c r="BP10" s="136">
        <v>120786</v>
      </c>
      <c r="BQ10" s="139">
        <v>414291</v>
      </c>
      <c r="BR10" s="140">
        <v>47327</v>
      </c>
      <c r="BS10" s="140">
        <v>60416</v>
      </c>
      <c r="BT10" s="140">
        <v>38411</v>
      </c>
      <c r="BU10" s="140">
        <v>0</v>
      </c>
      <c r="BV10" s="141">
        <v>98827</v>
      </c>
      <c r="BW10" s="142">
        <v>0</v>
      </c>
      <c r="BX10" s="136">
        <v>268137</v>
      </c>
      <c r="BY10" s="139">
        <v>14297</v>
      </c>
      <c r="BZ10" s="140">
        <v>2442</v>
      </c>
      <c r="CA10" s="140">
        <v>4332</v>
      </c>
      <c r="CB10" s="140">
        <v>0</v>
      </c>
      <c r="CC10" s="140">
        <v>798</v>
      </c>
      <c r="CD10" s="141">
        <v>5130</v>
      </c>
      <c r="CE10" s="142">
        <v>0</v>
      </c>
      <c r="CF10" s="136">
        <v>6725</v>
      </c>
      <c r="CG10" s="143">
        <v>7417910</v>
      </c>
      <c r="CH10" s="140">
        <v>659409</v>
      </c>
      <c r="CI10" s="140">
        <v>930341</v>
      </c>
      <c r="CJ10" s="140">
        <v>370693</v>
      </c>
      <c r="CK10" s="140">
        <v>41990</v>
      </c>
      <c r="CL10" s="141">
        <v>1343024</v>
      </c>
      <c r="CM10" s="142">
        <v>29208</v>
      </c>
      <c r="CN10" s="138">
        <v>5415477</v>
      </c>
    </row>
    <row r="11" spans="1:92" ht="18" customHeight="1" x14ac:dyDescent="0.15">
      <c r="A11" s="184"/>
      <c r="B11" s="254"/>
      <c r="C11" s="251"/>
      <c r="D11" s="189" t="s">
        <v>66</v>
      </c>
      <c r="E11" s="144">
        <v>34130</v>
      </c>
      <c r="F11" s="145" t="s">
        <v>33</v>
      </c>
      <c r="G11" s="145" t="s">
        <v>33</v>
      </c>
      <c r="H11" s="145" t="s">
        <v>33</v>
      </c>
      <c r="I11" s="145" t="s">
        <v>33</v>
      </c>
      <c r="J11" s="146" t="s">
        <v>33</v>
      </c>
      <c r="K11" s="147" t="s">
        <v>33</v>
      </c>
      <c r="L11" s="148" t="s">
        <v>33</v>
      </c>
      <c r="M11" s="144">
        <v>117003</v>
      </c>
      <c r="N11" s="145" t="s">
        <v>33</v>
      </c>
      <c r="O11" s="145" t="s">
        <v>33</v>
      </c>
      <c r="P11" s="145" t="s">
        <v>33</v>
      </c>
      <c r="Q11" s="145" t="s">
        <v>33</v>
      </c>
      <c r="R11" s="146" t="s">
        <v>33</v>
      </c>
      <c r="S11" s="147" t="s">
        <v>33</v>
      </c>
      <c r="T11" s="148" t="s">
        <v>33</v>
      </c>
      <c r="U11" s="144">
        <v>563646</v>
      </c>
      <c r="V11" s="145" t="s">
        <v>33</v>
      </c>
      <c r="W11" s="145" t="s">
        <v>33</v>
      </c>
      <c r="X11" s="145" t="s">
        <v>33</v>
      </c>
      <c r="Y11" s="145" t="s">
        <v>33</v>
      </c>
      <c r="Z11" s="146" t="s">
        <v>33</v>
      </c>
      <c r="AA11" s="147" t="s">
        <v>33</v>
      </c>
      <c r="AB11" s="148" t="s">
        <v>33</v>
      </c>
      <c r="AC11" s="144">
        <v>452686</v>
      </c>
      <c r="AD11" s="145" t="s">
        <v>33</v>
      </c>
      <c r="AE11" s="145" t="s">
        <v>33</v>
      </c>
      <c r="AF11" s="145" t="s">
        <v>33</v>
      </c>
      <c r="AG11" s="145" t="s">
        <v>33</v>
      </c>
      <c r="AH11" s="146" t="s">
        <v>33</v>
      </c>
      <c r="AI11" s="147" t="s">
        <v>33</v>
      </c>
      <c r="AJ11" s="148" t="s">
        <v>33</v>
      </c>
      <c r="AK11" s="149">
        <v>88926</v>
      </c>
      <c r="AL11" s="145" t="s">
        <v>33</v>
      </c>
      <c r="AM11" s="145" t="s">
        <v>33</v>
      </c>
      <c r="AN11" s="145" t="s">
        <v>33</v>
      </c>
      <c r="AO11" s="145" t="s">
        <v>33</v>
      </c>
      <c r="AP11" s="146" t="s">
        <v>33</v>
      </c>
      <c r="AQ11" s="147" t="s">
        <v>33</v>
      </c>
      <c r="AR11" s="148" t="s">
        <v>33</v>
      </c>
      <c r="AS11" s="144">
        <v>302733</v>
      </c>
      <c r="AT11" s="145" t="s">
        <v>33</v>
      </c>
      <c r="AU11" s="145" t="s">
        <v>33</v>
      </c>
      <c r="AV11" s="145" t="s">
        <v>33</v>
      </c>
      <c r="AW11" s="145" t="s">
        <v>33</v>
      </c>
      <c r="AX11" s="146" t="s">
        <v>33</v>
      </c>
      <c r="AY11" s="147" t="s">
        <v>33</v>
      </c>
      <c r="AZ11" s="148" t="s">
        <v>33</v>
      </c>
      <c r="BA11" s="144">
        <v>625002</v>
      </c>
      <c r="BB11" s="145" t="s">
        <v>33</v>
      </c>
      <c r="BC11" s="145" t="s">
        <v>33</v>
      </c>
      <c r="BD11" s="145" t="s">
        <v>33</v>
      </c>
      <c r="BE11" s="145" t="s">
        <v>33</v>
      </c>
      <c r="BF11" s="146" t="s">
        <v>33</v>
      </c>
      <c r="BG11" s="147" t="s">
        <v>33</v>
      </c>
      <c r="BH11" s="148" t="s">
        <v>33</v>
      </c>
      <c r="BI11" s="144">
        <v>128471</v>
      </c>
      <c r="BJ11" s="145" t="s">
        <v>33</v>
      </c>
      <c r="BK11" s="145" t="s">
        <v>33</v>
      </c>
      <c r="BL11" s="145" t="s">
        <v>33</v>
      </c>
      <c r="BM11" s="145" t="s">
        <v>33</v>
      </c>
      <c r="BN11" s="146" t="s">
        <v>33</v>
      </c>
      <c r="BO11" s="147" t="s">
        <v>33</v>
      </c>
      <c r="BP11" s="148" t="s">
        <v>33</v>
      </c>
      <c r="BQ11" s="144">
        <v>39348</v>
      </c>
      <c r="BR11" s="145" t="s">
        <v>33</v>
      </c>
      <c r="BS11" s="145" t="s">
        <v>33</v>
      </c>
      <c r="BT11" s="145" t="s">
        <v>33</v>
      </c>
      <c r="BU11" s="145" t="s">
        <v>33</v>
      </c>
      <c r="BV11" s="146" t="s">
        <v>33</v>
      </c>
      <c r="BW11" s="147" t="s">
        <v>33</v>
      </c>
      <c r="BX11" s="148" t="s">
        <v>33</v>
      </c>
      <c r="BY11" s="144">
        <v>4218</v>
      </c>
      <c r="BZ11" s="145" t="s">
        <v>33</v>
      </c>
      <c r="CA11" s="145" t="s">
        <v>33</v>
      </c>
      <c r="CB11" s="145" t="s">
        <v>33</v>
      </c>
      <c r="CC11" s="145" t="s">
        <v>33</v>
      </c>
      <c r="CD11" s="146" t="s">
        <v>33</v>
      </c>
      <c r="CE11" s="147" t="s">
        <v>33</v>
      </c>
      <c r="CF11" s="148" t="s">
        <v>33</v>
      </c>
      <c r="CG11" s="149">
        <v>2356163</v>
      </c>
      <c r="CH11" s="145" t="s">
        <v>33</v>
      </c>
      <c r="CI11" s="145" t="s">
        <v>33</v>
      </c>
      <c r="CJ11" s="145" t="s">
        <v>33</v>
      </c>
      <c r="CK11" s="145" t="s">
        <v>33</v>
      </c>
      <c r="CL11" s="146" t="s">
        <v>33</v>
      </c>
      <c r="CM11" s="147" t="s">
        <v>33</v>
      </c>
      <c r="CN11" s="150" t="s">
        <v>33</v>
      </c>
    </row>
    <row r="12" spans="1:92" ht="18" customHeight="1" x14ac:dyDescent="0.15">
      <c r="A12" s="184"/>
      <c r="B12" s="254"/>
      <c r="C12" s="249" t="s">
        <v>29</v>
      </c>
      <c r="D12" s="190" t="s">
        <v>24</v>
      </c>
      <c r="E12" s="151">
        <v>99215</v>
      </c>
      <c r="F12" s="145" t="s">
        <v>33</v>
      </c>
      <c r="G12" s="145" t="s">
        <v>33</v>
      </c>
      <c r="H12" s="145" t="s">
        <v>33</v>
      </c>
      <c r="I12" s="145" t="s">
        <v>33</v>
      </c>
      <c r="J12" s="146" t="s">
        <v>33</v>
      </c>
      <c r="K12" s="147" t="s">
        <v>33</v>
      </c>
      <c r="L12" s="148" t="s">
        <v>33</v>
      </c>
      <c r="M12" s="151">
        <v>22695</v>
      </c>
      <c r="N12" s="145" t="s">
        <v>33</v>
      </c>
      <c r="O12" s="145" t="s">
        <v>33</v>
      </c>
      <c r="P12" s="145" t="s">
        <v>33</v>
      </c>
      <c r="Q12" s="145" t="s">
        <v>33</v>
      </c>
      <c r="R12" s="146" t="s">
        <v>33</v>
      </c>
      <c r="S12" s="147" t="s">
        <v>33</v>
      </c>
      <c r="T12" s="148" t="s">
        <v>33</v>
      </c>
      <c r="U12" s="151">
        <v>12644</v>
      </c>
      <c r="V12" s="145" t="s">
        <v>33</v>
      </c>
      <c r="W12" s="145" t="s">
        <v>33</v>
      </c>
      <c r="X12" s="145" t="s">
        <v>33</v>
      </c>
      <c r="Y12" s="145" t="s">
        <v>33</v>
      </c>
      <c r="Z12" s="146" t="s">
        <v>33</v>
      </c>
      <c r="AA12" s="147" t="s">
        <v>33</v>
      </c>
      <c r="AB12" s="148" t="s">
        <v>33</v>
      </c>
      <c r="AC12" s="151">
        <v>459028</v>
      </c>
      <c r="AD12" s="145" t="s">
        <v>33</v>
      </c>
      <c r="AE12" s="145" t="s">
        <v>33</v>
      </c>
      <c r="AF12" s="145" t="s">
        <v>33</v>
      </c>
      <c r="AG12" s="145" t="s">
        <v>33</v>
      </c>
      <c r="AH12" s="146" t="s">
        <v>33</v>
      </c>
      <c r="AI12" s="147" t="s">
        <v>33</v>
      </c>
      <c r="AJ12" s="148" t="s">
        <v>33</v>
      </c>
      <c r="AK12" s="152">
        <v>14727</v>
      </c>
      <c r="AL12" s="145" t="s">
        <v>33</v>
      </c>
      <c r="AM12" s="145" t="s">
        <v>33</v>
      </c>
      <c r="AN12" s="145" t="s">
        <v>33</v>
      </c>
      <c r="AO12" s="145" t="s">
        <v>33</v>
      </c>
      <c r="AP12" s="146" t="s">
        <v>33</v>
      </c>
      <c r="AQ12" s="147" t="s">
        <v>33</v>
      </c>
      <c r="AR12" s="148" t="s">
        <v>33</v>
      </c>
      <c r="AS12" s="151">
        <v>165909</v>
      </c>
      <c r="AT12" s="145" t="s">
        <v>33</v>
      </c>
      <c r="AU12" s="145" t="s">
        <v>33</v>
      </c>
      <c r="AV12" s="145" t="s">
        <v>33</v>
      </c>
      <c r="AW12" s="145" t="s">
        <v>33</v>
      </c>
      <c r="AX12" s="146" t="s">
        <v>33</v>
      </c>
      <c r="AY12" s="147" t="s">
        <v>33</v>
      </c>
      <c r="AZ12" s="148" t="s">
        <v>33</v>
      </c>
      <c r="BA12" s="151">
        <v>884812</v>
      </c>
      <c r="BB12" s="145" t="s">
        <v>33</v>
      </c>
      <c r="BC12" s="145" t="s">
        <v>33</v>
      </c>
      <c r="BD12" s="145" t="s">
        <v>33</v>
      </c>
      <c r="BE12" s="145" t="s">
        <v>33</v>
      </c>
      <c r="BF12" s="146" t="s">
        <v>33</v>
      </c>
      <c r="BG12" s="147" t="s">
        <v>33</v>
      </c>
      <c r="BH12" s="148" t="s">
        <v>33</v>
      </c>
      <c r="BI12" s="151">
        <v>71820</v>
      </c>
      <c r="BJ12" s="145" t="s">
        <v>33</v>
      </c>
      <c r="BK12" s="145" t="s">
        <v>33</v>
      </c>
      <c r="BL12" s="145" t="s">
        <v>33</v>
      </c>
      <c r="BM12" s="145" t="s">
        <v>33</v>
      </c>
      <c r="BN12" s="146" t="s">
        <v>33</v>
      </c>
      <c r="BO12" s="147" t="s">
        <v>33</v>
      </c>
      <c r="BP12" s="148" t="s">
        <v>33</v>
      </c>
      <c r="BQ12" s="151">
        <v>82036</v>
      </c>
      <c r="BR12" s="145" t="s">
        <v>33</v>
      </c>
      <c r="BS12" s="145" t="s">
        <v>33</v>
      </c>
      <c r="BT12" s="145" t="s">
        <v>33</v>
      </c>
      <c r="BU12" s="145" t="s">
        <v>33</v>
      </c>
      <c r="BV12" s="146" t="s">
        <v>33</v>
      </c>
      <c r="BW12" s="147" t="s">
        <v>33</v>
      </c>
      <c r="BX12" s="148" t="s">
        <v>33</v>
      </c>
      <c r="BY12" s="151">
        <v>0</v>
      </c>
      <c r="BZ12" s="145" t="s">
        <v>33</v>
      </c>
      <c r="CA12" s="145" t="s">
        <v>33</v>
      </c>
      <c r="CB12" s="145" t="s">
        <v>33</v>
      </c>
      <c r="CC12" s="145" t="s">
        <v>33</v>
      </c>
      <c r="CD12" s="146" t="s">
        <v>33</v>
      </c>
      <c r="CE12" s="147" t="s">
        <v>33</v>
      </c>
      <c r="CF12" s="148" t="s">
        <v>33</v>
      </c>
      <c r="CG12" s="152">
        <v>1812886</v>
      </c>
      <c r="CH12" s="145" t="s">
        <v>33</v>
      </c>
      <c r="CI12" s="145" t="s">
        <v>33</v>
      </c>
      <c r="CJ12" s="145" t="s">
        <v>33</v>
      </c>
      <c r="CK12" s="145" t="s">
        <v>33</v>
      </c>
      <c r="CL12" s="146" t="s">
        <v>33</v>
      </c>
      <c r="CM12" s="147" t="s">
        <v>33</v>
      </c>
      <c r="CN12" s="150" t="s">
        <v>33</v>
      </c>
    </row>
    <row r="13" spans="1:92" ht="18" customHeight="1" x14ac:dyDescent="0.15">
      <c r="A13" s="184"/>
      <c r="B13" s="254"/>
      <c r="C13" s="250"/>
      <c r="D13" s="190" t="s">
        <v>30</v>
      </c>
      <c r="E13" s="151">
        <v>2546</v>
      </c>
      <c r="F13" s="145" t="s">
        <v>33</v>
      </c>
      <c r="G13" s="145" t="s">
        <v>33</v>
      </c>
      <c r="H13" s="145" t="s">
        <v>33</v>
      </c>
      <c r="I13" s="145" t="s">
        <v>33</v>
      </c>
      <c r="J13" s="146" t="s">
        <v>33</v>
      </c>
      <c r="K13" s="147" t="s">
        <v>33</v>
      </c>
      <c r="L13" s="148" t="s">
        <v>33</v>
      </c>
      <c r="M13" s="151">
        <v>7280</v>
      </c>
      <c r="N13" s="145" t="s">
        <v>33</v>
      </c>
      <c r="O13" s="145" t="s">
        <v>33</v>
      </c>
      <c r="P13" s="145" t="s">
        <v>33</v>
      </c>
      <c r="Q13" s="145" t="s">
        <v>33</v>
      </c>
      <c r="R13" s="146" t="s">
        <v>33</v>
      </c>
      <c r="S13" s="147" t="s">
        <v>33</v>
      </c>
      <c r="T13" s="148" t="s">
        <v>33</v>
      </c>
      <c r="U13" s="151">
        <v>116355</v>
      </c>
      <c r="V13" s="145" t="s">
        <v>33</v>
      </c>
      <c r="W13" s="145" t="s">
        <v>33</v>
      </c>
      <c r="X13" s="145" t="s">
        <v>33</v>
      </c>
      <c r="Y13" s="145" t="s">
        <v>33</v>
      </c>
      <c r="Z13" s="146" t="s">
        <v>33</v>
      </c>
      <c r="AA13" s="147" t="s">
        <v>33</v>
      </c>
      <c r="AB13" s="148" t="s">
        <v>33</v>
      </c>
      <c r="AC13" s="151">
        <v>12479</v>
      </c>
      <c r="AD13" s="145" t="s">
        <v>33</v>
      </c>
      <c r="AE13" s="145" t="s">
        <v>33</v>
      </c>
      <c r="AF13" s="145" t="s">
        <v>33</v>
      </c>
      <c r="AG13" s="145" t="s">
        <v>33</v>
      </c>
      <c r="AH13" s="146" t="s">
        <v>33</v>
      </c>
      <c r="AI13" s="147" t="s">
        <v>33</v>
      </c>
      <c r="AJ13" s="148" t="s">
        <v>33</v>
      </c>
      <c r="AK13" s="152">
        <v>3559</v>
      </c>
      <c r="AL13" s="145" t="s">
        <v>33</v>
      </c>
      <c r="AM13" s="145" t="s">
        <v>33</v>
      </c>
      <c r="AN13" s="145" t="s">
        <v>33</v>
      </c>
      <c r="AO13" s="145" t="s">
        <v>33</v>
      </c>
      <c r="AP13" s="146" t="s">
        <v>33</v>
      </c>
      <c r="AQ13" s="147" t="s">
        <v>33</v>
      </c>
      <c r="AR13" s="148" t="s">
        <v>33</v>
      </c>
      <c r="AS13" s="151">
        <v>23885</v>
      </c>
      <c r="AT13" s="145" t="s">
        <v>33</v>
      </c>
      <c r="AU13" s="145" t="s">
        <v>33</v>
      </c>
      <c r="AV13" s="145" t="s">
        <v>33</v>
      </c>
      <c r="AW13" s="145" t="s">
        <v>33</v>
      </c>
      <c r="AX13" s="146" t="s">
        <v>33</v>
      </c>
      <c r="AY13" s="147" t="s">
        <v>33</v>
      </c>
      <c r="AZ13" s="148" t="s">
        <v>33</v>
      </c>
      <c r="BA13" s="151">
        <v>62162</v>
      </c>
      <c r="BB13" s="145" t="s">
        <v>33</v>
      </c>
      <c r="BC13" s="145" t="s">
        <v>33</v>
      </c>
      <c r="BD13" s="145" t="s">
        <v>33</v>
      </c>
      <c r="BE13" s="145" t="s">
        <v>33</v>
      </c>
      <c r="BF13" s="146" t="s">
        <v>33</v>
      </c>
      <c r="BG13" s="147" t="s">
        <v>33</v>
      </c>
      <c r="BH13" s="148" t="s">
        <v>33</v>
      </c>
      <c r="BI13" s="151">
        <v>6056</v>
      </c>
      <c r="BJ13" s="145" t="s">
        <v>33</v>
      </c>
      <c r="BK13" s="145" t="s">
        <v>33</v>
      </c>
      <c r="BL13" s="145" t="s">
        <v>33</v>
      </c>
      <c r="BM13" s="145" t="s">
        <v>33</v>
      </c>
      <c r="BN13" s="146" t="s">
        <v>33</v>
      </c>
      <c r="BO13" s="147" t="s">
        <v>33</v>
      </c>
      <c r="BP13" s="148" t="s">
        <v>33</v>
      </c>
      <c r="BQ13" s="151">
        <v>60</v>
      </c>
      <c r="BR13" s="145" t="s">
        <v>33</v>
      </c>
      <c r="BS13" s="145" t="s">
        <v>33</v>
      </c>
      <c r="BT13" s="145" t="s">
        <v>33</v>
      </c>
      <c r="BU13" s="145" t="s">
        <v>33</v>
      </c>
      <c r="BV13" s="146" t="s">
        <v>33</v>
      </c>
      <c r="BW13" s="147" t="s">
        <v>33</v>
      </c>
      <c r="BX13" s="148" t="s">
        <v>33</v>
      </c>
      <c r="BY13" s="151">
        <v>0</v>
      </c>
      <c r="BZ13" s="145" t="s">
        <v>33</v>
      </c>
      <c r="CA13" s="145" t="s">
        <v>33</v>
      </c>
      <c r="CB13" s="145" t="s">
        <v>33</v>
      </c>
      <c r="CC13" s="145" t="s">
        <v>33</v>
      </c>
      <c r="CD13" s="146" t="s">
        <v>33</v>
      </c>
      <c r="CE13" s="147" t="s">
        <v>33</v>
      </c>
      <c r="CF13" s="148" t="s">
        <v>33</v>
      </c>
      <c r="CG13" s="152">
        <v>234382</v>
      </c>
      <c r="CH13" s="145" t="s">
        <v>33</v>
      </c>
      <c r="CI13" s="145" t="s">
        <v>33</v>
      </c>
      <c r="CJ13" s="145" t="s">
        <v>33</v>
      </c>
      <c r="CK13" s="145" t="s">
        <v>33</v>
      </c>
      <c r="CL13" s="146" t="s">
        <v>33</v>
      </c>
      <c r="CM13" s="147" t="s">
        <v>33</v>
      </c>
      <c r="CN13" s="150" t="s">
        <v>33</v>
      </c>
    </row>
    <row r="14" spans="1:92" ht="18" customHeight="1" x14ac:dyDescent="0.15">
      <c r="A14" s="184"/>
      <c r="B14" s="254"/>
      <c r="C14" s="250"/>
      <c r="D14" s="190" t="s">
        <v>25</v>
      </c>
      <c r="E14" s="151">
        <v>16505</v>
      </c>
      <c r="F14" s="145" t="s">
        <v>33</v>
      </c>
      <c r="G14" s="145" t="s">
        <v>33</v>
      </c>
      <c r="H14" s="145" t="s">
        <v>33</v>
      </c>
      <c r="I14" s="145" t="s">
        <v>33</v>
      </c>
      <c r="J14" s="146" t="s">
        <v>33</v>
      </c>
      <c r="K14" s="147" t="s">
        <v>33</v>
      </c>
      <c r="L14" s="148" t="s">
        <v>33</v>
      </c>
      <c r="M14" s="151">
        <v>16742</v>
      </c>
      <c r="N14" s="145" t="s">
        <v>33</v>
      </c>
      <c r="O14" s="145" t="s">
        <v>33</v>
      </c>
      <c r="P14" s="145" t="s">
        <v>33</v>
      </c>
      <c r="Q14" s="145" t="s">
        <v>33</v>
      </c>
      <c r="R14" s="146" t="s">
        <v>33</v>
      </c>
      <c r="S14" s="147" t="s">
        <v>33</v>
      </c>
      <c r="T14" s="148" t="s">
        <v>33</v>
      </c>
      <c r="U14" s="151">
        <v>196029</v>
      </c>
      <c r="V14" s="145" t="s">
        <v>33</v>
      </c>
      <c r="W14" s="145" t="s">
        <v>33</v>
      </c>
      <c r="X14" s="145" t="s">
        <v>33</v>
      </c>
      <c r="Y14" s="145" t="s">
        <v>33</v>
      </c>
      <c r="Z14" s="146" t="s">
        <v>33</v>
      </c>
      <c r="AA14" s="147" t="s">
        <v>33</v>
      </c>
      <c r="AB14" s="148" t="s">
        <v>33</v>
      </c>
      <c r="AC14" s="151">
        <v>139956</v>
      </c>
      <c r="AD14" s="145" t="s">
        <v>33</v>
      </c>
      <c r="AE14" s="145" t="s">
        <v>33</v>
      </c>
      <c r="AF14" s="145" t="s">
        <v>33</v>
      </c>
      <c r="AG14" s="145" t="s">
        <v>33</v>
      </c>
      <c r="AH14" s="146" t="s">
        <v>33</v>
      </c>
      <c r="AI14" s="147" t="s">
        <v>33</v>
      </c>
      <c r="AJ14" s="148" t="s">
        <v>33</v>
      </c>
      <c r="AK14" s="152">
        <v>33963</v>
      </c>
      <c r="AL14" s="145" t="s">
        <v>33</v>
      </c>
      <c r="AM14" s="145" t="s">
        <v>33</v>
      </c>
      <c r="AN14" s="145" t="s">
        <v>33</v>
      </c>
      <c r="AO14" s="145" t="s">
        <v>33</v>
      </c>
      <c r="AP14" s="146" t="s">
        <v>33</v>
      </c>
      <c r="AQ14" s="147" t="s">
        <v>33</v>
      </c>
      <c r="AR14" s="148" t="s">
        <v>33</v>
      </c>
      <c r="AS14" s="151">
        <v>63928</v>
      </c>
      <c r="AT14" s="145" t="s">
        <v>33</v>
      </c>
      <c r="AU14" s="145" t="s">
        <v>33</v>
      </c>
      <c r="AV14" s="145" t="s">
        <v>33</v>
      </c>
      <c r="AW14" s="145" t="s">
        <v>33</v>
      </c>
      <c r="AX14" s="146" t="s">
        <v>33</v>
      </c>
      <c r="AY14" s="147" t="s">
        <v>33</v>
      </c>
      <c r="AZ14" s="148" t="s">
        <v>33</v>
      </c>
      <c r="BA14" s="151">
        <v>129821</v>
      </c>
      <c r="BB14" s="145" t="s">
        <v>33</v>
      </c>
      <c r="BC14" s="145" t="s">
        <v>33</v>
      </c>
      <c r="BD14" s="145" t="s">
        <v>33</v>
      </c>
      <c r="BE14" s="145" t="s">
        <v>33</v>
      </c>
      <c r="BF14" s="146" t="s">
        <v>33</v>
      </c>
      <c r="BG14" s="147" t="s">
        <v>33</v>
      </c>
      <c r="BH14" s="148" t="s">
        <v>33</v>
      </c>
      <c r="BI14" s="151">
        <v>10171</v>
      </c>
      <c r="BJ14" s="145" t="s">
        <v>33</v>
      </c>
      <c r="BK14" s="145" t="s">
        <v>33</v>
      </c>
      <c r="BL14" s="145" t="s">
        <v>33</v>
      </c>
      <c r="BM14" s="145" t="s">
        <v>33</v>
      </c>
      <c r="BN14" s="146" t="s">
        <v>33</v>
      </c>
      <c r="BO14" s="147" t="s">
        <v>33</v>
      </c>
      <c r="BP14" s="148" t="s">
        <v>33</v>
      </c>
      <c r="BQ14" s="151">
        <v>61307</v>
      </c>
      <c r="BR14" s="145" t="s">
        <v>33</v>
      </c>
      <c r="BS14" s="145" t="s">
        <v>33</v>
      </c>
      <c r="BT14" s="145" t="s">
        <v>33</v>
      </c>
      <c r="BU14" s="145" t="s">
        <v>33</v>
      </c>
      <c r="BV14" s="146" t="s">
        <v>33</v>
      </c>
      <c r="BW14" s="147" t="s">
        <v>33</v>
      </c>
      <c r="BX14" s="148" t="s">
        <v>33</v>
      </c>
      <c r="BY14" s="151">
        <v>675</v>
      </c>
      <c r="BZ14" s="145" t="s">
        <v>33</v>
      </c>
      <c r="CA14" s="145" t="s">
        <v>33</v>
      </c>
      <c r="CB14" s="145" t="s">
        <v>33</v>
      </c>
      <c r="CC14" s="145" t="s">
        <v>33</v>
      </c>
      <c r="CD14" s="146" t="s">
        <v>33</v>
      </c>
      <c r="CE14" s="147" t="s">
        <v>33</v>
      </c>
      <c r="CF14" s="148" t="s">
        <v>33</v>
      </c>
      <c r="CG14" s="152">
        <v>669097</v>
      </c>
      <c r="CH14" s="145" t="s">
        <v>33</v>
      </c>
      <c r="CI14" s="145" t="s">
        <v>33</v>
      </c>
      <c r="CJ14" s="145" t="s">
        <v>33</v>
      </c>
      <c r="CK14" s="145" t="s">
        <v>33</v>
      </c>
      <c r="CL14" s="146" t="s">
        <v>33</v>
      </c>
      <c r="CM14" s="147" t="s">
        <v>33</v>
      </c>
      <c r="CN14" s="150" t="s">
        <v>33</v>
      </c>
    </row>
    <row r="15" spans="1:92" ht="18" customHeight="1" x14ac:dyDescent="0.15">
      <c r="A15" s="184"/>
      <c r="B15" s="254"/>
      <c r="C15" s="250"/>
      <c r="D15" s="190" t="s">
        <v>31</v>
      </c>
      <c r="E15" s="151">
        <v>0</v>
      </c>
      <c r="F15" s="145" t="s">
        <v>33</v>
      </c>
      <c r="G15" s="145" t="s">
        <v>33</v>
      </c>
      <c r="H15" s="145" t="s">
        <v>33</v>
      </c>
      <c r="I15" s="145" t="s">
        <v>33</v>
      </c>
      <c r="J15" s="146" t="s">
        <v>33</v>
      </c>
      <c r="K15" s="147" t="s">
        <v>33</v>
      </c>
      <c r="L15" s="148" t="s">
        <v>33</v>
      </c>
      <c r="M15" s="151">
        <v>0</v>
      </c>
      <c r="N15" s="145" t="s">
        <v>33</v>
      </c>
      <c r="O15" s="145" t="s">
        <v>33</v>
      </c>
      <c r="P15" s="145" t="s">
        <v>33</v>
      </c>
      <c r="Q15" s="145" t="s">
        <v>33</v>
      </c>
      <c r="R15" s="146" t="s">
        <v>33</v>
      </c>
      <c r="S15" s="147" t="s">
        <v>33</v>
      </c>
      <c r="T15" s="148" t="s">
        <v>33</v>
      </c>
      <c r="U15" s="151">
        <v>215</v>
      </c>
      <c r="V15" s="145" t="s">
        <v>33</v>
      </c>
      <c r="W15" s="145" t="s">
        <v>33</v>
      </c>
      <c r="X15" s="145" t="s">
        <v>33</v>
      </c>
      <c r="Y15" s="145" t="s">
        <v>33</v>
      </c>
      <c r="Z15" s="146" t="s">
        <v>33</v>
      </c>
      <c r="AA15" s="147" t="s">
        <v>33</v>
      </c>
      <c r="AB15" s="148" t="s">
        <v>33</v>
      </c>
      <c r="AC15" s="151">
        <v>0</v>
      </c>
      <c r="AD15" s="145" t="s">
        <v>33</v>
      </c>
      <c r="AE15" s="145" t="s">
        <v>33</v>
      </c>
      <c r="AF15" s="145" t="s">
        <v>33</v>
      </c>
      <c r="AG15" s="145" t="s">
        <v>33</v>
      </c>
      <c r="AH15" s="146" t="s">
        <v>33</v>
      </c>
      <c r="AI15" s="147" t="s">
        <v>33</v>
      </c>
      <c r="AJ15" s="148" t="s">
        <v>33</v>
      </c>
      <c r="AK15" s="152">
        <v>55</v>
      </c>
      <c r="AL15" s="145" t="s">
        <v>33</v>
      </c>
      <c r="AM15" s="145" t="s">
        <v>33</v>
      </c>
      <c r="AN15" s="145" t="s">
        <v>33</v>
      </c>
      <c r="AO15" s="145" t="s">
        <v>33</v>
      </c>
      <c r="AP15" s="146" t="s">
        <v>33</v>
      </c>
      <c r="AQ15" s="147" t="s">
        <v>33</v>
      </c>
      <c r="AR15" s="148" t="s">
        <v>33</v>
      </c>
      <c r="AS15" s="151">
        <v>23699</v>
      </c>
      <c r="AT15" s="145" t="s">
        <v>33</v>
      </c>
      <c r="AU15" s="145" t="s">
        <v>33</v>
      </c>
      <c r="AV15" s="145" t="s">
        <v>33</v>
      </c>
      <c r="AW15" s="145" t="s">
        <v>33</v>
      </c>
      <c r="AX15" s="146" t="s">
        <v>33</v>
      </c>
      <c r="AY15" s="147" t="s">
        <v>33</v>
      </c>
      <c r="AZ15" s="148" t="s">
        <v>33</v>
      </c>
      <c r="BA15" s="151">
        <v>0</v>
      </c>
      <c r="BB15" s="145" t="s">
        <v>33</v>
      </c>
      <c r="BC15" s="145" t="s">
        <v>33</v>
      </c>
      <c r="BD15" s="145" t="s">
        <v>33</v>
      </c>
      <c r="BE15" s="145" t="s">
        <v>33</v>
      </c>
      <c r="BF15" s="146" t="s">
        <v>33</v>
      </c>
      <c r="BG15" s="147" t="s">
        <v>33</v>
      </c>
      <c r="BH15" s="148" t="s">
        <v>33</v>
      </c>
      <c r="BI15" s="151">
        <v>0</v>
      </c>
      <c r="BJ15" s="145" t="s">
        <v>33</v>
      </c>
      <c r="BK15" s="145" t="s">
        <v>33</v>
      </c>
      <c r="BL15" s="145" t="s">
        <v>33</v>
      </c>
      <c r="BM15" s="145" t="s">
        <v>33</v>
      </c>
      <c r="BN15" s="146" t="s">
        <v>33</v>
      </c>
      <c r="BO15" s="147" t="s">
        <v>33</v>
      </c>
      <c r="BP15" s="148" t="s">
        <v>33</v>
      </c>
      <c r="BQ15" s="151">
        <v>0</v>
      </c>
      <c r="BR15" s="145" t="s">
        <v>33</v>
      </c>
      <c r="BS15" s="145" t="s">
        <v>33</v>
      </c>
      <c r="BT15" s="145" t="s">
        <v>33</v>
      </c>
      <c r="BU15" s="145" t="s">
        <v>33</v>
      </c>
      <c r="BV15" s="146" t="s">
        <v>33</v>
      </c>
      <c r="BW15" s="147" t="s">
        <v>33</v>
      </c>
      <c r="BX15" s="148" t="s">
        <v>33</v>
      </c>
      <c r="BY15" s="151">
        <v>0</v>
      </c>
      <c r="BZ15" s="145" t="s">
        <v>33</v>
      </c>
      <c r="CA15" s="145" t="s">
        <v>33</v>
      </c>
      <c r="CB15" s="145" t="s">
        <v>33</v>
      </c>
      <c r="CC15" s="145" t="s">
        <v>33</v>
      </c>
      <c r="CD15" s="146" t="s">
        <v>33</v>
      </c>
      <c r="CE15" s="147" t="s">
        <v>33</v>
      </c>
      <c r="CF15" s="148" t="s">
        <v>33</v>
      </c>
      <c r="CG15" s="152">
        <v>23969</v>
      </c>
      <c r="CH15" s="145" t="s">
        <v>33</v>
      </c>
      <c r="CI15" s="145" t="s">
        <v>33</v>
      </c>
      <c r="CJ15" s="145" t="s">
        <v>33</v>
      </c>
      <c r="CK15" s="145" t="s">
        <v>33</v>
      </c>
      <c r="CL15" s="146" t="s">
        <v>33</v>
      </c>
      <c r="CM15" s="147" t="s">
        <v>33</v>
      </c>
      <c r="CN15" s="150" t="s">
        <v>33</v>
      </c>
    </row>
    <row r="16" spans="1:92" ht="18" customHeight="1" x14ac:dyDescent="0.15">
      <c r="A16" s="184">
        <v>4</v>
      </c>
      <c r="B16" s="254"/>
      <c r="C16" s="250"/>
      <c r="D16" s="190" t="s">
        <v>26</v>
      </c>
      <c r="E16" s="151">
        <v>16481</v>
      </c>
      <c r="F16" s="145" t="s">
        <v>33</v>
      </c>
      <c r="G16" s="145" t="s">
        <v>33</v>
      </c>
      <c r="H16" s="145" t="s">
        <v>33</v>
      </c>
      <c r="I16" s="145" t="s">
        <v>33</v>
      </c>
      <c r="J16" s="146" t="s">
        <v>33</v>
      </c>
      <c r="K16" s="147" t="s">
        <v>33</v>
      </c>
      <c r="L16" s="148" t="s">
        <v>33</v>
      </c>
      <c r="M16" s="151">
        <v>129850</v>
      </c>
      <c r="N16" s="145" t="s">
        <v>33</v>
      </c>
      <c r="O16" s="145" t="s">
        <v>33</v>
      </c>
      <c r="P16" s="145" t="s">
        <v>33</v>
      </c>
      <c r="Q16" s="145" t="s">
        <v>33</v>
      </c>
      <c r="R16" s="146" t="s">
        <v>33</v>
      </c>
      <c r="S16" s="147" t="s">
        <v>33</v>
      </c>
      <c r="T16" s="148" t="s">
        <v>33</v>
      </c>
      <c r="U16" s="151">
        <v>732258</v>
      </c>
      <c r="V16" s="145" t="s">
        <v>33</v>
      </c>
      <c r="W16" s="145" t="s">
        <v>33</v>
      </c>
      <c r="X16" s="145" t="s">
        <v>33</v>
      </c>
      <c r="Y16" s="145" t="s">
        <v>33</v>
      </c>
      <c r="Z16" s="146" t="s">
        <v>33</v>
      </c>
      <c r="AA16" s="147" t="s">
        <v>33</v>
      </c>
      <c r="AB16" s="148" t="s">
        <v>33</v>
      </c>
      <c r="AC16" s="151">
        <v>445571</v>
      </c>
      <c r="AD16" s="145" t="s">
        <v>33</v>
      </c>
      <c r="AE16" s="145" t="s">
        <v>33</v>
      </c>
      <c r="AF16" s="145" t="s">
        <v>33</v>
      </c>
      <c r="AG16" s="145" t="s">
        <v>33</v>
      </c>
      <c r="AH16" s="146" t="s">
        <v>33</v>
      </c>
      <c r="AI16" s="147" t="s">
        <v>33</v>
      </c>
      <c r="AJ16" s="148" t="s">
        <v>33</v>
      </c>
      <c r="AK16" s="152">
        <v>0</v>
      </c>
      <c r="AL16" s="145" t="s">
        <v>33</v>
      </c>
      <c r="AM16" s="145" t="s">
        <v>33</v>
      </c>
      <c r="AN16" s="145" t="s">
        <v>33</v>
      </c>
      <c r="AO16" s="145" t="s">
        <v>33</v>
      </c>
      <c r="AP16" s="146" t="s">
        <v>33</v>
      </c>
      <c r="AQ16" s="147" t="s">
        <v>33</v>
      </c>
      <c r="AR16" s="148" t="s">
        <v>33</v>
      </c>
      <c r="AS16" s="151">
        <v>492328</v>
      </c>
      <c r="AT16" s="145" t="s">
        <v>33</v>
      </c>
      <c r="AU16" s="145" t="s">
        <v>33</v>
      </c>
      <c r="AV16" s="145" t="s">
        <v>33</v>
      </c>
      <c r="AW16" s="145" t="s">
        <v>33</v>
      </c>
      <c r="AX16" s="146" t="s">
        <v>33</v>
      </c>
      <c r="AY16" s="147" t="s">
        <v>33</v>
      </c>
      <c r="AZ16" s="148" t="s">
        <v>33</v>
      </c>
      <c r="BA16" s="151">
        <v>1106753</v>
      </c>
      <c r="BB16" s="145" t="s">
        <v>33</v>
      </c>
      <c r="BC16" s="145" t="s">
        <v>33</v>
      </c>
      <c r="BD16" s="145" t="s">
        <v>33</v>
      </c>
      <c r="BE16" s="145" t="s">
        <v>33</v>
      </c>
      <c r="BF16" s="146" t="s">
        <v>33</v>
      </c>
      <c r="BG16" s="147" t="s">
        <v>33</v>
      </c>
      <c r="BH16" s="148" t="s">
        <v>33</v>
      </c>
      <c r="BI16" s="151">
        <v>37326</v>
      </c>
      <c r="BJ16" s="145" t="s">
        <v>33</v>
      </c>
      <c r="BK16" s="145" t="s">
        <v>33</v>
      </c>
      <c r="BL16" s="145" t="s">
        <v>33</v>
      </c>
      <c r="BM16" s="145" t="s">
        <v>33</v>
      </c>
      <c r="BN16" s="146" t="s">
        <v>33</v>
      </c>
      <c r="BO16" s="147" t="s">
        <v>33</v>
      </c>
      <c r="BP16" s="148" t="s">
        <v>33</v>
      </c>
      <c r="BQ16" s="151">
        <v>80222</v>
      </c>
      <c r="BR16" s="145" t="s">
        <v>33</v>
      </c>
      <c r="BS16" s="145" t="s">
        <v>33</v>
      </c>
      <c r="BT16" s="145" t="s">
        <v>33</v>
      </c>
      <c r="BU16" s="145" t="s">
        <v>33</v>
      </c>
      <c r="BV16" s="146" t="s">
        <v>33</v>
      </c>
      <c r="BW16" s="147" t="s">
        <v>33</v>
      </c>
      <c r="BX16" s="148" t="s">
        <v>33</v>
      </c>
      <c r="BY16" s="151">
        <v>0</v>
      </c>
      <c r="BZ16" s="145" t="s">
        <v>33</v>
      </c>
      <c r="CA16" s="145" t="s">
        <v>33</v>
      </c>
      <c r="CB16" s="145" t="s">
        <v>33</v>
      </c>
      <c r="CC16" s="145" t="s">
        <v>33</v>
      </c>
      <c r="CD16" s="146" t="s">
        <v>33</v>
      </c>
      <c r="CE16" s="147" t="s">
        <v>33</v>
      </c>
      <c r="CF16" s="148" t="s">
        <v>33</v>
      </c>
      <c r="CG16" s="152">
        <v>3040789</v>
      </c>
      <c r="CH16" s="145" t="s">
        <v>33</v>
      </c>
      <c r="CI16" s="145" t="s">
        <v>33</v>
      </c>
      <c r="CJ16" s="145" t="s">
        <v>33</v>
      </c>
      <c r="CK16" s="145" t="s">
        <v>33</v>
      </c>
      <c r="CL16" s="146" t="s">
        <v>33</v>
      </c>
      <c r="CM16" s="147" t="s">
        <v>33</v>
      </c>
      <c r="CN16" s="150" t="s">
        <v>33</v>
      </c>
    </row>
    <row r="17" spans="1:92" ht="18" customHeight="1" x14ac:dyDescent="0.15">
      <c r="A17" s="184" t="s">
        <v>22</v>
      </c>
      <c r="B17" s="254"/>
      <c r="C17" s="250"/>
      <c r="D17" s="190" t="s">
        <v>32</v>
      </c>
      <c r="E17" s="151">
        <v>0</v>
      </c>
      <c r="F17" s="145" t="s">
        <v>33</v>
      </c>
      <c r="G17" s="145" t="s">
        <v>33</v>
      </c>
      <c r="H17" s="145" t="s">
        <v>33</v>
      </c>
      <c r="I17" s="145" t="s">
        <v>33</v>
      </c>
      <c r="J17" s="146" t="s">
        <v>33</v>
      </c>
      <c r="K17" s="147" t="s">
        <v>33</v>
      </c>
      <c r="L17" s="148" t="s">
        <v>33</v>
      </c>
      <c r="M17" s="151">
        <v>0</v>
      </c>
      <c r="N17" s="145" t="s">
        <v>33</v>
      </c>
      <c r="O17" s="145" t="s">
        <v>33</v>
      </c>
      <c r="P17" s="145" t="s">
        <v>33</v>
      </c>
      <c r="Q17" s="145" t="s">
        <v>33</v>
      </c>
      <c r="R17" s="146" t="s">
        <v>33</v>
      </c>
      <c r="S17" s="147" t="s">
        <v>33</v>
      </c>
      <c r="T17" s="148" t="s">
        <v>33</v>
      </c>
      <c r="U17" s="151">
        <v>1427</v>
      </c>
      <c r="V17" s="145" t="s">
        <v>33</v>
      </c>
      <c r="W17" s="145" t="s">
        <v>33</v>
      </c>
      <c r="X17" s="145" t="s">
        <v>33</v>
      </c>
      <c r="Y17" s="145" t="s">
        <v>33</v>
      </c>
      <c r="Z17" s="146" t="s">
        <v>33</v>
      </c>
      <c r="AA17" s="147" t="s">
        <v>33</v>
      </c>
      <c r="AB17" s="148" t="s">
        <v>33</v>
      </c>
      <c r="AC17" s="151">
        <v>0</v>
      </c>
      <c r="AD17" s="145" t="s">
        <v>33</v>
      </c>
      <c r="AE17" s="145" t="s">
        <v>33</v>
      </c>
      <c r="AF17" s="145" t="s">
        <v>33</v>
      </c>
      <c r="AG17" s="145" t="s">
        <v>33</v>
      </c>
      <c r="AH17" s="146" t="s">
        <v>33</v>
      </c>
      <c r="AI17" s="147" t="s">
        <v>33</v>
      </c>
      <c r="AJ17" s="148" t="s">
        <v>33</v>
      </c>
      <c r="AK17" s="152">
        <v>0</v>
      </c>
      <c r="AL17" s="145" t="s">
        <v>33</v>
      </c>
      <c r="AM17" s="145" t="s">
        <v>33</v>
      </c>
      <c r="AN17" s="145" t="s">
        <v>33</v>
      </c>
      <c r="AO17" s="145" t="s">
        <v>33</v>
      </c>
      <c r="AP17" s="146" t="s">
        <v>33</v>
      </c>
      <c r="AQ17" s="147" t="s">
        <v>33</v>
      </c>
      <c r="AR17" s="148" t="s">
        <v>33</v>
      </c>
      <c r="AS17" s="151">
        <v>0</v>
      </c>
      <c r="AT17" s="145" t="s">
        <v>33</v>
      </c>
      <c r="AU17" s="145" t="s">
        <v>33</v>
      </c>
      <c r="AV17" s="145" t="s">
        <v>33</v>
      </c>
      <c r="AW17" s="145" t="s">
        <v>33</v>
      </c>
      <c r="AX17" s="146" t="s">
        <v>33</v>
      </c>
      <c r="AY17" s="147" t="s">
        <v>33</v>
      </c>
      <c r="AZ17" s="148" t="s">
        <v>33</v>
      </c>
      <c r="BA17" s="151">
        <v>0</v>
      </c>
      <c r="BB17" s="145" t="s">
        <v>33</v>
      </c>
      <c r="BC17" s="145" t="s">
        <v>33</v>
      </c>
      <c r="BD17" s="145" t="s">
        <v>33</v>
      </c>
      <c r="BE17" s="145" t="s">
        <v>33</v>
      </c>
      <c r="BF17" s="146" t="s">
        <v>33</v>
      </c>
      <c r="BG17" s="147" t="s">
        <v>33</v>
      </c>
      <c r="BH17" s="148" t="s">
        <v>33</v>
      </c>
      <c r="BI17" s="151">
        <v>0</v>
      </c>
      <c r="BJ17" s="145" t="s">
        <v>33</v>
      </c>
      <c r="BK17" s="145" t="s">
        <v>33</v>
      </c>
      <c r="BL17" s="145" t="s">
        <v>33</v>
      </c>
      <c r="BM17" s="145" t="s">
        <v>33</v>
      </c>
      <c r="BN17" s="146" t="s">
        <v>33</v>
      </c>
      <c r="BO17" s="147" t="s">
        <v>33</v>
      </c>
      <c r="BP17" s="148" t="s">
        <v>33</v>
      </c>
      <c r="BQ17" s="151">
        <v>0</v>
      </c>
      <c r="BR17" s="145" t="s">
        <v>33</v>
      </c>
      <c r="BS17" s="145" t="s">
        <v>33</v>
      </c>
      <c r="BT17" s="145" t="s">
        <v>33</v>
      </c>
      <c r="BU17" s="145" t="s">
        <v>33</v>
      </c>
      <c r="BV17" s="146" t="s">
        <v>33</v>
      </c>
      <c r="BW17" s="147" t="s">
        <v>33</v>
      </c>
      <c r="BX17" s="148" t="s">
        <v>33</v>
      </c>
      <c r="BY17" s="151">
        <v>0</v>
      </c>
      <c r="BZ17" s="145" t="s">
        <v>33</v>
      </c>
      <c r="CA17" s="145" t="s">
        <v>33</v>
      </c>
      <c r="CB17" s="145" t="s">
        <v>33</v>
      </c>
      <c r="CC17" s="145" t="s">
        <v>33</v>
      </c>
      <c r="CD17" s="146" t="s">
        <v>33</v>
      </c>
      <c r="CE17" s="147" t="s">
        <v>33</v>
      </c>
      <c r="CF17" s="148" t="s">
        <v>33</v>
      </c>
      <c r="CG17" s="152">
        <v>1427</v>
      </c>
      <c r="CH17" s="145" t="s">
        <v>33</v>
      </c>
      <c r="CI17" s="145" t="s">
        <v>33</v>
      </c>
      <c r="CJ17" s="145" t="s">
        <v>33</v>
      </c>
      <c r="CK17" s="145" t="s">
        <v>33</v>
      </c>
      <c r="CL17" s="146" t="s">
        <v>33</v>
      </c>
      <c r="CM17" s="147" t="s">
        <v>33</v>
      </c>
      <c r="CN17" s="150" t="s">
        <v>33</v>
      </c>
    </row>
    <row r="18" spans="1:92" ht="18" customHeight="1" x14ac:dyDescent="0.15">
      <c r="A18" s="184"/>
      <c r="B18" s="254"/>
      <c r="C18" s="250"/>
      <c r="D18" s="190" t="s">
        <v>20</v>
      </c>
      <c r="E18" s="151">
        <v>31032</v>
      </c>
      <c r="F18" s="145" t="s">
        <v>33</v>
      </c>
      <c r="G18" s="145" t="s">
        <v>33</v>
      </c>
      <c r="H18" s="145" t="s">
        <v>33</v>
      </c>
      <c r="I18" s="145" t="s">
        <v>33</v>
      </c>
      <c r="J18" s="146" t="s">
        <v>33</v>
      </c>
      <c r="K18" s="147" t="s">
        <v>33</v>
      </c>
      <c r="L18" s="148" t="s">
        <v>33</v>
      </c>
      <c r="M18" s="151">
        <v>208586</v>
      </c>
      <c r="N18" s="145" t="s">
        <v>33</v>
      </c>
      <c r="O18" s="145" t="s">
        <v>33</v>
      </c>
      <c r="P18" s="145" t="s">
        <v>33</v>
      </c>
      <c r="Q18" s="145" t="s">
        <v>33</v>
      </c>
      <c r="R18" s="146" t="s">
        <v>33</v>
      </c>
      <c r="S18" s="147" t="s">
        <v>33</v>
      </c>
      <c r="T18" s="148" t="s">
        <v>33</v>
      </c>
      <c r="U18" s="151">
        <v>314747</v>
      </c>
      <c r="V18" s="145" t="s">
        <v>33</v>
      </c>
      <c r="W18" s="145" t="s">
        <v>33</v>
      </c>
      <c r="X18" s="145" t="s">
        <v>33</v>
      </c>
      <c r="Y18" s="145" t="s">
        <v>33</v>
      </c>
      <c r="Z18" s="146" t="s">
        <v>33</v>
      </c>
      <c r="AA18" s="147" t="s">
        <v>33</v>
      </c>
      <c r="AB18" s="148" t="s">
        <v>33</v>
      </c>
      <c r="AC18" s="151">
        <v>200875</v>
      </c>
      <c r="AD18" s="145" t="s">
        <v>33</v>
      </c>
      <c r="AE18" s="145" t="s">
        <v>33</v>
      </c>
      <c r="AF18" s="145" t="s">
        <v>33</v>
      </c>
      <c r="AG18" s="145" t="s">
        <v>33</v>
      </c>
      <c r="AH18" s="146" t="s">
        <v>33</v>
      </c>
      <c r="AI18" s="147" t="s">
        <v>33</v>
      </c>
      <c r="AJ18" s="148" t="s">
        <v>33</v>
      </c>
      <c r="AK18" s="152">
        <v>56678</v>
      </c>
      <c r="AL18" s="145" t="s">
        <v>33</v>
      </c>
      <c r="AM18" s="145" t="s">
        <v>33</v>
      </c>
      <c r="AN18" s="145" t="s">
        <v>33</v>
      </c>
      <c r="AO18" s="145" t="s">
        <v>33</v>
      </c>
      <c r="AP18" s="146" t="s">
        <v>33</v>
      </c>
      <c r="AQ18" s="147" t="s">
        <v>33</v>
      </c>
      <c r="AR18" s="148" t="s">
        <v>33</v>
      </c>
      <c r="AS18" s="151">
        <v>440131</v>
      </c>
      <c r="AT18" s="145" t="s">
        <v>33</v>
      </c>
      <c r="AU18" s="145" t="s">
        <v>33</v>
      </c>
      <c r="AV18" s="145" t="s">
        <v>33</v>
      </c>
      <c r="AW18" s="145" t="s">
        <v>33</v>
      </c>
      <c r="AX18" s="146" t="s">
        <v>33</v>
      </c>
      <c r="AY18" s="147" t="s">
        <v>33</v>
      </c>
      <c r="AZ18" s="148" t="s">
        <v>33</v>
      </c>
      <c r="BA18" s="151">
        <v>143085</v>
      </c>
      <c r="BB18" s="145" t="s">
        <v>33</v>
      </c>
      <c r="BC18" s="145" t="s">
        <v>33</v>
      </c>
      <c r="BD18" s="145" t="s">
        <v>33</v>
      </c>
      <c r="BE18" s="145" t="s">
        <v>33</v>
      </c>
      <c r="BF18" s="146" t="s">
        <v>33</v>
      </c>
      <c r="BG18" s="147" t="s">
        <v>33</v>
      </c>
      <c r="BH18" s="148" t="s">
        <v>33</v>
      </c>
      <c r="BI18" s="151">
        <v>35938</v>
      </c>
      <c r="BJ18" s="145" t="s">
        <v>33</v>
      </c>
      <c r="BK18" s="145" t="s">
        <v>33</v>
      </c>
      <c r="BL18" s="145" t="s">
        <v>33</v>
      </c>
      <c r="BM18" s="145" t="s">
        <v>33</v>
      </c>
      <c r="BN18" s="146" t="s">
        <v>33</v>
      </c>
      <c r="BO18" s="147" t="s">
        <v>33</v>
      </c>
      <c r="BP18" s="148" t="s">
        <v>33</v>
      </c>
      <c r="BQ18" s="151">
        <v>190666</v>
      </c>
      <c r="BR18" s="145" t="s">
        <v>33</v>
      </c>
      <c r="BS18" s="145" t="s">
        <v>33</v>
      </c>
      <c r="BT18" s="145" t="s">
        <v>33</v>
      </c>
      <c r="BU18" s="145" t="s">
        <v>33</v>
      </c>
      <c r="BV18" s="146" t="s">
        <v>33</v>
      </c>
      <c r="BW18" s="147" t="s">
        <v>33</v>
      </c>
      <c r="BX18" s="148" t="s">
        <v>33</v>
      </c>
      <c r="BY18" s="151">
        <v>13621</v>
      </c>
      <c r="BZ18" s="145" t="s">
        <v>33</v>
      </c>
      <c r="CA18" s="145" t="s">
        <v>33</v>
      </c>
      <c r="CB18" s="145" t="s">
        <v>33</v>
      </c>
      <c r="CC18" s="145" t="s">
        <v>33</v>
      </c>
      <c r="CD18" s="146" t="s">
        <v>33</v>
      </c>
      <c r="CE18" s="147" t="s">
        <v>33</v>
      </c>
      <c r="CF18" s="148" t="s">
        <v>33</v>
      </c>
      <c r="CG18" s="152">
        <v>1635359</v>
      </c>
      <c r="CH18" s="145" t="s">
        <v>33</v>
      </c>
      <c r="CI18" s="145" t="s">
        <v>33</v>
      </c>
      <c r="CJ18" s="145" t="s">
        <v>33</v>
      </c>
      <c r="CK18" s="145" t="s">
        <v>33</v>
      </c>
      <c r="CL18" s="146" t="s">
        <v>33</v>
      </c>
      <c r="CM18" s="147" t="s">
        <v>33</v>
      </c>
      <c r="CN18" s="150" t="s">
        <v>33</v>
      </c>
    </row>
    <row r="19" spans="1:92" ht="18" customHeight="1" x14ac:dyDescent="0.15">
      <c r="A19" s="184"/>
      <c r="B19" s="255"/>
      <c r="C19" s="251"/>
      <c r="D19" s="190" t="s">
        <v>1</v>
      </c>
      <c r="E19" s="151">
        <v>165779</v>
      </c>
      <c r="F19" s="145" t="s">
        <v>33</v>
      </c>
      <c r="G19" s="145" t="s">
        <v>33</v>
      </c>
      <c r="H19" s="145" t="s">
        <v>33</v>
      </c>
      <c r="I19" s="145" t="s">
        <v>33</v>
      </c>
      <c r="J19" s="146" t="s">
        <v>33</v>
      </c>
      <c r="K19" s="147" t="s">
        <v>33</v>
      </c>
      <c r="L19" s="148" t="s">
        <v>33</v>
      </c>
      <c r="M19" s="151">
        <v>385153</v>
      </c>
      <c r="N19" s="145" t="s">
        <v>33</v>
      </c>
      <c r="O19" s="145" t="s">
        <v>33</v>
      </c>
      <c r="P19" s="145" t="s">
        <v>33</v>
      </c>
      <c r="Q19" s="145" t="s">
        <v>33</v>
      </c>
      <c r="R19" s="146" t="s">
        <v>33</v>
      </c>
      <c r="S19" s="147" t="s">
        <v>33</v>
      </c>
      <c r="T19" s="148" t="s">
        <v>33</v>
      </c>
      <c r="U19" s="151">
        <v>1373675</v>
      </c>
      <c r="V19" s="145" t="s">
        <v>33</v>
      </c>
      <c r="W19" s="145" t="s">
        <v>33</v>
      </c>
      <c r="X19" s="145" t="s">
        <v>33</v>
      </c>
      <c r="Y19" s="145" t="s">
        <v>33</v>
      </c>
      <c r="Z19" s="146" t="s">
        <v>33</v>
      </c>
      <c r="AA19" s="147" t="s">
        <v>33</v>
      </c>
      <c r="AB19" s="148" t="s">
        <v>33</v>
      </c>
      <c r="AC19" s="151">
        <v>1257908</v>
      </c>
      <c r="AD19" s="145" t="s">
        <v>33</v>
      </c>
      <c r="AE19" s="145" t="s">
        <v>33</v>
      </c>
      <c r="AF19" s="145" t="s">
        <v>33</v>
      </c>
      <c r="AG19" s="145" t="s">
        <v>33</v>
      </c>
      <c r="AH19" s="146" t="s">
        <v>33</v>
      </c>
      <c r="AI19" s="147" t="s">
        <v>33</v>
      </c>
      <c r="AJ19" s="148" t="s">
        <v>33</v>
      </c>
      <c r="AK19" s="152">
        <v>108983</v>
      </c>
      <c r="AL19" s="145" t="s">
        <v>33</v>
      </c>
      <c r="AM19" s="145" t="s">
        <v>33</v>
      </c>
      <c r="AN19" s="145" t="s">
        <v>33</v>
      </c>
      <c r="AO19" s="145" t="s">
        <v>33</v>
      </c>
      <c r="AP19" s="146" t="s">
        <v>33</v>
      </c>
      <c r="AQ19" s="147" t="s">
        <v>33</v>
      </c>
      <c r="AR19" s="148" t="s">
        <v>33</v>
      </c>
      <c r="AS19" s="151">
        <v>1209879</v>
      </c>
      <c r="AT19" s="145" t="s">
        <v>33</v>
      </c>
      <c r="AU19" s="145" t="s">
        <v>33</v>
      </c>
      <c r="AV19" s="145" t="s">
        <v>33</v>
      </c>
      <c r="AW19" s="145" t="s">
        <v>33</v>
      </c>
      <c r="AX19" s="146" t="s">
        <v>33</v>
      </c>
      <c r="AY19" s="147" t="s">
        <v>33</v>
      </c>
      <c r="AZ19" s="148" t="s">
        <v>33</v>
      </c>
      <c r="BA19" s="151">
        <v>2326633</v>
      </c>
      <c r="BB19" s="145" t="s">
        <v>33</v>
      </c>
      <c r="BC19" s="145" t="s">
        <v>33</v>
      </c>
      <c r="BD19" s="145" t="s">
        <v>33</v>
      </c>
      <c r="BE19" s="145" t="s">
        <v>33</v>
      </c>
      <c r="BF19" s="146" t="s">
        <v>33</v>
      </c>
      <c r="BG19" s="147" t="s">
        <v>33</v>
      </c>
      <c r="BH19" s="148" t="s">
        <v>33</v>
      </c>
      <c r="BI19" s="151">
        <v>161311</v>
      </c>
      <c r="BJ19" s="145" t="s">
        <v>33</v>
      </c>
      <c r="BK19" s="145" t="s">
        <v>33</v>
      </c>
      <c r="BL19" s="145" t="s">
        <v>33</v>
      </c>
      <c r="BM19" s="145" t="s">
        <v>33</v>
      </c>
      <c r="BN19" s="146" t="s">
        <v>33</v>
      </c>
      <c r="BO19" s="147" t="s">
        <v>33</v>
      </c>
      <c r="BP19" s="148" t="s">
        <v>33</v>
      </c>
      <c r="BQ19" s="151">
        <v>414291</v>
      </c>
      <c r="BR19" s="145" t="s">
        <v>33</v>
      </c>
      <c r="BS19" s="145" t="s">
        <v>33</v>
      </c>
      <c r="BT19" s="145" t="s">
        <v>33</v>
      </c>
      <c r="BU19" s="145" t="s">
        <v>33</v>
      </c>
      <c r="BV19" s="146" t="s">
        <v>33</v>
      </c>
      <c r="BW19" s="147" t="s">
        <v>33</v>
      </c>
      <c r="BX19" s="148" t="s">
        <v>33</v>
      </c>
      <c r="BY19" s="151">
        <v>14297</v>
      </c>
      <c r="BZ19" s="145" t="s">
        <v>33</v>
      </c>
      <c r="CA19" s="145" t="s">
        <v>33</v>
      </c>
      <c r="CB19" s="145" t="s">
        <v>33</v>
      </c>
      <c r="CC19" s="145" t="s">
        <v>33</v>
      </c>
      <c r="CD19" s="146" t="s">
        <v>33</v>
      </c>
      <c r="CE19" s="147" t="s">
        <v>33</v>
      </c>
      <c r="CF19" s="148" t="s">
        <v>33</v>
      </c>
      <c r="CG19" s="152">
        <v>7417909</v>
      </c>
      <c r="CH19" s="145" t="s">
        <v>33</v>
      </c>
      <c r="CI19" s="145" t="s">
        <v>33</v>
      </c>
      <c r="CJ19" s="145" t="s">
        <v>33</v>
      </c>
      <c r="CK19" s="145" t="s">
        <v>33</v>
      </c>
      <c r="CL19" s="146" t="s">
        <v>33</v>
      </c>
      <c r="CM19" s="147" t="s">
        <v>33</v>
      </c>
      <c r="CN19" s="150" t="s">
        <v>33</v>
      </c>
    </row>
    <row r="20" spans="1:92" ht="18" customHeight="1" x14ac:dyDescent="0.15">
      <c r="A20" s="184"/>
      <c r="B20" s="233" t="s">
        <v>9</v>
      </c>
      <c r="C20" s="207"/>
      <c r="D20" s="234"/>
      <c r="E20" s="132">
        <v>0</v>
      </c>
      <c r="F20" s="133">
        <v>0</v>
      </c>
      <c r="G20" s="133">
        <v>0</v>
      </c>
      <c r="H20" s="133">
        <v>0</v>
      </c>
      <c r="I20" s="133">
        <v>0</v>
      </c>
      <c r="J20" s="134">
        <v>0</v>
      </c>
      <c r="K20" s="135">
        <v>0</v>
      </c>
      <c r="L20" s="136">
        <v>0</v>
      </c>
      <c r="M20" s="132">
        <v>0</v>
      </c>
      <c r="N20" s="133">
        <v>0</v>
      </c>
      <c r="O20" s="133">
        <v>0</v>
      </c>
      <c r="P20" s="133">
        <v>0</v>
      </c>
      <c r="Q20" s="133">
        <v>0</v>
      </c>
      <c r="R20" s="134">
        <v>0</v>
      </c>
      <c r="S20" s="135">
        <v>0</v>
      </c>
      <c r="T20" s="136">
        <v>0</v>
      </c>
      <c r="U20" s="132">
        <v>0</v>
      </c>
      <c r="V20" s="133">
        <v>0</v>
      </c>
      <c r="W20" s="133">
        <v>0</v>
      </c>
      <c r="X20" s="133">
        <v>0</v>
      </c>
      <c r="Y20" s="133">
        <v>0</v>
      </c>
      <c r="Z20" s="134">
        <v>0</v>
      </c>
      <c r="AA20" s="135">
        <v>0</v>
      </c>
      <c r="AB20" s="136">
        <v>0</v>
      </c>
      <c r="AC20" s="132">
        <v>0</v>
      </c>
      <c r="AD20" s="133">
        <v>0</v>
      </c>
      <c r="AE20" s="133">
        <v>0</v>
      </c>
      <c r="AF20" s="133">
        <v>0</v>
      </c>
      <c r="AG20" s="133">
        <v>0</v>
      </c>
      <c r="AH20" s="134">
        <v>0</v>
      </c>
      <c r="AI20" s="135">
        <v>0</v>
      </c>
      <c r="AJ20" s="136">
        <v>0</v>
      </c>
      <c r="AK20" s="137">
        <v>0</v>
      </c>
      <c r="AL20" s="133">
        <v>0</v>
      </c>
      <c r="AM20" s="133">
        <v>0</v>
      </c>
      <c r="AN20" s="133">
        <v>0</v>
      </c>
      <c r="AO20" s="133">
        <v>0</v>
      </c>
      <c r="AP20" s="134">
        <v>0</v>
      </c>
      <c r="AQ20" s="135">
        <v>0</v>
      </c>
      <c r="AR20" s="136">
        <v>0</v>
      </c>
      <c r="AS20" s="132">
        <v>0</v>
      </c>
      <c r="AT20" s="133">
        <v>0</v>
      </c>
      <c r="AU20" s="133">
        <v>0</v>
      </c>
      <c r="AV20" s="133">
        <v>0</v>
      </c>
      <c r="AW20" s="133">
        <v>0</v>
      </c>
      <c r="AX20" s="134">
        <v>0</v>
      </c>
      <c r="AY20" s="135">
        <v>0</v>
      </c>
      <c r="AZ20" s="136">
        <v>0</v>
      </c>
      <c r="BA20" s="132">
        <v>0</v>
      </c>
      <c r="BB20" s="133">
        <v>0</v>
      </c>
      <c r="BC20" s="133">
        <v>0</v>
      </c>
      <c r="BD20" s="133">
        <v>0</v>
      </c>
      <c r="BE20" s="133">
        <v>0</v>
      </c>
      <c r="BF20" s="134">
        <v>0</v>
      </c>
      <c r="BG20" s="135">
        <v>0</v>
      </c>
      <c r="BH20" s="136">
        <v>0</v>
      </c>
      <c r="BI20" s="132">
        <v>0</v>
      </c>
      <c r="BJ20" s="133">
        <v>0</v>
      </c>
      <c r="BK20" s="133">
        <v>0</v>
      </c>
      <c r="BL20" s="133">
        <v>0</v>
      </c>
      <c r="BM20" s="133">
        <v>0</v>
      </c>
      <c r="BN20" s="134">
        <v>0</v>
      </c>
      <c r="BO20" s="135">
        <v>0</v>
      </c>
      <c r="BP20" s="136">
        <v>0</v>
      </c>
      <c r="BQ20" s="132">
        <v>0</v>
      </c>
      <c r="BR20" s="133">
        <v>0</v>
      </c>
      <c r="BS20" s="133">
        <v>0</v>
      </c>
      <c r="BT20" s="133">
        <v>0</v>
      </c>
      <c r="BU20" s="133">
        <v>0</v>
      </c>
      <c r="BV20" s="134">
        <v>0</v>
      </c>
      <c r="BW20" s="135">
        <v>0</v>
      </c>
      <c r="BX20" s="136">
        <v>0</v>
      </c>
      <c r="BY20" s="132">
        <v>0</v>
      </c>
      <c r="BZ20" s="133">
        <v>0</v>
      </c>
      <c r="CA20" s="133">
        <v>0</v>
      </c>
      <c r="CB20" s="133">
        <v>0</v>
      </c>
      <c r="CC20" s="133">
        <v>0</v>
      </c>
      <c r="CD20" s="134">
        <v>0</v>
      </c>
      <c r="CE20" s="135">
        <v>0</v>
      </c>
      <c r="CF20" s="136">
        <v>0</v>
      </c>
      <c r="CG20" s="137">
        <v>0</v>
      </c>
      <c r="CH20" s="133">
        <v>0</v>
      </c>
      <c r="CI20" s="133">
        <v>0</v>
      </c>
      <c r="CJ20" s="133">
        <v>0</v>
      </c>
      <c r="CK20" s="133">
        <v>0</v>
      </c>
      <c r="CL20" s="134">
        <v>0</v>
      </c>
      <c r="CM20" s="135">
        <v>0</v>
      </c>
      <c r="CN20" s="138">
        <v>0</v>
      </c>
    </row>
    <row r="21" spans="1:92" ht="18" customHeight="1" x14ac:dyDescent="0.15">
      <c r="A21" s="184"/>
      <c r="B21" s="235" t="s">
        <v>19</v>
      </c>
      <c r="C21" s="236"/>
      <c r="D21" s="191" t="s">
        <v>16</v>
      </c>
      <c r="E21" s="132">
        <v>10193</v>
      </c>
      <c r="F21" s="133">
        <v>101</v>
      </c>
      <c r="G21" s="133">
        <v>10018</v>
      </c>
      <c r="H21" s="133">
        <v>0</v>
      </c>
      <c r="I21" s="133">
        <v>0</v>
      </c>
      <c r="J21" s="134">
        <v>10018</v>
      </c>
      <c r="K21" s="135">
        <v>0</v>
      </c>
      <c r="L21" s="136">
        <v>74</v>
      </c>
      <c r="M21" s="132">
        <v>27359</v>
      </c>
      <c r="N21" s="133">
        <v>306</v>
      </c>
      <c r="O21" s="133">
        <v>26927</v>
      </c>
      <c r="P21" s="133">
        <v>0</v>
      </c>
      <c r="Q21" s="133">
        <v>0</v>
      </c>
      <c r="R21" s="134">
        <v>26927</v>
      </c>
      <c r="S21" s="135">
        <v>0</v>
      </c>
      <c r="T21" s="136">
        <v>126</v>
      </c>
      <c r="U21" s="132">
        <v>4509</v>
      </c>
      <c r="V21" s="133">
        <v>70</v>
      </c>
      <c r="W21" s="133">
        <v>3458</v>
      </c>
      <c r="X21" s="133">
        <v>0</v>
      </c>
      <c r="Y21" s="133">
        <v>0</v>
      </c>
      <c r="Z21" s="134">
        <v>3458</v>
      </c>
      <c r="AA21" s="135">
        <v>0</v>
      </c>
      <c r="AB21" s="136">
        <v>981</v>
      </c>
      <c r="AC21" s="132">
        <v>2440</v>
      </c>
      <c r="AD21" s="133">
        <v>62</v>
      </c>
      <c r="AE21" s="133">
        <v>2271</v>
      </c>
      <c r="AF21" s="133">
        <v>0</v>
      </c>
      <c r="AG21" s="133">
        <v>0</v>
      </c>
      <c r="AH21" s="134">
        <v>2271</v>
      </c>
      <c r="AI21" s="135">
        <v>0</v>
      </c>
      <c r="AJ21" s="136">
        <v>107</v>
      </c>
      <c r="AK21" s="137">
        <v>2845</v>
      </c>
      <c r="AL21" s="133">
        <v>11</v>
      </c>
      <c r="AM21" s="133">
        <v>2784</v>
      </c>
      <c r="AN21" s="133">
        <v>0</v>
      </c>
      <c r="AO21" s="133">
        <v>0</v>
      </c>
      <c r="AP21" s="134">
        <v>2784</v>
      </c>
      <c r="AQ21" s="135">
        <v>0</v>
      </c>
      <c r="AR21" s="136">
        <v>49</v>
      </c>
      <c r="AS21" s="132">
        <v>579</v>
      </c>
      <c r="AT21" s="133">
        <v>4</v>
      </c>
      <c r="AU21" s="133">
        <v>575</v>
      </c>
      <c r="AV21" s="133">
        <v>0</v>
      </c>
      <c r="AW21" s="133">
        <v>0</v>
      </c>
      <c r="AX21" s="134">
        <v>575</v>
      </c>
      <c r="AY21" s="135">
        <v>0</v>
      </c>
      <c r="AZ21" s="136">
        <v>0</v>
      </c>
      <c r="BA21" s="132">
        <v>3070</v>
      </c>
      <c r="BB21" s="133">
        <v>64</v>
      </c>
      <c r="BC21" s="133">
        <v>2995</v>
      </c>
      <c r="BD21" s="133">
        <v>0</v>
      </c>
      <c r="BE21" s="133">
        <v>0</v>
      </c>
      <c r="BF21" s="134">
        <v>2995</v>
      </c>
      <c r="BG21" s="135">
        <v>0</v>
      </c>
      <c r="BH21" s="136">
        <v>12</v>
      </c>
      <c r="BI21" s="132">
        <v>3773</v>
      </c>
      <c r="BJ21" s="133">
        <v>2</v>
      </c>
      <c r="BK21" s="133">
        <v>3771</v>
      </c>
      <c r="BL21" s="133">
        <v>0</v>
      </c>
      <c r="BM21" s="133">
        <v>0</v>
      </c>
      <c r="BN21" s="134">
        <v>3771</v>
      </c>
      <c r="BO21" s="135">
        <v>0</v>
      </c>
      <c r="BP21" s="136">
        <v>0</v>
      </c>
      <c r="BQ21" s="132">
        <v>5820</v>
      </c>
      <c r="BR21" s="133">
        <v>112</v>
      </c>
      <c r="BS21" s="133">
        <v>5494</v>
      </c>
      <c r="BT21" s="133">
        <v>0</v>
      </c>
      <c r="BU21" s="133">
        <v>0</v>
      </c>
      <c r="BV21" s="134">
        <v>5494</v>
      </c>
      <c r="BW21" s="135">
        <v>0</v>
      </c>
      <c r="BX21" s="136">
        <v>214</v>
      </c>
      <c r="BY21" s="132">
        <v>0</v>
      </c>
      <c r="BZ21" s="133">
        <v>0</v>
      </c>
      <c r="CA21" s="133">
        <v>0</v>
      </c>
      <c r="CB21" s="133">
        <v>0</v>
      </c>
      <c r="CC21" s="133">
        <v>0</v>
      </c>
      <c r="CD21" s="134">
        <v>0</v>
      </c>
      <c r="CE21" s="135">
        <v>0</v>
      </c>
      <c r="CF21" s="136">
        <v>0</v>
      </c>
      <c r="CG21" s="137">
        <v>60588</v>
      </c>
      <c r="CH21" s="133">
        <v>732</v>
      </c>
      <c r="CI21" s="133">
        <v>58293</v>
      </c>
      <c r="CJ21" s="133">
        <v>0</v>
      </c>
      <c r="CK21" s="133">
        <v>0</v>
      </c>
      <c r="CL21" s="134">
        <v>58293</v>
      </c>
      <c r="CM21" s="135">
        <v>0</v>
      </c>
      <c r="CN21" s="138">
        <v>1563</v>
      </c>
    </row>
    <row r="22" spans="1:92" ht="18" customHeight="1" x14ac:dyDescent="0.15">
      <c r="A22" s="192"/>
      <c r="B22" s="237"/>
      <c r="C22" s="238"/>
      <c r="D22" s="191" t="s">
        <v>17</v>
      </c>
      <c r="E22" s="132">
        <v>66867</v>
      </c>
      <c r="F22" s="133">
        <v>1745</v>
      </c>
      <c r="G22" s="133">
        <v>64709</v>
      </c>
      <c r="H22" s="133">
        <v>0</v>
      </c>
      <c r="I22" s="133">
        <v>0</v>
      </c>
      <c r="J22" s="134">
        <v>64709</v>
      </c>
      <c r="K22" s="135">
        <v>0</v>
      </c>
      <c r="L22" s="136">
        <v>413</v>
      </c>
      <c r="M22" s="132">
        <v>119082</v>
      </c>
      <c r="N22" s="133">
        <v>1424</v>
      </c>
      <c r="O22" s="133">
        <v>116218</v>
      </c>
      <c r="P22" s="133">
        <v>146</v>
      </c>
      <c r="Q22" s="133">
        <v>0</v>
      </c>
      <c r="R22" s="134">
        <v>116364</v>
      </c>
      <c r="S22" s="135">
        <v>0</v>
      </c>
      <c r="T22" s="136">
        <v>1294</v>
      </c>
      <c r="U22" s="132">
        <v>233712</v>
      </c>
      <c r="V22" s="133">
        <v>3227</v>
      </c>
      <c r="W22" s="133">
        <v>225668</v>
      </c>
      <c r="X22" s="133">
        <v>1143</v>
      </c>
      <c r="Y22" s="133">
        <v>135</v>
      </c>
      <c r="Z22" s="134">
        <v>226946</v>
      </c>
      <c r="AA22" s="135">
        <v>250</v>
      </c>
      <c r="AB22" s="136">
        <v>3539</v>
      </c>
      <c r="AC22" s="132">
        <v>92841</v>
      </c>
      <c r="AD22" s="133">
        <v>1325</v>
      </c>
      <c r="AE22" s="133">
        <v>88551</v>
      </c>
      <c r="AF22" s="133">
        <v>0</v>
      </c>
      <c r="AG22" s="133">
        <v>0</v>
      </c>
      <c r="AH22" s="134">
        <v>88551</v>
      </c>
      <c r="AI22" s="135">
        <v>0</v>
      </c>
      <c r="AJ22" s="136">
        <v>2966</v>
      </c>
      <c r="AK22" s="137">
        <v>27240</v>
      </c>
      <c r="AL22" s="133">
        <v>369</v>
      </c>
      <c r="AM22" s="133">
        <v>26871</v>
      </c>
      <c r="AN22" s="133">
        <v>0</v>
      </c>
      <c r="AO22" s="133">
        <v>0</v>
      </c>
      <c r="AP22" s="134">
        <v>26871</v>
      </c>
      <c r="AQ22" s="135">
        <v>0</v>
      </c>
      <c r="AR22" s="136">
        <v>0</v>
      </c>
      <c r="AS22" s="132">
        <v>67098</v>
      </c>
      <c r="AT22" s="133">
        <v>1907</v>
      </c>
      <c r="AU22" s="133">
        <v>60822</v>
      </c>
      <c r="AV22" s="133">
        <v>0</v>
      </c>
      <c r="AW22" s="133">
        <v>0</v>
      </c>
      <c r="AX22" s="134">
        <v>60822</v>
      </c>
      <c r="AY22" s="135">
        <v>0</v>
      </c>
      <c r="AZ22" s="136">
        <v>4369</v>
      </c>
      <c r="BA22" s="132">
        <v>101033</v>
      </c>
      <c r="BB22" s="133">
        <v>1312</v>
      </c>
      <c r="BC22" s="133">
        <v>99533</v>
      </c>
      <c r="BD22" s="133">
        <v>0</v>
      </c>
      <c r="BE22" s="133">
        <v>0</v>
      </c>
      <c r="BF22" s="134">
        <v>99533</v>
      </c>
      <c r="BG22" s="135">
        <v>0</v>
      </c>
      <c r="BH22" s="136">
        <v>189</v>
      </c>
      <c r="BI22" s="132">
        <v>61253</v>
      </c>
      <c r="BJ22" s="133">
        <v>1004</v>
      </c>
      <c r="BK22" s="133">
        <v>56788</v>
      </c>
      <c r="BL22" s="133">
        <v>0</v>
      </c>
      <c r="BM22" s="133">
        <v>0</v>
      </c>
      <c r="BN22" s="134">
        <v>56788</v>
      </c>
      <c r="BO22" s="135">
        <v>0</v>
      </c>
      <c r="BP22" s="136">
        <v>3462</v>
      </c>
      <c r="BQ22" s="132">
        <v>184264</v>
      </c>
      <c r="BR22" s="133">
        <v>3012</v>
      </c>
      <c r="BS22" s="133">
        <v>179044</v>
      </c>
      <c r="BT22" s="133">
        <v>0</v>
      </c>
      <c r="BU22" s="133">
        <v>0</v>
      </c>
      <c r="BV22" s="134">
        <v>179044</v>
      </c>
      <c r="BW22" s="135">
        <v>0</v>
      </c>
      <c r="BX22" s="136">
        <v>2208</v>
      </c>
      <c r="BY22" s="132">
        <v>2200</v>
      </c>
      <c r="BZ22" s="133">
        <v>21</v>
      </c>
      <c r="CA22" s="133">
        <v>2179</v>
      </c>
      <c r="CB22" s="133">
        <v>0</v>
      </c>
      <c r="CC22" s="133">
        <v>0</v>
      </c>
      <c r="CD22" s="134">
        <v>2179</v>
      </c>
      <c r="CE22" s="135">
        <v>0</v>
      </c>
      <c r="CF22" s="136">
        <v>0</v>
      </c>
      <c r="CG22" s="137">
        <v>955590</v>
      </c>
      <c r="CH22" s="133">
        <v>15346</v>
      </c>
      <c r="CI22" s="133">
        <v>920383</v>
      </c>
      <c r="CJ22" s="133">
        <v>1289</v>
      </c>
      <c r="CK22" s="133">
        <v>135</v>
      </c>
      <c r="CL22" s="134">
        <v>921807</v>
      </c>
      <c r="CM22" s="135">
        <v>250</v>
      </c>
      <c r="CN22" s="138">
        <v>18440</v>
      </c>
    </row>
    <row r="23" spans="1:92" ht="18" customHeight="1" x14ac:dyDescent="0.15">
      <c r="A23" s="184"/>
      <c r="B23" s="237"/>
      <c r="C23" s="238"/>
      <c r="D23" s="191" t="s">
        <v>18</v>
      </c>
      <c r="E23" s="139">
        <v>0</v>
      </c>
      <c r="F23" s="140">
        <v>0</v>
      </c>
      <c r="G23" s="140">
        <v>0</v>
      </c>
      <c r="H23" s="140">
        <v>0</v>
      </c>
      <c r="I23" s="140">
        <v>0</v>
      </c>
      <c r="J23" s="141">
        <v>0</v>
      </c>
      <c r="K23" s="142">
        <v>0</v>
      </c>
      <c r="L23" s="136">
        <v>0</v>
      </c>
      <c r="M23" s="139">
        <v>3494</v>
      </c>
      <c r="N23" s="140">
        <v>259</v>
      </c>
      <c r="O23" s="140">
        <v>3235</v>
      </c>
      <c r="P23" s="140">
        <v>0</v>
      </c>
      <c r="Q23" s="140">
        <v>0</v>
      </c>
      <c r="R23" s="141">
        <v>3235</v>
      </c>
      <c r="S23" s="142">
        <v>0</v>
      </c>
      <c r="T23" s="136">
        <v>0</v>
      </c>
      <c r="U23" s="139">
        <v>0</v>
      </c>
      <c r="V23" s="140">
        <v>0</v>
      </c>
      <c r="W23" s="140">
        <v>0</v>
      </c>
      <c r="X23" s="140">
        <v>0</v>
      </c>
      <c r="Y23" s="140">
        <v>0</v>
      </c>
      <c r="Z23" s="141">
        <v>0</v>
      </c>
      <c r="AA23" s="142">
        <v>0</v>
      </c>
      <c r="AB23" s="136">
        <v>0</v>
      </c>
      <c r="AC23" s="139">
        <v>0</v>
      </c>
      <c r="AD23" s="140">
        <v>0</v>
      </c>
      <c r="AE23" s="140">
        <v>0</v>
      </c>
      <c r="AF23" s="140">
        <v>0</v>
      </c>
      <c r="AG23" s="140">
        <v>0</v>
      </c>
      <c r="AH23" s="141">
        <v>0</v>
      </c>
      <c r="AI23" s="142">
        <v>0</v>
      </c>
      <c r="AJ23" s="136">
        <v>0</v>
      </c>
      <c r="AK23" s="143">
        <v>0</v>
      </c>
      <c r="AL23" s="140">
        <v>0</v>
      </c>
      <c r="AM23" s="140">
        <v>0</v>
      </c>
      <c r="AN23" s="140">
        <v>0</v>
      </c>
      <c r="AO23" s="140">
        <v>0</v>
      </c>
      <c r="AP23" s="141">
        <v>0</v>
      </c>
      <c r="AQ23" s="142">
        <v>0</v>
      </c>
      <c r="AR23" s="136">
        <v>0</v>
      </c>
      <c r="AS23" s="139">
        <v>0</v>
      </c>
      <c r="AT23" s="140">
        <v>0</v>
      </c>
      <c r="AU23" s="140">
        <v>0</v>
      </c>
      <c r="AV23" s="140">
        <v>0</v>
      </c>
      <c r="AW23" s="140">
        <v>0</v>
      </c>
      <c r="AX23" s="141">
        <v>0</v>
      </c>
      <c r="AY23" s="142">
        <v>0</v>
      </c>
      <c r="AZ23" s="136">
        <v>0</v>
      </c>
      <c r="BA23" s="139">
        <v>0</v>
      </c>
      <c r="BB23" s="140">
        <v>0</v>
      </c>
      <c r="BC23" s="140">
        <v>0</v>
      </c>
      <c r="BD23" s="140">
        <v>0</v>
      </c>
      <c r="BE23" s="140">
        <v>0</v>
      </c>
      <c r="BF23" s="141">
        <v>0</v>
      </c>
      <c r="BG23" s="142">
        <v>0</v>
      </c>
      <c r="BH23" s="136">
        <v>0</v>
      </c>
      <c r="BI23" s="139">
        <v>0</v>
      </c>
      <c r="BJ23" s="140">
        <v>0</v>
      </c>
      <c r="BK23" s="140">
        <v>0</v>
      </c>
      <c r="BL23" s="140">
        <v>0</v>
      </c>
      <c r="BM23" s="140">
        <v>0</v>
      </c>
      <c r="BN23" s="141">
        <v>0</v>
      </c>
      <c r="BO23" s="142">
        <v>0</v>
      </c>
      <c r="BP23" s="136">
        <v>0</v>
      </c>
      <c r="BQ23" s="139">
        <v>5651</v>
      </c>
      <c r="BR23" s="140">
        <v>695</v>
      </c>
      <c r="BS23" s="140">
        <v>4956</v>
      </c>
      <c r="BT23" s="140">
        <v>0</v>
      </c>
      <c r="BU23" s="140">
        <v>0</v>
      </c>
      <c r="BV23" s="141">
        <v>4956</v>
      </c>
      <c r="BW23" s="142">
        <v>0</v>
      </c>
      <c r="BX23" s="136">
        <v>0</v>
      </c>
      <c r="BY23" s="139">
        <v>0</v>
      </c>
      <c r="BZ23" s="140">
        <v>0</v>
      </c>
      <c r="CA23" s="140">
        <v>0</v>
      </c>
      <c r="CB23" s="140">
        <v>0</v>
      </c>
      <c r="CC23" s="140">
        <v>0</v>
      </c>
      <c r="CD23" s="141">
        <v>0</v>
      </c>
      <c r="CE23" s="142">
        <v>0</v>
      </c>
      <c r="CF23" s="136">
        <v>0</v>
      </c>
      <c r="CG23" s="143">
        <v>9145</v>
      </c>
      <c r="CH23" s="140">
        <v>954</v>
      </c>
      <c r="CI23" s="140">
        <v>8191</v>
      </c>
      <c r="CJ23" s="140">
        <v>0</v>
      </c>
      <c r="CK23" s="140">
        <v>0</v>
      </c>
      <c r="CL23" s="141">
        <v>8191</v>
      </c>
      <c r="CM23" s="142">
        <v>0</v>
      </c>
      <c r="CN23" s="138">
        <v>0</v>
      </c>
    </row>
    <row r="24" spans="1:92" ht="18" customHeight="1" x14ac:dyDescent="0.15">
      <c r="A24" s="184"/>
      <c r="B24" s="237"/>
      <c r="C24" s="238"/>
      <c r="D24" s="188" t="s">
        <v>1</v>
      </c>
      <c r="E24" s="139">
        <v>77060</v>
      </c>
      <c r="F24" s="140">
        <v>1846</v>
      </c>
      <c r="G24" s="140">
        <v>74727</v>
      </c>
      <c r="H24" s="140">
        <v>0</v>
      </c>
      <c r="I24" s="140">
        <v>0</v>
      </c>
      <c r="J24" s="141">
        <v>74727</v>
      </c>
      <c r="K24" s="142">
        <v>0</v>
      </c>
      <c r="L24" s="136">
        <v>487</v>
      </c>
      <c r="M24" s="139">
        <v>149935</v>
      </c>
      <c r="N24" s="140">
        <v>1989</v>
      </c>
      <c r="O24" s="140">
        <v>146380</v>
      </c>
      <c r="P24" s="140">
        <v>146</v>
      </c>
      <c r="Q24" s="140">
        <v>0</v>
      </c>
      <c r="R24" s="141">
        <v>146526</v>
      </c>
      <c r="S24" s="142">
        <v>0</v>
      </c>
      <c r="T24" s="136">
        <v>1420</v>
      </c>
      <c r="U24" s="139">
        <v>238221</v>
      </c>
      <c r="V24" s="140">
        <v>3297</v>
      </c>
      <c r="W24" s="140">
        <v>229126</v>
      </c>
      <c r="X24" s="140">
        <v>1143</v>
      </c>
      <c r="Y24" s="140">
        <v>135</v>
      </c>
      <c r="Z24" s="141">
        <v>230404</v>
      </c>
      <c r="AA24" s="142">
        <v>250</v>
      </c>
      <c r="AB24" s="136">
        <v>4520</v>
      </c>
      <c r="AC24" s="139">
        <v>95281</v>
      </c>
      <c r="AD24" s="140">
        <v>1387</v>
      </c>
      <c r="AE24" s="140">
        <v>90822</v>
      </c>
      <c r="AF24" s="140">
        <v>0</v>
      </c>
      <c r="AG24" s="140">
        <v>0</v>
      </c>
      <c r="AH24" s="141">
        <v>90822</v>
      </c>
      <c r="AI24" s="142">
        <v>0</v>
      </c>
      <c r="AJ24" s="136">
        <v>3073</v>
      </c>
      <c r="AK24" s="143">
        <v>30085</v>
      </c>
      <c r="AL24" s="140">
        <v>380</v>
      </c>
      <c r="AM24" s="140">
        <v>29655</v>
      </c>
      <c r="AN24" s="140">
        <v>0</v>
      </c>
      <c r="AO24" s="140">
        <v>0</v>
      </c>
      <c r="AP24" s="141">
        <v>29655</v>
      </c>
      <c r="AQ24" s="142">
        <v>0</v>
      </c>
      <c r="AR24" s="136">
        <v>49</v>
      </c>
      <c r="AS24" s="139">
        <v>67677</v>
      </c>
      <c r="AT24" s="140">
        <v>1911</v>
      </c>
      <c r="AU24" s="140">
        <v>61397</v>
      </c>
      <c r="AV24" s="140">
        <v>0</v>
      </c>
      <c r="AW24" s="140">
        <v>0</v>
      </c>
      <c r="AX24" s="141">
        <v>61397</v>
      </c>
      <c r="AY24" s="142">
        <v>0</v>
      </c>
      <c r="AZ24" s="136">
        <v>4369</v>
      </c>
      <c r="BA24" s="139">
        <v>104104</v>
      </c>
      <c r="BB24" s="140">
        <v>1375</v>
      </c>
      <c r="BC24" s="140">
        <v>102528</v>
      </c>
      <c r="BD24" s="140">
        <v>0</v>
      </c>
      <c r="BE24" s="140">
        <v>0</v>
      </c>
      <c r="BF24" s="141">
        <v>102528</v>
      </c>
      <c r="BG24" s="142">
        <v>0</v>
      </c>
      <c r="BH24" s="136">
        <v>201</v>
      </c>
      <c r="BI24" s="139">
        <v>65026</v>
      </c>
      <c r="BJ24" s="140">
        <v>1006</v>
      </c>
      <c r="BK24" s="140">
        <v>60559</v>
      </c>
      <c r="BL24" s="140">
        <v>0</v>
      </c>
      <c r="BM24" s="140">
        <v>0</v>
      </c>
      <c r="BN24" s="141">
        <v>60559</v>
      </c>
      <c r="BO24" s="142">
        <v>0</v>
      </c>
      <c r="BP24" s="136">
        <v>3462</v>
      </c>
      <c r="BQ24" s="139">
        <v>195735</v>
      </c>
      <c r="BR24" s="140">
        <v>3819</v>
      </c>
      <c r="BS24" s="140">
        <v>189494</v>
      </c>
      <c r="BT24" s="140">
        <v>0</v>
      </c>
      <c r="BU24" s="140">
        <v>0</v>
      </c>
      <c r="BV24" s="141">
        <v>189494</v>
      </c>
      <c r="BW24" s="142">
        <v>0</v>
      </c>
      <c r="BX24" s="136">
        <v>2422</v>
      </c>
      <c r="BY24" s="139">
        <v>2200</v>
      </c>
      <c r="BZ24" s="140">
        <v>21</v>
      </c>
      <c r="CA24" s="140">
        <v>2179</v>
      </c>
      <c r="CB24" s="140">
        <v>0</v>
      </c>
      <c r="CC24" s="140">
        <v>0</v>
      </c>
      <c r="CD24" s="141">
        <v>2179</v>
      </c>
      <c r="CE24" s="142">
        <v>0</v>
      </c>
      <c r="CF24" s="136">
        <v>0</v>
      </c>
      <c r="CG24" s="143">
        <v>1025324</v>
      </c>
      <c r="CH24" s="140">
        <v>17031</v>
      </c>
      <c r="CI24" s="140">
        <v>986867</v>
      </c>
      <c r="CJ24" s="140">
        <v>1289</v>
      </c>
      <c r="CK24" s="140">
        <v>135</v>
      </c>
      <c r="CL24" s="141">
        <v>988291</v>
      </c>
      <c r="CM24" s="142">
        <v>250</v>
      </c>
      <c r="CN24" s="138">
        <v>20003</v>
      </c>
    </row>
    <row r="25" spans="1:92" ht="18" customHeight="1" x14ac:dyDescent="0.15">
      <c r="A25" s="184"/>
      <c r="B25" s="237"/>
      <c r="C25" s="238"/>
      <c r="D25" s="188" t="s">
        <v>84</v>
      </c>
      <c r="E25" s="144">
        <v>15833</v>
      </c>
      <c r="F25" s="153" t="s">
        <v>33</v>
      </c>
      <c r="G25" s="153" t="s">
        <v>33</v>
      </c>
      <c r="H25" s="154" t="s">
        <v>33</v>
      </c>
      <c r="I25" s="154" t="s">
        <v>33</v>
      </c>
      <c r="J25" s="155" t="s">
        <v>33</v>
      </c>
      <c r="K25" s="156" t="s">
        <v>33</v>
      </c>
      <c r="L25" s="157" t="s">
        <v>33</v>
      </c>
      <c r="M25" s="144">
        <v>173885</v>
      </c>
      <c r="N25" s="153" t="s">
        <v>33</v>
      </c>
      <c r="O25" s="153" t="s">
        <v>33</v>
      </c>
      <c r="P25" s="154" t="s">
        <v>33</v>
      </c>
      <c r="Q25" s="154" t="s">
        <v>33</v>
      </c>
      <c r="R25" s="155" t="s">
        <v>33</v>
      </c>
      <c r="S25" s="156" t="s">
        <v>33</v>
      </c>
      <c r="T25" s="157" t="s">
        <v>33</v>
      </c>
      <c r="U25" s="144">
        <v>91888</v>
      </c>
      <c r="V25" s="153" t="s">
        <v>33</v>
      </c>
      <c r="W25" s="153" t="s">
        <v>33</v>
      </c>
      <c r="X25" s="154" t="s">
        <v>33</v>
      </c>
      <c r="Y25" s="154" t="s">
        <v>33</v>
      </c>
      <c r="Z25" s="155" t="s">
        <v>33</v>
      </c>
      <c r="AA25" s="156" t="s">
        <v>33</v>
      </c>
      <c r="AB25" s="157" t="s">
        <v>33</v>
      </c>
      <c r="AC25" s="144">
        <v>149178</v>
      </c>
      <c r="AD25" s="153" t="s">
        <v>33</v>
      </c>
      <c r="AE25" s="153" t="s">
        <v>33</v>
      </c>
      <c r="AF25" s="154" t="s">
        <v>33</v>
      </c>
      <c r="AG25" s="154" t="s">
        <v>33</v>
      </c>
      <c r="AH25" s="155" t="s">
        <v>33</v>
      </c>
      <c r="AI25" s="156" t="s">
        <v>33</v>
      </c>
      <c r="AJ25" s="157" t="s">
        <v>33</v>
      </c>
      <c r="AK25" s="149">
        <v>45429</v>
      </c>
      <c r="AL25" s="153" t="s">
        <v>33</v>
      </c>
      <c r="AM25" s="153" t="s">
        <v>33</v>
      </c>
      <c r="AN25" s="154" t="s">
        <v>33</v>
      </c>
      <c r="AO25" s="154" t="s">
        <v>33</v>
      </c>
      <c r="AP25" s="155" t="s">
        <v>33</v>
      </c>
      <c r="AQ25" s="156" t="s">
        <v>33</v>
      </c>
      <c r="AR25" s="157" t="s">
        <v>33</v>
      </c>
      <c r="AS25" s="144">
        <v>46203</v>
      </c>
      <c r="AT25" s="153" t="s">
        <v>33</v>
      </c>
      <c r="AU25" s="153" t="s">
        <v>33</v>
      </c>
      <c r="AV25" s="154" t="s">
        <v>33</v>
      </c>
      <c r="AW25" s="154" t="s">
        <v>33</v>
      </c>
      <c r="AX25" s="155" t="s">
        <v>33</v>
      </c>
      <c r="AY25" s="156" t="s">
        <v>33</v>
      </c>
      <c r="AZ25" s="157" t="s">
        <v>33</v>
      </c>
      <c r="BA25" s="144">
        <v>58435</v>
      </c>
      <c r="BB25" s="153" t="s">
        <v>33</v>
      </c>
      <c r="BC25" s="153" t="s">
        <v>33</v>
      </c>
      <c r="BD25" s="154" t="s">
        <v>33</v>
      </c>
      <c r="BE25" s="154" t="s">
        <v>33</v>
      </c>
      <c r="BF25" s="155" t="s">
        <v>33</v>
      </c>
      <c r="BG25" s="156" t="s">
        <v>33</v>
      </c>
      <c r="BH25" s="157" t="s">
        <v>33</v>
      </c>
      <c r="BI25" s="144">
        <v>34638</v>
      </c>
      <c r="BJ25" s="153" t="s">
        <v>33</v>
      </c>
      <c r="BK25" s="153" t="s">
        <v>33</v>
      </c>
      <c r="BL25" s="154" t="s">
        <v>33</v>
      </c>
      <c r="BM25" s="154" t="s">
        <v>33</v>
      </c>
      <c r="BN25" s="155" t="s">
        <v>33</v>
      </c>
      <c r="BO25" s="156" t="s">
        <v>33</v>
      </c>
      <c r="BP25" s="157" t="s">
        <v>33</v>
      </c>
      <c r="BQ25" s="144">
        <v>85267</v>
      </c>
      <c r="BR25" s="153" t="s">
        <v>33</v>
      </c>
      <c r="BS25" s="153" t="s">
        <v>33</v>
      </c>
      <c r="BT25" s="154" t="s">
        <v>33</v>
      </c>
      <c r="BU25" s="154" t="s">
        <v>33</v>
      </c>
      <c r="BV25" s="155" t="s">
        <v>33</v>
      </c>
      <c r="BW25" s="156" t="s">
        <v>33</v>
      </c>
      <c r="BX25" s="157" t="s">
        <v>33</v>
      </c>
      <c r="BY25" s="144">
        <v>8442</v>
      </c>
      <c r="BZ25" s="153" t="s">
        <v>33</v>
      </c>
      <c r="CA25" s="153" t="s">
        <v>33</v>
      </c>
      <c r="CB25" s="154" t="s">
        <v>33</v>
      </c>
      <c r="CC25" s="154" t="s">
        <v>33</v>
      </c>
      <c r="CD25" s="155" t="s">
        <v>33</v>
      </c>
      <c r="CE25" s="156" t="s">
        <v>33</v>
      </c>
      <c r="CF25" s="157" t="s">
        <v>33</v>
      </c>
      <c r="CG25" s="149">
        <v>709198</v>
      </c>
      <c r="CH25" s="153" t="s">
        <v>33</v>
      </c>
      <c r="CI25" s="153" t="s">
        <v>33</v>
      </c>
      <c r="CJ25" s="154" t="s">
        <v>33</v>
      </c>
      <c r="CK25" s="154" t="s">
        <v>33</v>
      </c>
      <c r="CL25" s="155" t="s">
        <v>33</v>
      </c>
      <c r="CM25" s="156" t="s">
        <v>33</v>
      </c>
      <c r="CN25" s="158" t="s">
        <v>33</v>
      </c>
    </row>
    <row r="26" spans="1:92" ht="18" customHeight="1" x14ac:dyDescent="0.15">
      <c r="A26" s="184"/>
      <c r="B26" s="239"/>
      <c r="C26" s="240"/>
      <c r="D26" s="188" t="s">
        <v>21</v>
      </c>
      <c r="E26" s="144">
        <v>6368</v>
      </c>
      <c r="F26" s="153" t="s">
        <v>33</v>
      </c>
      <c r="G26" s="153" t="s">
        <v>33</v>
      </c>
      <c r="H26" s="154" t="s">
        <v>33</v>
      </c>
      <c r="I26" s="154" t="s">
        <v>33</v>
      </c>
      <c r="J26" s="155" t="s">
        <v>33</v>
      </c>
      <c r="K26" s="156" t="s">
        <v>33</v>
      </c>
      <c r="L26" s="157" t="s">
        <v>33</v>
      </c>
      <c r="M26" s="144">
        <v>22494</v>
      </c>
      <c r="N26" s="153" t="s">
        <v>33</v>
      </c>
      <c r="O26" s="153" t="s">
        <v>33</v>
      </c>
      <c r="P26" s="154" t="s">
        <v>33</v>
      </c>
      <c r="Q26" s="154" t="s">
        <v>33</v>
      </c>
      <c r="R26" s="155" t="s">
        <v>33</v>
      </c>
      <c r="S26" s="156" t="s">
        <v>33</v>
      </c>
      <c r="T26" s="157" t="s">
        <v>33</v>
      </c>
      <c r="U26" s="144">
        <v>109077</v>
      </c>
      <c r="V26" s="153" t="s">
        <v>33</v>
      </c>
      <c r="W26" s="153" t="s">
        <v>33</v>
      </c>
      <c r="X26" s="154" t="s">
        <v>33</v>
      </c>
      <c r="Y26" s="154" t="s">
        <v>33</v>
      </c>
      <c r="Z26" s="155" t="s">
        <v>33</v>
      </c>
      <c r="AA26" s="156" t="s">
        <v>33</v>
      </c>
      <c r="AB26" s="157" t="s">
        <v>33</v>
      </c>
      <c r="AC26" s="144">
        <v>53044</v>
      </c>
      <c r="AD26" s="153" t="s">
        <v>33</v>
      </c>
      <c r="AE26" s="153" t="s">
        <v>33</v>
      </c>
      <c r="AF26" s="154" t="s">
        <v>33</v>
      </c>
      <c r="AG26" s="154" t="s">
        <v>33</v>
      </c>
      <c r="AH26" s="155" t="s">
        <v>33</v>
      </c>
      <c r="AI26" s="156" t="s">
        <v>33</v>
      </c>
      <c r="AJ26" s="157" t="s">
        <v>33</v>
      </c>
      <c r="AK26" s="149">
        <v>26733</v>
      </c>
      <c r="AL26" s="153" t="s">
        <v>33</v>
      </c>
      <c r="AM26" s="153" t="s">
        <v>33</v>
      </c>
      <c r="AN26" s="154" t="s">
        <v>33</v>
      </c>
      <c r="AO26" s="154" t="s">
        <v>33</v>
      </c>
      <c r="AP26" s="155" t="s">
        <v>33</v>
      </c>
      <c r="AQ26" s="156" t="s">
        <v>33</v>
      </c>
      <c r="AR26" s="157" t="s">
        <v>33</v>
      </c>
      <c r="AS26" s="144">
        <v>51281</v>
      </c>
      <c r="AT26" s="153" t="s">
        <v>33</v>
      </c>
      <c r="AU26" s="153" t="s">
        <v>33</v>
      </c>
      <c r="AV26" s="154" t="s">
        <v>33</v>
      </c>
      <c r="AW26" s="154" t="s">
        <v>33</v>
      </c>
      <c r="AX26" s="155" t="s">
        <v>33</v>
      </c>
      <c r="AY26" s="156" t="s">
        <v>33</v>
      </c>
      <c r="AZ26" s="157" t="s">
        <v>33</v>
      </c>
      <c r="BA26" s="144">
        <v>23426</v>
      </c>
      <c r="BB26" s="153" t="s">
        <v>33</v>
      </c>
      <c r="BC26" s="153" t="s">
        <v>33</v>
      </c>
      <c r="BD26" s="154" t="s">
        <v>33</v>
      </c>
      <c r="BE26" s="154" t="s">
        <v>33</v>
      </c>
      <c r="BF26" s="155" t="s">
        <v>33</v>
      </c>
      <c r="BG26" s="156" t="s">
        <v>33</v>
      </c>
      <c r="BH26" s="157" t="s">
        <v>33</v>
      </c>
      <c r="BI26" s="144">
        <v>6302</v>
      </c>
      <c r="BJ26" s="153" t="s">
        <v>33</v>
      </c>
      <c r="BK26" s="153" t="s">
        <v>33</v>
      </c>
      <c r="BL26" s="154" t="s">
        <v>33</v>
      </c>
      <c r="BM26" s="154" t="s">
        <v>33</v>
      </c>
      <c r="BN26" s="155" t="s">
        <v>33</v>
      </c>
      <c r="BO26" s="156" t="s">
        <v>33</v>
      </c>
      <c r="BP26" s="157" t="s">
        <v>33</v>
      </c>
      <c r="BQ26" s="144">
        <v>23930</v>
      </c>
      <c r="BR26" s="153" t="s">
        <v>33</v>
      </c>
      <c r="BS26" s="153" t="s">
        <v>33</v>
      </c>
      <c r="BT26" s="154" t="s">
        <v>33</v>
      </c>
      <c r="BU26" s="154" t="s">
        <v>33</v>
      </c>
      <c r="BV26" s="155" t="s">
        <v>33</v>
      </c>
      <c r="BW26" s="156" t="s">
        <v>33</v>
      </c>
      <c r="BX26" s="157" t="s">
        <v>33</v>
      </c>
      <c r="BY26" s="144">
        <v>4779</v>
      </c>
      <c r="BZ26" s="153" t="s">
        <v>33</v>
      </c>
      <c r="CA26" s="153" t="s">
        <v>33</v>
      </c>
      <c r="CB26" s="154" t="s">
        <v>33</v>
      </c>
      <c r="CC26" s="154" t="s">
        <v>33</v>
      </c>
      <c r="CD26" s="155" t="s">
        <v>33</v>
      </c>
      <c r="CE26" s="156" t="s">
        <v>33</v>
      </c>
      <c r="CF26" s="157" t="s">
        <v>33</v>
      </c>
      <c r="CG26" s="149">
        <v>327434</v>
      </c>
      <c r="CH26" s="153" t="s">
        <v>33</v>
      </c>
      <c r="CI26" s="153" t="s">
        <v>33</v>
      </c>
      <c r="CJ26" s="154" t="s">
        <v>33</v>
      </c>
      <c r="CK26" s="154" t="s">
        <v>33</v>
      </c>
      <c r="CL26" s="155" t="s">
        <v>33</v>
      </c>
      <c r="CM26" s="156" t="s">
        <v>33</v>
      </c>
      <c r="CN26" s="158" t="s">
        <v>33</v>
      </c>
    </row>
    <row r="27" spans="1:92" ht="18" customHeight="1" x14ac:dyDescent="0.15">
      <c r="A27" s="184"/>
      <c r="B27" s="193" t="s">
        <v>20</v>
      </c>
      <c r="C27" s="193"/>
      <c r="D27" s="191" t="s">
        <v>23</v>
      </c>
      <c r="E27" s="139">
        <v>0</v>
      </c>
      <c r="F27" s="140">
        <v>0</v>
      </c>
      <c r="G27" s="140">
        <v>0</v>
      </c>
      <c r="H27" s="140">
        <v>0</v>
      </c>
      <c r="I27" s="140">
        <v>0</v>
      </c>
      <c r="J27" s="141">
        <v>0</v>
      </c>
      <c r="K27" s="142">
        <v>0</v>
      </c>
      <c r="L27" s="159">
        <v>0</v>
      </c>
      <c r="M27" s="139">
        <v>0</v>
      </c>
      <c r="N27" s="140">
        <v>0</v>
      </c>
      <c r="O27" s="140">
        <v>0</v>
      </c>
      <c r="P27" s="140">
        <v>0</v>
      </c>
      <c r="Q27" s="140">
        <v>0</v>
      </c>
      <c r="R27" s="141">
        <v>0</v>
      </c>
      <c r="S27" s="142">
        <v>0</v>
      </c>
      <c r="T27" s="159">
        <v>0</v>
      </c>
      <c r="U27" s="139">
        <v>3</v>
      </c>
      <c r="V27" s="140">
        <v>0</v>
      </c>
      <c r="W27" s="140">
        <v>0</v>
      </c>
      <c r="X27" s="140">
        <v>0</v>
      </c>
      <c r="Y27" s="140">
        <v>0</v>
      </c>
      <c r="Z27" s="141">
        <v>0</v>
      </c>
      <c r="AA27" s="142">
        <v>0</v>
      </c>
      <c r="AB27" s="159">
        <v>3</v>
      </c>
      <c r="AC27" s="139">
        <v>0</v>
      </c>
      <c r="AD27" s="140">
        <v>0</v>
      </c>
      <c r="AE27" s="140">
        <v>0</v>
      </c>
      <c r="AF27" s="140">
        <v>0</v>
      </c>
      <c r="AG27" s="140">
        <v>0</v>
      </c>
      <c r="AH27" s="141">
        <v>0</v>
      </c>
      <c r="AI27" s="142">
        <v>0</v>
      </c>
      <c r="AJ27" s="159">
        <v>0</v>
      </c>
      <c r="AK27" s="143">
        <v>0</v>
      </c>
      <c r="AL27" s="140">
        <v>0</v>
      </c>
      <c r="AM27" s="140">
        <v>0</v>
      </c>
      <c r="AN27" s="140">
        <v>0</v>
      </c>
      <c r="AO27" s="140">
        <v>0</v>
      </c>
      <c r="AP27" s="141">
        <v>0</v>
      </c>
      <c r="AQ27" s="142">
        <v>0</v>
      </c>
      <c r="AR27" s="159">
        <v>0</v>
      </c>
      <c r="AS27" s="139">
        <v>0</v>
      </c>
      <c r="AT27" s="140">
        <v>0</v>
      </c>
      <c r="AU27" s="140">
        <v>0</v>
      </c>
      <c r="AV27" s="140">
        <v>0</v>
      </c>
      <c r="AW27" s="140">
        <v>0</v>
      </c>
      <c r="AX27" s="141">
        <v>0</v>
      </c>
      <c r="AY27" s="142">
        <v>0</v>
      </c>
      <c r="AZ27" s="159">
        <v>0</v>
      </c>
      <c r="BA27" s="139">
        <v>0</v>
      </c>
      <c r="BB27" s="140">
        <v>0</v>
      </c>
      <c r="BC27" s="140">
        <v>0</v>
      </c>
      <c r="BD27" s="140">
        <v>0</v>
      </c>
      <c r="BE27" s="140">
        <v>0</v>
      </c>
      <c r="BF27" s="141">
        <v>0</v>
      </c>
      <c r="BG27" s="142">
        <v>0</v>
      </c>
      <c r="BH27" s="159">
        <v>0</v>
      </c>
      <c r="BI27" s="139">
        <v>0</v>
      </c>
      <c r="BJ27" s="140">
        <v>0</v>
      </c>
      <c r="BK27" s="140">
        <v>0</v>
      </c>
      <c r="BL27" s="140">
        <v>0</v>
      </c>
      <c r="BM27" s="140">
        <v>0</v>
      </c>
      <c r="BN27" s="141">
        <v>0</v>
      </c>
      <c r="BO27" s="142">
        <v>0</v>
      </c>
      <c r="BP27" s="159">
        <v>0</v>
      </c>
      <c r="BQ27" s="139">
        <v>0</v>
      </c>
      <c r="BR27" s="140">
        <v>0</v>
      </c>
      <c r="BS27" s="140">
        <v>0</v>
      </c>
      <c r="BT27" s="140">
        <v>0</v>
      </c>
      <c r="BU27" s="140">
        <v>0</v>
      </c>
      <c r="BV27" s="141">
        <v>0</v>
      </c>
      <c r="BW27" s="142">
        <v>0</v>
      </c>
      <c r="BX27" s="159">
        <v>0</v>
      </c>
      <c r="BY27" s="139">
        <v>0</v>
      </c>
      <c r="BZ27" s="140">
        <v>0</v>
      </c>
      <c r="CA27" s="140">
        <v>0</v>
      </c>
      <c r="CB27" s="140">
        <v>0</v>
      </c>
      <c r="CC27" s="140">
        <v>0</v>
      </c>
      <c r="CD27" s="141">
        <v>0</v>
      </c>
      <c r="CE27" s="142">
        <v>0</v>
      </c>
      <c r="CF27" s="159">
        <v>0</v>
      </c>
      <c r="CG27" s="143">
        <v>3</v>
      </c>
      <c r="CH27" s="140">
        <v>0</v>
      </c>
      <c r="CI27" s="140">
        <v>0</v>
      </c>
      <c r="CJ27" s="140">
        <v>0</v>
      </c>
      <c r="CK27" s="140">
        <v>0</v>
      </c>
      <c r="CL27" s="141">
        <v>0</v>
      </c>
      <c r="CM27" s="142">
        <v>0</v>
      </c>
      <c r="CN27" s="160">
        <v>3</v>
      </c>
    </row>
    <row r="28" spans="1:92" ht="18" customHeight="1" x14ac:dyDescent="0.15">
      <c r="A28" s="194"/>
      <c r="B28" s="241" t="s">
        <v>10</v>
      </c>
      <c r="C28" s="241"/>
      <c r="D28" s="242"/>
      <c r="E28" s="161">
        <v>254879</v>
      </c>
      <c r="F28" s="162">
        <v>17346</v>
      </c>
      <c r="G28" s="162">
        <v>90753</v>
      </c>
      <c r="H28" s="162">
        <v>772</v>
      </c>
      <c r="I28" s="162">
        <v>0</v>
      </c>
      <c r="J28" s="163">
        <v>91525</v>
      </c>
      <c r="K28" s="164">
        <v>0</v>
      </c>
      <c r="L28" s="165">
        <v>146008</v>
      </c>
      <c r="M28" s="161">
        <v>586423</v>
      </c>
      <c r="N28" s="162">
        <v>36153</v>
      </c>
      <c r="O28" s="162">
        <v>233250</v>
      </c>
      <c r="P28" s="162">
        <v>14242</v>
      </c>
      <c r="Q28" s="162">
        <v>0</v>
      </c>
      <c r="R28" s="163">
        <v>247492</v>
      </c>
      <c r="S28" s="164">
        <v>0</v>
      </c>
      <c r="T28" s="165">
        <v>302778</v>
      </c>
      <c r="U28" s="161">
        <v>1627523</v>
      </c>
      <c r="V28" s="162">
        <v>143862</v>
      </c>
      <c r="W28" s="162">
        <v>364460</v>
      </c>
      <c r="X28" s="162">
        <v>142966</v>
      </c>
      <c r="Y28" s="162">
        <v>6137</v>
      </c>
      <c r="Z28" s="163">
        <v>513563</v>
      </c>
      <c r="AA28" s="164">
        <v>7005</v>
      </c>
      <c r="AB28" s="165">
        <v>970098</v>
      </c>
      <c r="AC28" s="161">
        <v>1395368</v>
      </c>
      <c r="AD28" s="162">
        <v>125326</v>
      </c>
      <c r="AE28" s="162">
        <v>234088</v>
      </c>
      <c r="AF28" s="162">
        <v>87405</v>
      </c>
      <c r="AG28" s="162">
        <v>34026</v>
      </c>
      <c r="AH28" s="163">
        <v>355519</v>
      </c>
      <c r="AI28" s="164">
        <v>252</v>
      </c>
      <c r="AJ28" s="165">
        <v>914523</v>
      </c>
      <c r="AK28" s="166">
        <v>145473</v>
      </c>
      <c r="AL28" s="162">
        <v>15478</v>
      </c>
      <c r="AM28" s="162">
        <v>63395</v>
      </c>
      <c r="AN28" s="162">
        <v>65</v>
      </c>
      <c r="AO28" s="162">
        <v>0</v>
      </c>
      <c r="AP28" s="163">
        <v>63460</v>
      </c>
      <c r="AQ28" s="164">
        <v>0</v>
      </c>
      <c r="AR28" s="165">
        <v>66533</v>
      </c>
      <c r="AS28" s="161">
        <v>1277662</v>
      </c>
      <c r="AT28" s="162">
        <v>89571</v>
      </c>
      <c r="AU28" s="162">
        <v>155674</v>
      </c>
      <c r="AV28" s="162">
        <v>39755</v>
      </c>
      <c r="AW28" s="162">
        <v>0</v>
      </c>
      <c r="AX28" s="163">
        <v>195430</v>
      </c>
      <c r="AY28" s="164">
        <v>0</v>
      </c>
      <c r="AZ28" s="165">
        <v>992661</v>
      </c>
      <c r="BA28" s="161">
        <v>2437482</v>
      </c>
      <c r="BB28" s="162">
        <v>177245</v>
      </c>
      <c r="BC28" s="162">
        <v>491402</v>
      </c>
      <c r="BD28" s="162">
        <v>66106</v>
      </c>
      <c r="BE28" s="162">
        <v>1164</v>
      </c>
      <c r="BF28" s="163">
        <v>558671</v>
      </c>
      <c r="BG28" s="164">
        <v>22201</v>
      </c>
      <c r="BH28" s="165">
        <v>1701565</v>
      </c>
      <c r="BI28" s="161">
        <v>226338</v>
      </c>
      <c r="BJ28" s="162">
        <v>22135</v>
      </c>
      <c r="BK28" s="162">
        <v>79900</v>
      </c>
      <c r="BL28" s="162">
        <v>55</v>
      </c>
      <c r="BM28" s="162">
        <v>0</v>
      </c>
      <c r="BN28" s="163">
        <v>79955</v>
      </c>
      <c r="BO28" s="164">
        <v>0</v>
      </c>
      <c r="BP28" s="165">
        <v>124248</v>
      </c>
      <c r="BQ28" s="161">
        <v>651124</v>
      </c>
      <c r="BR28" s="162">
        <v>52032</v>
      </c>
      <c r="BS28" s="162">
        <v>253918</v>
      </c>
      <c r="BT28" s="162">
        <v>42800</v>
      </c>
      <c r="BU28" s="162">
        <v>0</v>
      </c>
      <c r="BV28" s="163">
        <v>296718</v>
      </c>
      <c r="BW28" s="164">
        <v>0</v>
      </c>
      <c r="BX28" s="165">
        <v>302374</v>
      </c>
      <c r="BY28" s="161">
        <v>17086</v>
      </c>
      <c r="BZ28" s="162">
        <v>2481</v>
      </c>
      <c r="CA28" s="162">
        <v>7075</v>
      </c>
      <c r="CB28" s="162">
        <v>0</v>
      </c>
      <c r="CC28" s="162">
        <v>798</v>
      </c>
      <c r="CD28" s="163">
        <v>7873</v>
      </c>
      <c r="CE28" s="164">
        <v>0</v>
      </c>
      <c r="CF28" s="165">
        <v>6733</v>
      </c>
      <c r="CG28" s="166">
        <v>8619358</v>
      </c>
      <c r="CH28" s="162">
        <v>681629</v>
      </c>
      <c r="CI28" s="162">
        <v>1973915</v>
      </c>
      <c r="CJ28" s="162">
        <v>394166</v>
      </c>
      <c r="CK28" s="162">
        <v>42125</v>
      </c>
      <c r="CL28" s="163">
        <v>2410206</v>
      </c>
      <c r="CM28" s="164">
        <v>29458</v>
      </c>
      <c r="CN28" s="167">
        <v>5527521</v>
      </c>
    </row>
    <row r="29" spans="1:92" ht="18" customHeight="1" x14ac:dyDescent="0.15">
      <c r="A29" s="195"/>
      <c r="B29" s="243" t="s">
        <v>6</v>
      </c>
      <c r="C29" s="244"/>
      <c r="D29" s="245"/>
      <c r="E29" s="125">
        <v>12146</v>
      </c>
      <c r="F29" s="126">
        <v>82</v>
      </c>
      <c r="G29" s="126">
        <v>917</v>
      </c>
      <c r="H29" s="126">
        <v>401</v>
      </c>
      <c r="I29" s="126">
        <v>0</v>
      </c>
      <c r="J29" s="127">
        <v>1318</v>
      </c>
      <c r="K29" s="128">
        <v>0</v>
      </c>
      <c r="L29" s="129">
        <v>10746</v>
      </c>
      <c r="M29" s="125">
        <v>60887</v>
      </c>
      <c r="N29" s="126">
        <v>1923</v>
      </c>
      <c r="O29" s="126">
        <v>26553</v>
      </c>
      <c r="P29" s="126">
        <v>11445</v>
      </c>
      <c r="Q29" s="126">
        <v>0</v>
      </c>
      <c r="R29" s="127">
        <v>37998</v>
      </c>
      <c r="S29" s="128">
        <v>0</v>
      </c>
      <c r="T29" s="129">
        <v>20966</v>
      </c>
      <c r="U29" s="125">
        <v>24193</v>
      </c>
      <c r="V29" s="126">
        <v>572</v>
      </c>
      <c r="W29" s="126">
        <v>13417</v>
      </c>
      <c r="X29" s="126">
        <v>9835</v>
      </c>
      <c r="Y29" s="126">
        <v>0</v>
      </c>
      <c r="Z29" s="127">
        <v>23252</v>
      </c>
      <c r="AA29" s="128">
        <v>0</v>
      </c>
      <c r="AB29" s="129">
        <v>369</v>
      </c>
      <c r="AC29" s="125">
        <v>48524</v>
      </c>
      <c r="AD29" s="126">
        <v>2017</v>
      </c>
      <c r="AE29" s="126">
        <v>8888</v>
      </c>
      <c r="AF29" s="126">
        <v>0</v>
      </c>
      <c r="AG29" s="126">
        <v>0</v>
      </c>
      <c r="AH29" s="127">
        <v>8888</v>
      </c>
      <c r="AI29" s="128">
        <v>0</v>
      </c>
      <c r="AJ29" s="129">
        <v>37618</v>
      </c>
      <c r="AK29" s="130">
        <v>6097</v>
      </c>
      <c r="AL29" s="126">
        <v>318</v>
      </c>
      <c r="AM29" s="126">
        <v>4789</v>
      </c>
      <c r="AN29" s="126">
        <v>43</v>
      </c>
      <c r="AO29" s="126">
        <v>0</v>
      </c>
      <c r="AP29" s="127">
        <v>4832</v>
      </c>
      <c r="AQ29" s="128">
        <v>0</v>
      </c>
      <c r="AR29" s="129">
        <v>947</v>
      </c>
      <c r="AS29" s="125">
        <v>163</v>
      </c>
      <c r="AT29" s="126">
        <v>2</v>
      </c>
      <c r="AU29" s="126">
        <v>110</v>
      </c>
      <c r="AV29" s="126">
        <v>0</v>
      </c>
      <c r="AW29" s="126">
        <v>0</v>
      </c>
      <c r="AX29" s="127">
        <v>110</v>
      </c>
      <c r="AY29" s="128">
        <v>0</v>
      </c>
      <c r="AZ29" s="129">
        <v>51</v>
      </c>
      <c r="BA29" s="125">
        <v>3318</v>
      </c>
      <c r="BB29" s="126">
        <v>98</v>
      </c>
      <c r="BC29" s="126">
        <v>3221</v>
      </c>
      <c r="BD29" s="126">
        <v>0</v>
      </c>
      <c r="BE29" s="126">
        <v>0</v>
      </c>
      <c r="BF29" s="127">
        <v>3221</v>
      </c>
      <c r="BG29" s="128">
        <v>0</v>
      </c>
      <c r="BH29" s="129">
        <v>0</v>
      </c>
      <c r="BI29" s="125">
        <v>0</v>
      </c>
      <c r="BJ29" s="126">
        <v>0</v>
      </c>
      <c r="BK29" s="126">
        <v>0</v>
      </c>
      <c r="BL29" s="126">
        <v>0</v>
      </c>
      <c r="BM29" s="126">
        <v>0</v>
      </c>
      <c r="BN29" s="127">
        <v>0</v>
      </c>
      <c r="BO29" s="128">
        <v>0</v>
      </c>
      <c r="BP29" s="129">
        <v>0</v>
      </c>
      <c r="BQ29" s="125">
        <v>52497</v>
      </c>
      <c r="BR29" s="126">
        <v>2212</v>
      </c>
      <c r="BS29" s="126">
        <v>4497</v>
      </c>
      <c r="BT29" s="126">
        <v>4556</v>
      </c>
      <c r="BU29" s="126">
        <v>0</v>
      </c>
      <c r="BV29" s="127">
        <v>9053</v>
      </c>
      <c r="BW29" s="128">
        <v>0</v>
      </c>
      <c r="BX29" s="129">
        <v>41232</v>
      </c>
      <c r="BY29" s="125">
        <v>681</v>
      </c>
      <c r="BZ29" s="126">
        <v>20</v>
      </c>
      <c r="CA29" s="126">
        <v>651</v>
      </c>
      <c r="CB29" s="126">
        <v>0</v>
      </c>
      <c r="CC29" s="126">
        <v>0</v>
      </c>
      <c r="CD29" s="127">
        <v>651</v>
      </c>
      <c r="CE29" s="128">
        <v>0</v>
      </c>
      <c r="CF29" s="129">
        <v>10</v>
      </c>
      <c r="CG29" s="130">
        <v>208506</v>
      </c>
      <c r="CH29" s="126">
        <v>7244</v>
      </c>
      <c r="CI29" s="126">
        <v>63043</v>
      </c>
      <c r="CJ29" s="126">
        <v>26280</v>
      </c>
      <c r="CK29" s="126">
        <v>0</v>
      </c>
      <c r="CL29" s="127">
        <v>89323</v>
      </c>
      <c r="CM29" s="128">
        <v>0</v>
      </c>
      <c r="CN29" s="131">
        <v>111939</v>
      </c>
    </row>
    <row r="30" spans="1:92" ht="18" customHeight="1" x14ac:dyDescent="0.15">
      <c r="A30" s="184"/>
      <c r="B30" s="246" t="s">
        <v>7</v>
      </c>
      <c r="C30" s="249" t="s">
        <v>28</v>
      </c>
      <c r="D30" s="185" t="s">
        <v>11</v>
      </c>
      <c r="E30" s="132">
        <v>146154</v>
      </c>
      <c r="F30" s="133">
        <v>15735</v>
      </c>
      <c r="G30" s="133">
        <v>11355</v>
      </c>
      <c r="H30" s="133">
        <v>363</v>
      </c>
      <c r="I30" s="133">
        <v>0</v>
      </c>
      <c r="J30" s="134">
        <v>11718</v>
      </c>
      <c r="K30" s="135">
        <v>0</v>
      </c>
      <c r="L30" s="136">
        <v>118701</v>
      </c>
      <c r="M30" s="132">
        <v>323627</v>
      </c>
      <c r="N30" s="133">
        <v>31402</v>
      </c>
      <c r="O30" s="133">
        <v>67866</v>
      </c>
      <c r="P30" s="133">
        <v>4806</v>
      </c>
      <c r="Q30" s="133">
        <v>0</v>
      </c>
      <c r="R30" s="134">
        <v>72672</v>
      </c>
      <c r="S30" s="135">
        <v>0</v>
      </c>
      <c r="T30" s="136">
        <v>219553</v>
      </c>
      <c r="U30" s="132">
        <v>654681</v>
      </c>
      <c r="V30" s="133">
        <v>96089</v>
      </c>
      <c r="W30" s="133">
        <v>96418</v>
      </c>
      <c r="X30" s="133">
        <v>78903</v>
      </c>
      <c r="Y30" s="133">
        <v>2775</v>
      </c>
      <c r="Z30" s="134">
        <v>178096</v>
      </c>
      <c r="AA30" s="135">
        <v>3191</v>
      </c>
      <c r="AB30" s="136">
        <v>380496</v>
      </c>
      <c r="AC30" s="132">
        <v>766252</v>
      </c>
      <c r="AD30" s="133">
        <v>100861</v>
      </c>
      <c r="AE30" s="133">
        <v>52055</v>
      </c>
      <c r="AF30" s="133">
        <v>98042</v>
      </c>
      <c r="AG30" s="133">
        <v>0</v>
      </c>
      <c r="AH30" s="134">
        <v>150097</v>
      </c>
      <c r="AI30" s="135">
        <v>0</v>
      </c>
      <c r="AJ30" s="136">
        <v>515294</v>
      </c>
      <c r="AK30" s="137">
        <v>102370</v>
      </c>
      <c r="AL30" s="133">
        <v>14530</v>
      </c>
      <c r="AM30" s="133">
        <v>25449</v>
      </c>
      <c r="AN30" s="133">
        <v>20</v>
      </c>
      <c r="AO30" s="133">
        <v>0</v>
      </c>
      <c r="AP30" s="134">
        <v>25469</v>
      </c>
      <c r="AQ30" s="135">
        <v>0</v>
      </c>
      <c r="AR30" s="136">
        <v>62371</v>
      </c>
      <c r="AS30" s="132">
        <v>716098</v>
      </c>
      <c r="AT30" s="133">
        <v>69772</v>
      </c>
      <c r="AU30" s="133">
        <v>39949</v>
      </c>
      <c r="AV30" s="133">
        <v>27385</v>
      </c>
      <c r="AW30" s="133">
        <v>0</v>
      </c>
      <c r="AX30" s="134">
        <v>67334</v>
      </c>
      <c r="AY30" s="135">
        <v>0</v>
      </c>
      <c r="AZ30" s="136">
        <v>578992</v>
      </c>
      <c r="BA30" s="132">
        <v>1771211</v>
      </c>
      <c r="BB30" s="133">
        <v>165421</v>
      </c>
      <c r="BC30" s="133">
        <v>318421</v>
      </c>
      <c r="BD30" s="133">
        <v>62628</v>
      </c>
      <c r="BE30" s="133">
        <v>941</v>
      </c>
      <c r="BF30" s="134">
        <v>381990</v>
      </c>
      <c r="BG30" s="135">
        <v>20559</v>
      </c>
      <c r="BH30" s="136">
        <v>1223799</v>
      </c>
      <c r="BI30" s="132">
        <v>121794</v>
      </c>
      <c r="BJ30" s="133">
        <v>20239</v>
      </c>
      <c r="BK30" s="133">
        <v>21803</v>
      </c>
      <c r="BL30" s="133">
        <v>53</v>
      </c>
      <c r="BM30" s="133">
        <v>0</v>
      </c>
      <c r="BN30" s="134">
        <v>21856</v>
      </c>
      <c r="BO30" s="135">
        <v>0</v>
      </c>
      <c r="BP30" s="136">
        <v>79699</v>
      </c>
      <c r="BQ30" s="132">
        <v>283380</v>
      </c>
      <c r="BR30" s="133">
        <v>41628</v>
      </c>
      <c r="BS30" s="133">
        <v>56685</v>
      </c>
      <c r="BT30" s="133">
        <v>20658</v>
      </c>
      <c r="BU30" s="133">
        <v>0</v>
      </c>
      <c r="BV30" s="134">
        <v>77343</v>
      </c>
      <c r="BW30" s="135">
        <v>0</v>
      </c>
      <c r="BX30" s="136">
        <v>164409</v>
      </c>
      <c r="BY30" s="132">
        <v>9163</v>
      </c>
      <c r="BZ30" s="133">
        <v>1895</v>
      </c>
      <c r="CA30" s="133">
        <v>2775</v>
      </c>
      <c r="CB30" s="133">
        <v>0</v>
      </c>
      <c r="CC30" s="133">
        <v>893</v>
      </c>
      <c r="CD30" s="134">
        <v>3667</v>
      </c>
      <c r="CE30" s="135">
        <v>0</v>
      </c>
      <c r="CF30" s="136">
        <v>3601</v>
      </c>
      <c r="CG30" s="137">
        <v>4894730</v>
      </c>
      <c r="CH30" s="133">
        <v>557572</v>
      </c>
      <c r="CI30" s="133">
        <v>692776</v>
      </c>
      <c r="CJ30" s="133">
        <v>292858</v>
      </c>
      <c r="CK30" s="133">
        <v>4609</v>
      </c>
      <c r="CL30" s="134">
        <v>990242</v>
      </c>
      <c r="CM30" s="135">
        <v>23750</v>
      </c>
      <c r="CN30" s="138">
        <v>3346915</v>
      </c>
    </row>
    <row r="31" spans="1:92" ht="18" customHeight="1" x14ac:dyDescent="0.15">
      <c r="A31" s="184"/>
      <c r="B31" s="247"/>
      <c r="C31" s="250"/>
      <c r="D31" s="186" t="s">
        <v>3</v>
      </c>
      <c r="E31" s="132">
        <v>7245</v>
      </c>
      <c r="F31" s="133">
        <v>118</v>
      </c>
      <c r="G31" s="133">
        <v>0</v>
      </c>
      <c r="H31" s="133">
        <v>0</v>
      </c>
      <c r="I31" s="133">
        <v>0</v>
      </c>
      <c r="J31" s="134">
        <v>0</v>
      </c>
      <c r="K31" s="135">
        <v>0</v>
      </c>
      <c r="L31" s="136">
        <v>7127</v>
      </c>
      <c r="M31" s="132">
        <v>49730</v>
      </c>
      <c r="N31" s="133">
        <v>1156</v>
      </c>
      <c r="O31" s="133">
        <v>0</v>
      </c>
      <c r="P31" s="133">
        <v>0</v>
      </c>
      <c r="Q31" s="133">
        <v>0</v>
      </c>
      <c r="R31" s="134">
        <v>0</v>
      </c>
      <c r="S31" s="135">
        <v>0</v>
      </c>
      <c r="T31" s="136">
        <v>48574</v>
      </c>
      <c r="U31" s="132">
        <v>419156</v>
      </c>
      <c r="V31" s="133">
        <v>15250</v>
      </c>
      <c r="W31" s="133">
        <v>11733</v>
      </c>
      <c r="X31" s="133">
        <v>4153</v>
      </c>
      <c r="Y31" s="133">
        <v>0</v>
      </c>
      <c r="Z31" s="134">
        <v>15886</v>
      </c>
      <c r="AA31" s="135">
        <v>0</v>
      </c>
      <c r="AB31" s="136">
        <v>388020</v>
      </c>
      <c r="AC31" s="132">
        <v>294945</v>
      </c>
      <c r="AD31" s="133">
        <v>14504</v>
      </c>
      <c r="AE31" s="133">
        <v>18056</v>
      </c>
      <c r="AF31" s="133">
        <v>0</v>
      </c>
      <c r="AG31" s="133">
        <v>31682</v>
      </c>
      <c r="AH31" s="134">
        <v>49738</v>
      </c>
      <c r="AI31" s="135">
        <v>0</v>
      </c>
      <c r="AJ31" s="136">
        <v>230703</v>
      </c>
      <c r="AK31" s="137">
        <v>396</v>
      </c>
      <c r="AL31" s="133">
        <v>34</v>
      </c>
      <c r="AM31" s="133">
        <v>0</v>
      </c>
      <c r="AN31" s="133">
        <v>0</v>
      </c>
      <c r="AO31" s="133">
        <v>0</v>
      </c>
      <c r="AP31" s="134">
        <v>0</v>
      </c>
      <c r="AQ31" s="135">
        <v>0</v>
      </c>
      <c r="AR31" s="136">
        <v>362</v>
      </c>
      <c r="AS31" s="132">
        <v>391072</v>
      </c>
      <c r="AT31" s="133">
        <v>15473</v>
      </c>
      <c r="AU31" s="133">
        <v>41694</v>
      </c>
      <c r="AV31" s="133">
        <v>10388</v>
      </c>
      <c r="AW31" s="133">
        <v>0</v>
      </c>
      <c r="AX31" s="134">
        <v>52082</v>
      </c>
      <c r="AY31" s="135">
        <v>0</v>
      </c>
      <c r="AZ31" s="136">
        <v>323517</v>
      </c>
      <c r="BA31" s="132">
        <v>657088</v>
      </c>
      <c r="BB31" s="133">
        <v>13400</v>
      </c>
      <c r="BC31" s="133">
        <v>154416</v>
      </c>
      <c r="BD31" s="133">
        <v>0</v>
      </c>
      <c r="BE31" s="133">
        <v>0</v>
      </c>
      <c r="BF31" s="134">
        <v>154416</v>
      </c>
      <c r="BG31" s="135">
        <v>0</v>
      </c>
      <c r="BH31" s="136">
        <v>489271</v>
      </c>
      <c r="BI31" s="132">
        <v>25894</v>
      </c>
      <c r="BJ31" s="133">
        <v>978</v>
      </c>
      <c r="BK31" s="133">
        <v>2500</v>
      </c>
      <c r="BL31" s="133">
        <v>0</v>
      </c>
      <c r="BM31" s="133">
        <v>0</v>
      </c>
      <c r="BN31" s="134">
        <v>2500</v>
      </c>
      <c r="BO31" s="135">
        <v>0</v>
      </c>
      <c r="BP31" s="136">
        <v>22416</v>
      </c>
      <c r="BQ31" s="132">
        <v>107176</v>
      </c>
      <c r="BR31" s="133">
        <v>2953</v>
      </c>
      <c r="BS31" s="133">
        <v>1057</v>
      </c>
      <c r="BT31" s="133">
        <v>37129</v>
      </c>
      <c r="BU31" s="133">
        <v>0</v>
      </c>
      <c r="BV31" s="134">
        <v>38186</v>
      </c>
      <c r="BW31" s="135">
        <v>0</v>
      </c>
      <c r="BX31" s="136">
        <v>66037</v>
      </c>
      <c r="BY31" s="132">
        <v>0</v>
      </c>
      <c r="BZ31" s="133">
        <v>0</v>
      </c>
      <c r="CA31" s="133">
        <v>0</v>
      </c>
      <c r="CB31" s="133">
        <v>0</v>
      </c>
      <c r="CC31" s="133">
        <v>0</v>
      </c>
      <c r="CD31" s="134">
        <v>0</v>
      </c>
      <c r="CE31" s="135">
        <v>0</v>
      </c>
      <c r="CF31" s="136">
        <v>0</v>
      </c>
      <c r="CG31" s="137">
        <v>1952702</v>
      </c>
      <c r="CH31" s="133">
        <v>63866</v>
      </c>
      <c r="CI31" s="133">
        <v>229456</v>
      </c>
      <c r="CJ31" s="133">
        <v>51670</v>
      </c>
      <c r="CK31" s="133">
        <v>31682</v>
      </c>
      <c r="CL31" s="134">
        <v>312808</v>
      </c>
      <c r="CM31" s="135">
        <v>0</v>
      </c>
      <c r="CN31" s="138">
        <v>1576027</v>
      </c>
    </row>
    <row r="32" spans="1:92" ht="18" customHeight="1" x14ac:dyDescent="0.15">
      <c r="A32" s="184"/>
      <c r="B32" s="247"/>
      <c r="C32" s="250"/>
      <c r="D32" s="187" t="s">
        <v>8</v>
      </c>
      <c r="E32" s="132">
        <v>26230</v>
      </c>
      <c r="F32" s="133">
        <v>1302</v>
      </c>
      <c r="G32" s="133">
        <v>2773</v>
      </c>
      <c r="H32" s="133">
        <v>5</v>
      </c>
      <c r="I32" s="133">
        <v>0</v>
      </c>
      <c r="J32" s="134">
        <v>2778</v>
      </c>
      <c r="K32" s="135">
        <v>0</v>
      </c>
      <c r="L32" s="136">
        <v>22150</v>
      </c>
      <c r="M32" s="132">
        <v>33879</v>
      </c>
      <c r="N32" s="133">
        <v>1361</v>
      </c>
      <c r="O32" s="133">
        <v>1079</v>
      </c>
      <c r="P32" s="133">
        <v>451</v>
      </c>
      <c r="Q32" s="133">
        <v>0</v>
      </c>
      <c r="R32" s="134">
        <v>1530</v>
      </c>
      <c r="S32" s="135">
        <v>0</v>
      </c>
      <c r="T32" s="136">
        <v>30988</v>
      </c>
      <c r="U32" s="132">
        <v>250036</v>
      </c>
      <c r="V32" s="133">
        <v>10368</v>
      </c>
      <c r="W32" s="133">
        <v>17797</v>
      </c>
      <c r="X32" s="133">
        <v>14925</v>
      </c>
      <c r="Y32" s="133">
        <v>5523</v>
      </c>
      <c r="Z32" s="134">
        <v>38245</v>
      </c>
      <c r="AA32" s="135">
        <v>5340</v>
      </c>
      <c r="AB32" s="136">
        <v>201423</v>
      </c>
      <c r="AC32" s="132">
        <v>125632</v>
      </c>
      <c r="AD32" s="133">
        <v>5173</v>
      </c>
      <c r="AE32" s="133">
        <v>0</v>
      </c>
      <c r="AF32" s="133">
        <v>1940</v>
      </c>
      <c r="AG32" s="133">
        <v>459</v>
      </c>
      <c r="AH32" s="134">
        <v>2399</v>
      </c>
      <c r="AI32" s="135">
        <v>0</v>
      </c>
      <c r="AJ32" s="136">
        <v>118060</v>
      </c>
      <c r="AK32" s="137">
        <v>2931</v>
      </c>
      <c r="AL32" s="133">
        <v>181</v>
      </c>
      <c r="AM32" s="133">
        <v>0</v>
      </c>
      <c r="AN32" s="133">
        <v>0</v>
      </c>
      <c r="AO32" s="133">
        <v>0</v>
      </c>
      <c r="AP32" s="134">
        <v>0</v>
      </c>
      <c r="AQ32" s="135">
        <v>0</v>
      </c>
      <c r="AR32" s="136">
        <v>2750</v>
      </c>
      <c r="AS32" s="132">
        <v>51251</v>
      </c>
      <c r="AT32" s="133">
        <v>2624</v>
      </c>
      <c r="AU32" s="133">
        <v>5747</v>
      </c>
      <c r="AV32" s="133">
        <v>0</v>
      </c>
      <c r="AW32" s="133">
        <v>0</v>
      </c>
      <c r="AX32" s="134">
        <v>5747</v>
      </c>
      <c r="AY32" s="135">
        <v>0</v>
      </c>
      <c r="AZ32" s="136">
        <v>42880</v>
      </c>
      <c r="BA32" s="132">
        <v>54951</v>
      </c>
      <c r="BB32" s="133">
        <v>1750</v>
      </c>
      <c r="BC32" s="133">
        <v>4316</v>
      </c>
      <c r="BD32" s="133">
        <v>0</v>
      </c>
      <c r="BE32" s="133">
        <v>0</v>
      </c>
      <c r="BF32" s="134">
        <v>4316</v>
      </c>
      <c r="BG32" s="135">
        <v>0</v>
      </c>
      <c r="BH32" s="136">
        <v>48886</v>
      </c>
      <c r="BI32" s="132">
        <v>2178</v>
      </c>
      <c r="BJ32" s="133">
        <v>163</v>
      </c>
      <c r="BK32" s="133">
        <v>0</v>
      </c>
      <c r="BL32" s="133">
        <v>0</v>
      </c>
      <c r="BM32" s="133">
        <v>0</v>
      </c>
      <c r="BN32" s="134">
        <v>0</v>
      </c>
      <c r="BO32" s="135">
        <v>0</v>
      </c>
      <c r="BP32" s="136">
        <v>2015</v>
      </c>
      <c r="BQ32" s="132">
        <v>12855</v>
      </c>
      <c r="BR32" s="133">
        <v>1108</v>
      </c>
      <c r="BS32" s="133">
        <v>235</v>
      </c>
      <c r="BT32" s="133">
        <v>2049</v>
      </c>
      <c r="BU32" s="133">
        <v>0</v>
      </c>
      <c r="BV32" s="134">
        <v>2284</v>
      </c>
      <c r="BW32" s="135">
        <v>0</v>
      </c>
      <c r="BX32" s="136">
        <v>9463</v>
      </c>
      <c r="BY32" s="132">
        <v>1846</v>
      </c>
      <c r="BZ32" s="133">
        <v>117</v>
      </c>
      <c r="CA32" s="133">
        <v>579</v>
      </c>
      <c r="CB32" s="133">
        <v>0</v>
      </c>
      <c r="CC32" s="133">
        <v>0</v>
      </c>
      <c r="CD32" s="134">
        <v>579</v>
      </c>
      <c r="CE32" s="135">
        <v>0</v>
      </c>
      <c r="CF32" s="136">
        <v>1151</v>
      </c>
      <c r="CG32" s="137">
        <v>561789</v>
      </c>
      <c r="CH32" s="133">
        <v>24147</v>
      </c>
      <c r="CI32" s="133">
        <v>32526</v>
      </c>
      <c r="CJ32" s="133">
        <v>19370</v>
      </c>
      <c r="CK32" s="133">
        <v>5982</v>
      </c>
      <c r="CL32" s="134">
        <v>57878</v>
      </c>
      <c r="CM32" s="135">
        <v>5340</v>
      </c>
      <c r="CN32" s="138">
        <v>479766</v>
      </c>
    </row>
    <row r="33" spans="1:92" ht="18" customHeight="1" x14ac:dyDescent="0.15">
      <c r="A33" s="184"/>
      <c r="B33" s="247"/>
      <c r="C33" s="250"/>
      <c r="D33" s="188" t="s">
        <v>1</v>
      </c>
      <c r="E33" s="139">
        <v>179629</v>
      </c>
      <c r="F33" s="133">
        <v>17155</v>
      </c>
      <c r="G33" s="133">
        <v>14128</v>
      </c>
      <c r="H33" s="133">
        <v>368</v>
      </c>
      <c r="I33" s="133">
        <v>0</v>
      </c>
      <c r="J33" s="134">
        <v>14496</v>
      </c>
      <c r="K33" s="135">
        <v>0</v>
      </c>
      <c r="L33" s="136">
        <v>147978</v>
      </c>
      <c r="M33" s="132">
        <v>407236</v>
      </c>
      <c r="N33" s="133">
        <v>33919</v>
      </c>
      <c r="O33" s="133">
        <v>68945</v>
      </c>
      <c r="P33" s="133">
        <v>5257</v>
      </c>
      <c r="Q33" s="133">
        <v>0</v>
      </c>
      <c r="R33" s="134">
        <v>74202</v>
      </c>
      <c r="S33" s="135">
        <v>0</v>
      </c>
      <c r="T33" s="136">
        <v>299115</v>
      </c>
      <c r="U33" s="132">
        <v>1323873</v>
      </c>
      <c r="V33" s="133">
        <v>121707</v>
      </c>
      <c r="W33" s="133">
        <v>125948</v>
      </c>
      <c r="X33" s="133">
        <v>97981</v>
      </c>
      <c r="Y33" s="133">
        <v>8298</v>
      </c>
      <c r="Z33" s="134">
        <v>232227</v>
      </c>
      <c r="AA33" s="135">
        <v>8531</v>
      </c>
      <c r="AB33" s="136">
        <v>969939</v>
      </c>
      <c r="AC33" s="132">
        <v>1186828</v>
      </c>
      <c r="AD33" s="133">
        <v>120537</v>
      </c>
      <c r="AE33" s="133">
        <v>70111</v>
      </c>
      <c r="AF33" s="133">
        <v>99982</v>
      </c>
      <c r="AG33" s="133">
        <v>32141</v>
      </c>
      <c r="AH33" s="134">
        <v>202233</v>
      </c>
      <c r="AI33" s="135">
        <v>0</v>
      </c>
      <c r="AJ33" s="136">
        <v>864058</v>
      </c>
      <c r="AK33" s="137">
        <v>105697</v>
      </c>
      <c r="AL33" s="133">
        <v>14745</v>
      </c>
      <c r="AM33" s="133">
        <v>25449</v>
      </c>
      <c r="AN33" s="133">
        <v>20</v>
      </c>
      <c r="AO33" s="133">
        <v>0</v>
      </c>
      <c r="AP33" s="134">
        <v>25469</v>
      </c>
      <c r="AQ33" s="135">
        <v>0</v>
      </c>
      <c r="AR33" s="136">
        <v>65483</v>
      </c>
      <c r="AS33" s="132">
        <v>1158421</v>
      </c>
      <c r="AT33" s="133">
        <v>87869</v>
      </c>
      <c r="AU33" s="133">
        <v>87390</v>
      </c>
      <c r="AV33" s="133">
        <v>37773</v>
      </c>
      <c r="AW33" s="133">
        <v>0</v>
      </c>
      <c r="AX33" s="134">
        <v>125162</v>
      </c>
      <c r="AY33" s="135">
        <v>0</v>
      </c>
      <c r="AZ33" s="136">
        <v>945390</v>
      </c>
      <c r="BA33" s="132">
        <v>2483250</v>
      </c>
      <c r="BB33" s="133">
        <v>180571</v>
      </c>
      <c r="BC33" s="133">
        <v>477154</v>
      </c>
      <c r="BD33" s="133">
        <v>62628</v>
      </c>
      <c r="BE33" s="133">
        <v>941</v>
      </c>
      <c r="BF33" s="134">
        <v>540723</v>
      </c>
      <c r="BG33" s="135">
        <v>20559</v>
      </c>
      <c r="BH33" s="136">
        <v>1761957</v>
      </c>
      <c r="BI33" s="132">
        <v>149866</v>
      </c>
      <c r="BJ33" s="133">
        <v>21380</v>
      </c>
      <c r="BK33" s="133">
        <v>24303</v>
      </c>
      <c r="BL33" s="133">
        <v>53</v>
      </c>
      <c r="BM33" s="133">
        <v>0</v>
      </c>
      <c r="BN33" s="134">
        <v>24356</v>
      </c>
      <c r="BO33" s="135">
        <v>0</v>
      </c>
      <c r="BP33" s="136">
        <v>104130</v>
      </c>
      <c r="BQ33" s="132">
        <v>403411</v>
      </c>
      <c r="BR33" s="133">
        <v>45689</v>
      </c>
      <c r="BS33" s="133">
        <v>57977</v>
      </c>
      <c r="BT33" s="133">
        <v>59836</v>
      </c>
      <c r="BU33" s="133">
        <v>0</v>
      </c>
      <c r="BV33" s="134">
        <v>117813</v>
      </c>
      <c r="BW33" s="135">
        <v>0</v>
      </c>
      <c r="BX33" s="136">
        <v>239909</v>
      </c>
      <c r="BY33" s="132">
        <v>11010</v>
      </c>
      <c r="BZ33" s="133">
        <v>2011</v>
      </c>
      <c r="CA33" s="133">
        <v>3353</v>
      </c>
      <c r="CB33" s="133">
        <v>0</v>
      </c>
      <c r="CC33" s="133">
        <v>893</v>
      </c>
      <c r="CD33" s="134">
        <v>4246</v>
      </c>
      <c r="CE33" s="135">
        <v>0</v>
      </c>
      <c r="CF33" s="136">
        <v>4752</v>
      </c>
      <c r="CG33" s="137">
        <v>7409221</v>
      </c>
      <c r="CH33" s="133">
        <v>645583</v>
      </c>
      <c r="CI33" s="133">
        <v>954758</v>
      </c>
      <c r="CJ33" s="133">
        <v>363898</v>
      </c>
      <c r="CK33" s="133">
        <v>42273</v>
      </c>
      <c r="CL33" s="134">
        <v>1360927</v>
      </c>
      <c r="CM33" s="135">
        <v>29090</v>
      </c>
      <c r="CN33" s="138">
        <v>5402711</v>
      </c>
    </row>
    <row r="34" spans="1:92" ht="18" customHeight="1" x14ac:dyDescent="0.15">
      <c r="A34" s="184"/>
      <c r="B34" s="247"/>
      <c r="C34" s="251"/>
      <c r="D34" s="189" t="s">
        <v>66</v>
      </c>
      <c r="E34" s="144">
        <v>32158</v>
      </c>
      <c r="F34" s="145" t="s">
        <v>33</v>
      </c>
      <c r="G34" s="145" t="s">
        <v>33</v>
      </c>
      <c r="H34" s="145" t="s">
        <v>33</v>
      </c>
      <c r="I34" s="145" t="s">
        <v>33</v>
      </c>
      <c r="J34" s="168" t="s">
        <v>33</v>
      </c>
      <c r="K34" s="169" t="s">
        <v>33</v>
      </c>
      <c r="L34" s="148" t="s">
        <v>33</v>
      </c>
      <c r="M34" s="144">
        <v>126179</v>
      </c>
      <c r="N34" s="145" t="s">
        <v>33</v>
      </c>
      <c r="O34" s="145" t="s">
        <v>33</v>
      </c>
      <c r="P34" s="145" t="s">
        <v>33</v>
      </c>
      <c r="Q34" s="145" t="s">
        <v>33</v>
      </c>
      <c r="R34" s="168" t="s">
        <v>33</v>
      </c>
      <c r="S34" s="169" t="s">
        <v>33</v>
      </c>
      <c r="T34" s="148" t="s">
        <v>33</v>
      </c>
      <c r="U34" s="144">
        <v>576664</v>
      </c>
      <c r="V34" s="145" t="s">
        <v>33</v>
      </c>
      <c r="W34" s="145" t="s">
        <v>33</v>
      </c>
      <c r="X34" s="145" t="s">
        <v>33</v>
      </c>
      <c r="Y34" s="145" t="s">
        <v>33</v>
      </c>
      <c r="Z34" s="168" t="s">
        <v>33</v>
      </c>
      <c r="AA34" s="169" t="s">
        <v>33</v>
      </c>
      <c r="AB34" s="148" t="s">
        <v>33</v>
      </c>
      <c r="AC34" s="144">
        <v>425795</v>
      </c>
      <c r="AD34" s="145" t="s">
        <v>33</v>
      </c>
      <c r="AE34" s="145" t="s">
        <v>33</v>
      </c>
      <c r="AF34" s="145" t="s">
        <v>33</v>
      </c>
      <c r="AG34" s="145" t="s">
        <v>33</v>
      </c>
      <c r="AH34" s="168" t="s">
        <v>33</v>
      </c>
      <c r="AI34" s="169" t="s">
        <v>33</v>
      </c>
      <c r="AJ34" s="148" t="s">
        <v>33</v>
      </c>
      <c r="AK34" s="149">
        <v>87041</v>
      </c>
      <c r="AL34" s="145" t="s">
        <v>33</v>
      </c>
      <c r="AM34" s="145" t="s">
        <v>33</v>
      </c>
      <c r="AN34" s="145" t="s">
        <v>33</v>
      </c>
      <c r="AO34" s="145" t="s">
        <v>33</v>
      </c>
      <c r="AP34" s="168" t="s">
        <v>33</v>
      </c>
      <c r="AQ34" s="169" t="s">
        <v>33</v>
      </c>
      <c r="AR34" s="148" t="s">
        <v>33</v>
      </c>
      <c r="AS34" s="144">
        <v>297239</v>
      </c>
      <c r="AT34" s="145" t="s">
        <v>33</v>
      </c>
      <c r="AU34" s="145" t="s">
        <v>33</v>
      </c>
      <c r="AV34" s="145" t="s">
        <v>33</v>
      </c>
      <c r="AW34" s="145" t="s">
        <v>33</v>
      </c>
      <c r="AX34" s="168" t="s">
        <v>33</v>
      </c>
      <c r="AY34" s="169" t="s">
        <v>33</v>
      </c>
      <c r="AZ34" s="148" t="s">
        <v>33</v>
      </c>
      <c r="BA34" s="144">
        <v>574102</v>
      </c>
      <c r="BB34" s="145" t="s">
        <v>33</v>
      </c>
      <c r="BC34" s="145" t="s">
        <v>33</v>
      </c>
      <c r="BD34" s="145" t="s">
        <v>33</v>
      </c>
      <c r="BE34" s="145" t="s">
        <v>33</v>
      </c>
      <c r="BF34" s="168" t="s">
        <v>33</v>
      </c>
      <c r="BG34" s="169" t="s">
        <v>33</v>
      </c>
      <c r="BH34" s="148" t="s">
        <v>33</v>
      </c>
      <c r="BI34" s="144">
        <v>113829</v>
      </c>
      <c r="BJ34" s="145" t="s">
        <v>33</v>
      </c>
      <c r="BK34" s="145" t="s">
        <v>33</v>
      </c>
      <c r="BL34" s="145" t="s">
        <v>33</v>
      </c>
      <c r="BM34" s="145" t="s">
        <v>33</v>
      </c>
      <c r="BN34" s="168" t="s">
        <v>33</v>
      </c>
      <c r="BO34" s="169" t="s">
        <v>33</v>
      </c>
      <c r="BP34" s="148" t="s">
        <v>33</v>
      </c>
      <c r="BQ34" s="144">
        <v>57802</v>
      </c>
      <c r="BR34" s="145" t="s">
        <v>33</v>
      </c>
      <c r="BS34" s="145" t="s">
        <v>33</v>
      </c>
      <c r="BT34" s="145" t="s">
        <v>33</v>
      </c>
      <c r="BU34" s="145" t="s">
        <v>33</v>
      </c>
      <c r="BV34" s="168" t="s">
        <v>33</v>
      </c>
      <c r="BW34" s="169" t="s">
        <v>33</v>
      </c>
      <c r="BX34" s="148" t="s">
        <v>33</v>
      </c>
      <c r="BY34" s="144">
        <v>4167</v>
      </c>
      <c r="BZ34" s="145" t="s">
        <v>33</v>
      </c>
      <c r="CA34" s="145" t="s">
        <v>33</v>
      </c>
      <c r="CB34" s="145" t="s">
        <v>33</v>
      </c>
      <c r="CC34" s="145" t="s">
        <v>33</v>
      </c>
      <c r="CD34" s="168" t="s">
        <v>33</v>
      </c>
      <c r="CE34" s="169" t="s">
        <v>33</v>
      </c>
      <c r="CF34" s="148" t="s">
        <v>33</v>
      </c>
      <c r="CG34" s="149">
        <v>2294976</v>
      </c>
      <c r="CH34" s="145" t="s">
        <v>33</v>
      </c>
      <c r="CI34" s="145" t="s">
        <v>33</v>
      </c>
      <c r="CJ34" s="145" t="s">
        <v>33</v>
      </c>
      <c r="CK34" s="145" t="s">
        <v>33</v>
      </c>
      <c r="CL34" s="168" t="s">
        <v>33</v>
      </c>
      <c r="CM34" s="169" t="s">
        <v>33</v>
      </c>
      <c r="CN34" s="150" t="s">
        <v>33</v>
      </c>
    </row>
    <row r="35" spans="1:92" ht="18" customHeight="1" x14ac:dyDescent="0.15">
      <c r="A35" s="184"/>
      <c r="B35" s="247"/>
      <c r="C35" s="249" t="s">
        <v>29</v>
      </c>
      <c r="D35" s="190" t="s">
        <v>24</v>
      </c>
      <c r="E35" s="151">
        <v>113131</v>
      </c>
      <c r="F35" s="170" t="s">
        <v>33</v>
      </c>
      <c r="G35" s="170" t="s">
        <v>33</v>
      </c>
      <c r="H35" s="170" t="s">
        <v>33</v>
      </c>
      <c r="I35" s="170" t="s">
        <v>33</v>
      </c>
      <c r="J35" s="171" t="s">
        <v>33</v>
      </c>
      <c r="K35" s="169" t="s">
        <v>33</v>
      </c>
      <c r="L35" s="172" t="s">
        <v>33</v>
      </c>
      <c r="M35" s="151">
        <v>43833</v>
      </c>
      <c r="N35" s="170" t="s">
        <v>33</v>
      </c>
      <c r="O35" s="170" t="s">
        <v>33</v>
      </c>
      <c r="P35" s="170" t="s">
        <v>33</v>
      </c>
      <c r="Q35" s="170" t="s">
        <v>33</v>
      </c>
      <c r="R35" s="171" t="s">
        <v>33</v>
      </c>
      <c r="S35" s="169" t="s">
        <v>33</v>
      </c>
      <c r="T35" s="172" t="s">
        <v>33</v>
      </c>
      <c r="U35" s="151">
        <v>12381</v>
      </c>
      <c r="V35" s="170" t="s">
        <v>33</v>
      </c>
      <c r="W35" s="170" t="s">
        <v>33</v>
      </c>
      <c r="X35" s="170" t="s">
        <v>33</v>
      </c>
      <c r="Y35" s="170" t="s">
        <v>33</v>
      </c>
      <c r="Z35" s="171" t="s">
        <v>33</v>
      </c>
      <c r="AA35" s="169" t="s">
        <v>33</v>
      </c>
      <c r="AB35" s="172" t="s">
        <v>33</v>
      </c>
      <c r="AC35" s="151">
        <v>386716</v>
      </c>
      <c r="AD35" s="170" t="s">
        <v>33</v>
      </c>
      <c r="AE35" s="170" t="s">
        <v>33</v>
      </c>
      <c r="AF35" s="170" t="s">
        <v>33</v>
      </c>
      <c r="AG35" s="170" t="s">
        <v>33</v>
      </c>
      <c r="AH35" s="171" t="s">
        <v>33</v>
      </c>
      <c r="AI35" s="169" t="s">
        <v>33</v>
      </c>
      <c r="AJ35" s="172" t="s">
        <v>33</v>
      </c>
      <c r="AK35" s="152">
        <v>14822</v>
      </c>
      <c r="AL35" s="170" t="s">
        <v>33</v>
      </c>
      <c r="AM35" s="170" t="s">
        <v>33</v>
      </c>
      <c r="AN35" s="170" t="s">
        <v>33</v>
      </c>
      <c r="AO35" s="170" t="s">
        <v>33</v>
      </c>
      <c r="AP35" s="171" t="s">
        <v>33</v>
      </c>
      <c r="AQ35" s="169" t="s">
        <v>33</v>
      </c>
      <c r="AR35" s="172" t="s">
        <v>33</v>
      </c>
      <c r="AS35" s="151">
        <v>165646</v>
      </c>
      <c r="AT35" s="170" t="s">
        <v>33</v>
      </c>
      <c r="AU35" s="170" t="s">
        <v>33</v>
      </c>
      <c r="AV35" s="170" t="s">
        <v>33</v>
      </c>
      <c r="AW35" s="170" t="s">
        <v>33</v>
      </c>
      <c r="AX35" s="171" t="s">
        <v>33</v>
      </c>
      <c r="AY35" s="169" t="s">
        <v>33</v>
      </c>
      <c r="AZ35" s="172" t="s">
        <v>33</v>
      </c>
      <c r="BA35" s="151">
        <v>853448</v>
      </c>
      <c r="BB35" s="170" t="s">
        <v>33</v>
      </c>
      <c r="BC35" s="170" t="s">
        <v>33</v>
      </c>
      <c r="BD35" s="170" t="s">
        <v>33</v>
      </c>
      <c r="BE35" s="170" t="s">
        <v>33</v>
      </c>
      <c r="BF35" s="171" t="s">
        <v>33</v>
      </c>
      <c r="BG35" s="169" t="s">
        <v>33</v>
      </c>
      <c r="BH35" s="172" t="s">
        <v>33</v>
      </c>
      <c r="BI35" s="151">
        <v>68338</v>
      </c>
      <c r="BJ35" s="170" t="s">
        <v>33</v>
      </c>
      <c r="BK35" s="170" t="s">
        <v>33</v>
      </c>
      <c r="BL35" s="170" t="s">
        <v>33</v>
      </c>
      <c r="BM35" s="170" t="s">
        <v>33</v>
      </c>
      <c r="BN35" s="171" t="s">
        <v>33</v>
      </c>
      <c r="BO35" s="169" t="s">
        <v>33</v>
      </c>
      <c r="BP35" s="172" t="s">
        <v>33</v>
      </c>
      <c r="BQ35" s="151">
        <v>49624</v>
      </c>
      <c r="BR35" s="170" t="s">
        <v>33</v>
      </c>
      <c r="BS35" s="170" t="s">
        <v>33</v>
      </c>
      <c r="BT35" s="170" t="s">
        <v>33</v>
      </c>
      <c r="BU35" s="170" t="s">
        <v>33</v>
      </c>
      <c r="BV35" s="171" t="s">
        <v>33</v>
      </c>
      <c r="BW35" s="169" t="s">
        <v>33</v>
      </c>
      <c r="BX35" s="172" t="s">
        <v>33</v>
      </c>
      <c r="BY35" s="151">
        <v>0</v>
      </c>
      <c r="BZ35" s="170" t="s">
        <v>33</v>
      </c>
      <c r="CA35" s="170" t="s">
        <v>33</v>
      </c>
      <c r="CB35" s="170" t="s">
        <v>33</v>
      </c>
      <c r="CC35" s="170" t="s">
        <v>33</v>
      </c>
      <c r="CD35" s="171" t="s">
        <v>33</v>
      </c>
      <c r="CE35" s="169" t="s">
        <v>33</v>
      </c>
      <c r="CF35" s="172" t="s">
        <v>33</v>
      </c>
      <c r="CG35" s="152">
        <v>1707939</v>
      </c>
      <c r="CH35" s="170" t="s">
        <v>33</v>
      </c>
      <c r="CI35" s="170" t="s">
        <v>33</v>
      </c>
      <c r="CJ35" s="170" t="s">
        <v>33</v>
      </c>
      <c r="CK35" s="170" t="s">
        <v>33</v>
      </c>
      <c r="CL35" s="171" t="s">
        <v>33</v>
      </c>
      <c r="CM35" s="169" t="s">
        <v>33</v>
      </c>
      <c r="CN35" s="173" t="s">
        <v>33</v>
      </c>
    </row>
    <row r="36" spans="1:92" ht="18" customHeight="1" x14ac:dyDescent="0.15">
      <c r="A36" s="184"/>
      <c r="B36" s="247"/>
      <c r="C36" s="250"/>
      <c r="D36" s="190" t="s">
        <v>30</v>
      </c>
      <c r="E36" s="151">
        <v>2896</v>
      </c>
      <c r="F36" s="170" t="s">
        <v>33</v>
      </c>
      <c r="G36" s="170" t="s">
        <v>33</v>
      </c>
      <c r="H36" s="170" t="s">
        <v>33</v>
      </c>
      <c r="I36" s="170" t="s">
        <v>33</v>
      </c>
      <c r="J36" s="171" t="s">
        <v>33</v>
      </c>
      <c r="K36" s="169" t="s">
        <v>33</v>
      </c>
      <c r="L36" s="172" t="s">
        <v>33</v>
      </c>
      <c r="M36" s="151">
        <v>6437</v>
      </c>
      <c r="N36" s="170" t="s">
        <v>33</v>
      </c>
      <c r="O36" s="170" t="s">
        <v>33</v>
      </c>
      <c r="P36" s="170" t="s">
        <v>33</v>
      </c>
      <c r="Q36" s="170" t="s">
        <v>33</v>
      </c>
      <c r="R36" s="171" t="s">
        <v>33</v>
      </c>
      <c r="S36" s="169" t="s">
        <v>33</v>
      </c>
      <c r="T36" s="172" t="s">
        <v>33</v>
      </c>
      <c r="U36" s="151">
        <v>125372</v>
      </c>
      <c r="V36" s="170" t="s">
        <v>33</v>
      </c>
      <c r="W36" s="170" t="s">
        <v>33</v>
      </c>
      <c r="X36" s="170" t="s">
        <v>33</v>
      </c>
      <c r="Y36" s="170" t="s">
        <v>33</v>
      </c>
      <c r="Z36" s="171" t="s">
        <v>33</v>
      </c>
      <c r="AA36" s="169" t="s">
        <v>33</v>
      </c>
      <c r="AB36" s="172" t="s">
        <v>33</v>
      </c>
      <c r="AC36" s="151">
        <v>22670</v>
      </c>
      <c r="AD36" s="170" t="s">
        <v>33</v>
      </c>
      <c r="AE36" s="170" t="s">
        <v>33</v>
      </c>
      <c r="AF36" s="170" t="s">
        <v>33</v>
      </c>
      <c r="AG36" s="170" t="s">
        <v>33</v>
      </c>
      <c r="AH36" s="171" t="s">
        <v>33</v>
      </c>
      <c r="AI36" s="169" t="s">
        <v>33</v>
      </c>
      <c r="AJ36" s="172" t="s">
        <v>33</v>
      </c>
      <c r="AK36" s="152">
        <v>2748</v>
      </c>
      <c r="AL36" s="170" t="s">
        <v>33</v>
      </c>
      <c r="AM36" s="170" t="s">
        <v>33</v>
      </c>
      <c r="AN36" s="170" t="s">
        <v>33</v>
      </c>
      <c r="AO36" s="170" t="s">
        <v>33</v>
      </c>
      <c r="AP36" s="171" t="s">
        <v>33</v>
      </c>
      <c r="AQ36" s="169" t="s">
        <v>33</v>
      </c>
      <c r="AR36" s="172" t="s">
        <v>33</v>
      </c>
      <c r="AS36" s="151">
        <v>24980</v>
      </c>
      <c r="AT36" s="170" t="s">
        <v>33</v>
      </c>
      <c r="AU36" s="170" t="s">
        <v>33</v>
      </c>
      <c r="AV36" s="170" t="s">
        <v>33</v>
      </c>
      <c r="AW36" s="170" t="s">
        <v>33</v>
      </c>
      <c r="AX36" s="171" t="s">
        <v>33</v>
      </c>
      <c r="AY36" s="169" t="s">
        <v>33</v>
      </c>
      <c r="AZ36" s="172" t="s">
        <v>33</v>
      </c>
      <c r="BA36" s="151">
        <v>63442</v>
      </c>
      <c r="BB36" s="170" t="s">
        <v>33</v>
      </c>
      <c r="BC36" s="170" t="s">
        <v>33</v>
      </c>
      <c r="BD36" s="170" t="s">
        <v>33</v>
      </c>
      <c r="BE36" s="170" t="s">
        <v>33</v>
      </c>
      <c r="BF36" s="171" t="s">
        <v>33</v>
      </c>
      <c r="BG36" s="169" t="s">
        <v>33</v>
      </c>
      <c r="BH36" s="172" t="s">
        <v>33</v>
      </c>
      <c r="BI36" s="151">
        <v>5531</v>
      </c>
      <c r="BJ36" s="170" t="s">
        <v>33</v>
      </c>
      <c r="BK36" s="170" t="s">
        <v>33</v>
      </c>
      <c r="BL36" s="170" t="s">
        <v>33</v>
      </c>
      <c r="BM36" s="170" t="s">
        <v>33</v>
      </c>
      <c r="BN36" s="171" t="s">
        <v>33</v>
      </c>
      <c r="BO36" s="169" t="s">
        <v>33</v>
      </c>
      <c r="BP36" s="172" t="s">
        <v>33</v>
      </c>
      <c r="BQ36" s="151">
        <v>118</v>
      </c>
      <c r="BR36" s="170" t="s">
        <v>33</v>
      </c>
      <c r="BS36" s="170" t="s">
        <v>33</v>
      </c>
      <c r="BT36" s="170" t="s">
        <v>33</v>
      </c>
      <c r="BU36" s="170" t="s">
        <v>33</v>
      </c>
      <c r="BV36" s="171" t="s">
        <v>33</v>
      </c>
      <c r="BW36" s="169" t="s">
        <v>33</v>
      </c>
      <c r="BX36" s="172" t="s">
        <v>33</v>
      </c>
      <c r="BY36" s="151">
        <v>0</v>
      </c>
      <c r="BZ36" s="170" t="s">
        <v>33</v>
      </c>
      <c r="CA36" s="170" t="s">
        <v>33</v>
      </c>
      <c r="CB36" s="170" t="s">
        <v>33</v>
      </c>
      <c r="CC36" s="170" t="s">
        <v>33</v>
      </c>
      <c r="CD36" s="171" t="s">
        <v>33</v>
      </c>
      <c r="CE36" s="169" t="s">
        <v>33</v>
      </c>
      <c r="CF36" s="172" t="s">
        <v>33</v>
      </c>
      <c r="CG36" s="152">
        <v>254194</v>
      </c>
      <c r="CH36" s="170" t="s">
        <v>33</v>
      </c>
      <c r="CI36" s="170" t="s">
        <v>33</v>
      </c>
      <c r="CJ36" s="170" t="s">
        <v>33</v>
      </c>
      <c r="CK36" s="170" t="s">
        <v>33</v>
      </c>
      <c r="CL36" s="171" t="s">
        <v>33</v>
      </c>
      <c r="CM36" s="169" t="s">
        <v>33</v>
      </c>
      <c r="CN36" s="173" t="s">
        <v>33</v>
      </c>
    </row>
    <row r="37" spans="1:92" ht="18" customHeight="1" x14ac:dyDescent="0.15">
      <c r="A37" s="184"/>
      <c r="B37" s="247"/>
      <c r="C37" s="250"/>
      <c r="D37" s="190" t="s">
        <v>25</v>
      </c>
      <c r="E37" s="151">
        <v>15487</v>
      </c>
      <c r="F37" s="170" t="s">
        <v>33</v>
      </c>
      <c r="G37" s="170" t="s">
        <v>33</v>
      </c>
      <c r="H37" s="170" t="s">
        <v>33</v>
      </c>
      <c r="I37" s="170" t="s">
        <v>33</v>
      </c>
      <c r="J37" s="171" t="s">
        <v>33</v>
      </c>
      <c r="K37" s="169" t="s">
        <v>33</v>
      </c>
      <c r="L37" s="172" t="s">
        <v>33</v>
      </c>
      <c r="M37" s="151">
        <v>15506</v>
      </c>
      <c r="N37" s="170" t="s">
        <v>33</v>
      </c>
      <c r="O37" s="170" t="s">
        <v>33</v>
      </c>
      <c r="P37" s="170" t="s">
        <v>33</v>
      </c>
      <c r="Q37" s="170" t="s">
        <v>33</v>
      </c>
      <c r="R37" s="171" t="s">
        <v>33</v>
      </c>
      <c r="S37" s="169" t="s">
        <v>33</v>
      </c>
      <c r="T37" s="172" t="s">
        <v>33</v>
      </c>
      <c r="U37" s="151">
        <v>159476</v>
      </c>
      <c r="V37" s="170" t="s">
        <v>33</v>
      </c>
      <c r="W37" s="170" t="s">
        <v>33</v>
      </c>
      <c r="X37" s="170" t="s">
        <v>33</v>
      </c>
      <c r="Y37" s="170" t="s">
        <v>33</v>
      </c>
      <c r="Z37" s="171" t="s">
        <v>33</v>
      </c>
      <c r="AA37" s="169" t="s">
        <v>33</v>
      </c>
      <c r="AB37" s="172" t="s">
        <v>33</v>
      </c>
      <c r="AC37" s="151">
        <v>137624</v>
      </c>
      <c r="AD37" s="170" t="s">
        <v>33</v>
      </c>
      <c r="AE37" s="170" t="s">
        <v>33</v>
      </c>
      <c r="AF37" s="170" t="s">
        <v>33</v>
      </c>
      <c r="AG37" s="170" t="s">
        <v>33</v>
      </c>
      <c r="AH37" s="171" t="s">
        <v>33</v>
      </c>
      <c r="AI37" s="169" t="s">
        <v>33</v>
      </c>
      <c r="AJ37" s="172" t="s">
        <v>33</v>
      </c>
      <c r="AK37" s="152">
        <v>31615</v>
      </c>
      <c r="AL37" s="170" t="s">
        <v>33</v>
      </c>
      <c r="AM37" s="170" t="s">
        <v>33</v>
      </c>
      <c r="AN37" s="170" t="s">
        <v>33</v>
      </c>
      <c r="AO37" s="170" t="s">
        <v>33</v>
      </c>
      <c r="AP37" s="171" t="s">
        <v>33</v>
      </c>
      <c r="AQ37" s="169" t="s">
        <v>33</v>
      </c>
      <c r="AR37" s="172" t="s">
        <v>33</v>
      </c>
      <c r="AS37" s="151">
        <v>57481</v>
      </c>
      <c r="AT37" s="170" t="s">
        <v>33</v>
      </c>
      <c r="AU37" s="170" t="s">
        <v>33</v>
      </c>
      <c r="AV37" s="170" t="s">
        <v>33</v>
      </c>
      <c r="AW37" s="170" t="s">
        <v>33</v>
      </c>
      <c r="AX37" s="171" t="s">
        <v>33</v>
      </c>
      <c r="AY37" s="169" t="s">
        <v>33</v>
      </c>
      <c r="AZ37" s="172" t="s">
        <v>33</v>
      </c>
      <c r="BA37" s="151">
        <v>125272</v>
      </c>
      <c r="BB37" s="170" t="s">
        <v>33</v>
      </c>
      <c r="BC37" s="170" t="s">
        <v>33</v>
      </c>
      <c r="BD37" s="170" t="s">
        <v>33</v>
      </c>
      <c r="BE37" s="170" t="s">
        <v>33</v>
      </c>
      <c r="BF37" s="171" t="s">
        <v>33</v>
      </c>
      <c r="BG37" s="169" t="s">
        <v>33</v>
      </c>
      <c r="BH37" s="172" t="s">
        <v>33</v>
      </c>
      <c r="BI37" s="151">
        <v>11581</v>
      </c>
      <c r="BJ37" s="170" t="s">
        <v>33</v>
      </c>
      <c r="BK37" s="170" t="s">
        <v>33</v>
      </c>
      <c r="BL37" s="170" t="s">
        <v>33</v>
      </c>
      <c r="BM37" s="170" t="s">
        <v>33</v>
      </c>
      <c r="BN37" s="171" t="s">
        <v>33</v>
      </c>
      <c r="BO37" s="169" t="s">
        <v>33</v>
      </c>
      <c r="BP37" s="172" t="s">
        <v>33</v>
      </c>
      <c r="BQ37" s="151">
        <v>64777</v>
      </c>
      <c r="BR37" s="170" t="s">
        <v>33</v>
      </c>
      <c r="BS37" s="170" t="s">
        <v>33</v>
      </c>
      <c r="BT37" s="170" t="s">
        <v>33</v>
      </c>
      <c r="BU37" s="170" t="s">
        <v>33</v>
      </c>
      <c r="BV37" s="171" t="s">
        <v>33</v>
      </c>
      <c r="BW37" s="169" t="s">
        <v>33</v>
      </c>
      <c r="BX37" s="172" t="s">
        <v>33</v>
      </c>
      <c r="BY37" s="151">
        <v>790</v>
      </c>
      <c r="BZ37" s="170" t="s">
        <v>33</v>
      </c>
      <c r="CA37" s="170" t="s">
        <v>33</v>
      </c>
      <c r="CB37" s="170" t="s">
        <v>33</v>
      </c>
      <c r="CC37" s="170" t="s">
        <v>33</v>
      </c>
      <c r="CD37" s="171" t="s">
        <v>33</v>
      </c>
      <c r="CE37" s="169" t="s">
        <v>33</v>
      </c>
      <c r="CF37" s="172" t="s">
        <v>33</v>
      </c>
      <c r="CG37" s="152">
        <v>619609</v>
      </c>
      <c r="CH37" s="170" t="s">
        <v>33</v>
      </c>
      <c r="CI37" s="170" t="s">
        <v>33</v>
      </c>
      <c r="CJ37" s="170" t="s">
        <v>33</v>
      </c>
      <c r="CK37" s="170" t="s">
        <v>33</v>
      </c>
      <c r="CL37" s="171" t="s">
        <v>33</v>
      </c>
      <c r="CM37" s="169" t="s">
        <v>33</v>
      </c>
      <c r="CN37" s="173" t="s">
        <v>33</v>
      </c>
    </row>
    <row r="38" spans="1:92" ht="18" customHeight="1" x14ac:dyDescent="0.15">
      <c r="A38" s="184"/>
      <c r="B38" s="247"/>
      <c r="C38" s="250"/>
      <c r="D38" s="190" t="s">
        <v>31</v>
      </c>
      <c r="E38" s="151">
        <v>0</v>
      </c>
      <c r="F38" s="170" t="s">
        <v>33</v>
      </c>
      <c r="G38" s="170" t="s">
        <v>33</v>
      </c>
      <c r="H38" s="170" t="s">
        <v>33</v>
      </c>
      <c r="I38" s="170" t="s">
        <v>33</v>
      </c>
      <c r="J38" s="171" t="s">
        <v>33</v>
      </c>
      <c r="K38" s="169" t="s">
        <v>33</v>
      </c>
      <c r="L38" s="172" t="s">
        <v>33</v>
      </c>
      <c r="M38" s="151">
        <v>0</v>
      </c>
      <c r="N38" s="170" t="s">
        <v>33</v>
      </c>
      <c r="O38" s="170" t="s">
        <v>33</v>
      </c>
      <c r="P38" s="170" t="s">
        <v>33</v>
      </c>
      <c r="Q38" s="170" t="s">
        <v>33</v>
      </c>
      <c r="R38" s="171" t="s">
        <v>33</v>
      </c>
      <c r="S38" s="169" t="s">
        <v>33</v>
      </c>
      <c r="T38" s="172" t="s">
        <v>33</v>
      </c>
      <c r="U38" s="151">
        <v>219</v>
      </c>
      <c r="V38" s="170" t="s">
        <v>33</v>
      </c>
      <c r="W38" s="170" t="s">
        <v>33</v>
      </c>
      <c r="X38" s="170" t="s">
        <v>33</v>
      </c>
      <c r="Y38" s="170" t="s">
        <v>33</v>
      </c>
      <c r="Z38" s="171" t="s">
        <v>33</v>
      </c>
      <c r="AA38" s="169" t="s">
        <v>33</v>
      </c>
      <c r="AB38" s="172" t="s">
        <v>33</v>
      </c>
      <c r="AC38" s="151">
        <v>0</v>
      </c>
      <c r="AD38" s="170" t="s">
        <v>33</v>
      </c>
      <c r="AE38" s="170" t="s">
        <v>33</v>
      </c>
      <c r="AF38" s="170" t="s">
        <v>33</v>
      </c>
      <c r="AG38" s="170" t="s">
        <v>33</v>
      </c>
      <c r="AH38" s="171" t="s">
        <v>33</v>
      </c>
      <c r="AI38" s="169" t="s">
        <v>33</v>
      </c>
      <c r="AJ38" s="172" t="s">
        <v>33</v>
      </c>
      <c r="AK38" s="152">
        <v>353</v>
      </c>
      <c r="AL38" s="170" t="s">
        <v>33</v>
      </c>
      <c r="AM38" s="170" t="s">
        <v>33</v>
      </c>
      <c r="AN38" s="170" t="s">
        <v>33</v>
      </c>
      <c r="AO38" s="170" t="s">
        <v>33</v>
      </c>
      <c r="AP38" s="171" t="s">
        <v>33</v>
      </c>
      <c r="AQ38" s="169" t="s">
        <v>33</v>
      </c>
      <c r="AR38" s="172" t="s">
        <v>33</v>
      </c>
      <c r="AS38" s="151">
        <v>18822</v>
      </c>
      <c r="AT38" s="170" t="s">
        <v>33</v>
      </c>
      <c r="AU38" s="170" t="s">
        <v>33</v>
      </c>
      <c r="AV38" s="170" t="s">
        <v>33</v>
      </c>
      <c r="AW38" s="170" t="s">
        <v>33</v>
      </c>
      <c r="AX38" s="171" t="s">
        <v>33</v>
      </c>
      <c r="AY38" s="169" t="s">
        <v>33</v>
      </c>
      <c r="AZ38" s="172" t="s">
        <v>33</v>
      </c>
      <c r="BA38" s="151">
        <v>0</v>
      </c>
      <c r="BB38" s="170" t="s">
        <v>33</v>
      </c>
      <c r="BC38" s="170" t="s">
        <v>33</v>
      </c>
      <c r="BD38" s="170" t="s">
        <v>33</v>
      </c>
      <c r="BE38" s="170" t="s">
        <v>33</v>
      </c>
      <c r="BF38" s="171" t="s">
        <v>33</v>
      </c>
      <c r="BG38" s="169" t="s">
        <v>33</v>
      </c>
      <c r="BH38" s="172" t="s">
        <v>33</v>
      </c>
      <c r="BI38" s="151">
        <v>0</v>
      </c>
      <c r="BJ38" s="170" t="s">
        <v>33</v>
      </c>
      <c r="BK38" s="170" t="s">
        <v>33</v>
      </c>
      <c r="BL38" s="170" t="s">
        <v>33</v>
      </c>
      <c r="BM38" s="170" t="s">
        <v>33</v>
      </c>
      <c r="BN38" s="171" t="s">
        <v>33</v>
      </c>
      <c r="BO38" s="169" t="s">
        <v>33</v>
      </c>
      <c r="BP38" s="172" t="s">
        <v>33</v>
      </c>
      <c r="BQ38" s="151">
        <v>0</v>
      </c>
      <c r="BR38" s="170" t="s">
        <v>33</v>
      </c>
      <c r="BS38" s="170" t="s">
        <v>33</v>
      </c>
      <c r="BT38" s="170" t="s">
        <v>33</v>
      </c>
      <c r="BU38" s="170" t="s">
        <v>33</v>
      </c>
      <c r="BV38" s="171" t="s">
        <v>33</v>
      </c>
      <c r="BW38" s="169" t="s">
        <v>33</v>
      </c>
      <c r="BX38" s="172" t="s">
        <v>33</v>
      </c>
      <c r="BY38" s="151">
        <v>0</v>
      </c>
      <c r="BZ38" s="170" t="s">
        <v>33</v>
      </c>
      <c r="CA38" s="170" t="s">
        <v>33</v>
      </c>
      <c r="CB38" s="170" t="s">
        <v>33</v>
      </c>
      <c r="CC38" s="170" t="s">
        <v>33</v>
      </c>
      <c r="CD38" s="171" t="s">
        <v>33</v>
      </c>
      <c r="CE38" s="169" t="s">
        <v>33</v>
      </c>
      <c r="CF38" s="172" t="s">
        <v>33</v>
      </c>
      <c r="CG38" s="152">
        <v>19394</v>
      </c>
      <c r="CH38" s="170" t="s">
        <v>33</v>
      </c>
      <c r="CI38" s="170" t="s">
        <v>33</v>
      </c>
      <c r="CJ38" s="170" t="s">
        <v>33</v>
      </c>
      <c r="CK38" s="170" t="s">
        <v>33</v>
      </c>
      <c r="CL38" s="171" t="s">
        <v>33</v>
      </c>
      <c r="CM38" s="169" t="s">
        <v>33</v>
      </c>
      <c r="CN38" s="173" t="s">
        <v>33</v>
      </c>
    </row>
    <row r="39" spans="1:92" ht="18" customHeight="1" x14ac:dyDescent="0.15">
      <c r="A39" s="184">
        <v>5</v>
      </c>
      <c r="B39" s="247"/>
      <c r="C39" s="250"/>
      <c r="D39" s="190" t="s">
        <v>26</v>
      </c>
      <c r="E39" s="151">
        <v>16392</v>
      </c>
      <c r="F39" s="170" t="s">
        <v>33</v>
      </c>
      <c r="G39" s="170" t="s">
        <v>33</v>
      </c>
      <c r="H39" s="170" t="s">
        <v>33</v>
      </c>
      <c r="I39" s="170" t="s">
        <v>33</v>
      </c>
      <c r="J39" s="171" t="s">
        <v>33</v>
      </c>
      <c r="K39" s="169" t="s">
        <v>33</v>
      </c>
      <c r="L39" s="172" t="s">
        <v>33</v>
      </c>
      <c r="M39" s="151">
        <v>118621</v>
      </c>
      <c r="N39" s="170" t="s">
        <v>33</v>
      </c>
      <c r="O39" s="170" t="s">
        <v>33</v>
      </c>
      <c r="P39" s="170" t="s">
        <v>33</v>
      </c>
      <c r="Q39" s="170" t="s">
        <v>33</v>
      </c>
      <c r="R39" s="171" t="s">
        <v>33</v>
      </c>
      <c r="S39" s="169" t="s">
        <v>33</v>
      </c>
      <c r="T39" s="172" t="s">
        <v>33</v>
      </c>
      <c r="U39" s="151">
        <v>703831</v>
      </c>
      <c r="V39" s="170" t="s">
        <v>33</v>
      </c>
      <c r="W39" s="170" t="s">
        <v>33</v>
      </c>
      <c r="X39" s="170" t="s">
        <v>33</v>
      </c>
      <c r="Y39" s="170" t="s">
        <v>33</v>
      </c>
      <c r="Z39" s="171" t="s">
        <v>33</v>
      </c>
      <c r="AA39" s="169" t="s">
        <v>33</v>
      </c>
      <c r="AB39" s="172" t="s">
        <v>33</v>
      </c>
      <c r="AC39" s="151">
        <v>422078</v>
      </c>
      <c r="AD39" s="170" t="s">
        <v>33</v>
      </c>
      <c r="AE39" s="170" t="s">
        <v>33</v>
      </c>
      <c r="AF39" s="170" t="s">
        <v>33</v>
      </c>
      <c r="AG39" s="170" t="s">
        <v>33</v>
      </c>
      <c r="AH39" s="171" t="s">
        <v>33</v>
      </c>
      <c r="AI39" s="169" t="s">
        <v>33</v>
      </c>
      <c r="AJ39" s="172" t="s">
        <v>33</v>
      </c>
      <c r="AK39" s="152">
        <v>0</v>
      </c>
      <c r="AL39" s="170" t="s">
        <v>33</v>
      </c>
      <c r="AM39" s="170" t="s">
        <v>33</v>
      </c>
      <c r="AN39" s="170" t="s">
        <v>33</v>
      </c>
      <c r="AO39" s="170" t="s">
        <v>33</v>
      </c>
      <c r="AP39" s="171" t="s">
        <v>33</v>
      </c>
      <c r="AQ39" s="169" t="s">
        <v>33</v>
      </c>
      <c r="AR39" s="172" t="s">
        <v>33</v>
      </c>
      <c r="AS39" s="151">
        <v>476591</v>
      </c>
      <c r="AT39" s="170" t="s">
        <v>33</v>
      </c>
      <c r="AU39" s="170" t="s">
        <v>33</v>
      </c>
      <c r="AV39" s="170" t="s">
        <v>33</v>
      </c>
      <c r="AW39" s="170" t="s">
        <v>33</v>
      </c>
      <c r="AX39" s="171" t="s">
        <v>33</v>
      </c>
      <c r="AY39" s="169" t="s">
        <v>33</v>
      </c>
      <c r="AZ39" s="172" t="s">
        <v>33</v>
      </c>
      <c r="BA39" s="151">
        <v>1281720</v>
      </c>
      <c r="BB39" s="170" t="s">
        <v>33</v>
      </c>
      <c r="BC39" s="170" t="s">
        <v>33</v>
      </c>
      <c r="BD39" s="170" t="s">
        <v>33</v>
      </c>
      <c r="BE39" s="170" t="s">
        <v>33</v>
      </c>
      <c r="BF39" s="171" t="s">
        <v>33</v>
      </c>
      <c r="BG39" s="169" t="s">
        <v>33</v>
      </c>
      <c r="BH39" s="172" t="s">
        <v>33</v>
      </c>
      <c r="BI39" s="151">
        <v>25783</v>
      </c>
      <c r="BJ39" s="170" t="s">
        <v>33</v>
      </c>
      <c r="BK39" s="170" t="s">
        <v>33</v>
      </c>
      <c r="BL39" s="170" t="s">
        <v>33</v>
      </c>
      <c r="BM39" s="170" t="s">
        <v>33</v>
      </c>
      <c r="BN39" s="171" t="s">
        <v>33</v>
      </c>
      <c r="BO39" s="169" t="s">
        <v>33</v>
      </c>
      <c r="BP39" s="172" t="s">
        <v>33</v>
      </c>
      <c r="BQ39" s="151">
        <v>98574</v>
      </c>
      <c r="BR39" s="170" t="s">
        <v>33</v>
      </c>
      <c r="BS39" s="170" t="s">
        <v>33</v>
      </c>
      <c r="BT39" s="170" t="s">
        <v>33</v>
      </c>
      <c r="BU39" s="170" t="s">
        <v>33</v>
      </c>
      <c r="BV39" s="171" t="s">
        <v>33</v>
      </c>
      <c r="BW39" s="169" t="s">
        <v>33</v>
      </c>
      <c r="BX39" s="172" t="s">
        <v>33</v>
      </c>
      <c r="BY39" s="151">
        <v>0</v>
      </c>
      <c r="BZ39" s="170" t="s">
        <v>33</v>
      </c>
      <c r="CA39" s="170" t="s">
        <v>33</v>
      </c>
      <c r="CB39" s="170" t="s">
        <v>33</v>
      </c>
      <c r="CC39" s="170" t="s">
        <v>33</v>
      </c>
      <c r="CD39" s="171" t="s">
        <v>33</v>
      </c>
      <c r="CE39" s="169" t="s">
        <v>33</v>
      </c>
      <c r="CF39" s="172" t="s">
        <v>33</v>
      </c>
      <c r="CG39" s="152">
        <v>3143590</v>
      </c>
      <c r="CH39" s="170" t="s">
        <v>33</v>
      </c>
      <c r="CI39" s="170" t="s">
        <v>33</v>
      </c>
      <c r="CJ39" s="170" t="s">
        <v>33</v>
      </c>
      <c r="CK39" s="170" t="s">
        <v>33</v>
      </c>
      <c r="CL39" s="171" t="s">
        <v>33</v>
      </c>
      <c r="CM39" s="169" t="s">
        <v>33</v>
      </c>
      <c r="CN39" s="173" t="s">
        <v>33</v>
      </c>
    </row>
    <row r="40" spans="1:92" ht="18" customHeight="1" x14ac:dyDescent="0.15">
      <c r="A40" s="184" t="s">
        <v>22</v>
      </c>
      <c r="B40" s="247"/>
      <c r="C40" s="250"/>
      <c r="D40" s="190" t="s">
        <v>32</v>
      </c>
      <c r="E40" s="151">
        <v>0</v>
      </c>
      <c r="F40" s="170" t="s">
        <v>33</v>
      </c>
      <c r="G40" s="170" t="s">
        <v>33</v>
      </c>
      <c r="H40" s="170" t="s">
        <v>33</v>
      </c>
      <c r="I40" s="170" t="s">
        <v>33</v>
      </c>
      <c r="J40" s="171" t="s">
        <v>33</v>
      </c>
      <c r="K40" s="169" t="s">
        <v>33</v>
      </c>
      <c r="L40" s="172" t="s">
        <v>33</v>
      </c>
      <c r="M40" s="151">
        <v>0</v>
      </c>
      <c r="N40" s="170" t="s">
        <v>33</v>
      </c>
      <c r="O40" s="170" t="s">
        <v>33</v>
      </c>
      <c r="P40" s="170" t="s">
        <v>33</v>
      </c>
      <c r="Q40" s="170" t="s">
        <v>33</v>
      </c>
      <c r="R40" s="171" t="s">
        <v>33</v>
      </c>
      <c r="S40" s="169" t="s">
        <v>33</v>
      </c>
      <c r="T40" s="172" t="s">
        <v>33</v>
      </c>
      <c r="U40" s="151">
        <v>1475</v>
      </c>
      <c r="V40" s="170" t="s">
        <v>33</v>
      </c>
      <c r="W40" s="170" t="s">
        <v>33</v>
      </c>
      <c r="X40" s="170" t="s">
        <v>33</v>
      </c>
      <c r="Y40" s="170" t="s">
        <v>33</v>
      </c>
      <c r="Z40" s="171" t="s">
        <v>33</v>
      </c>
      <c r="AA40" s="169" t="s">
        <v>33</v>
      </c>
      <c r="AB40" s="172" t="s">
        <v>33</v>
      </c>
      <c r="AC40" s="151">
        <v>0</v>
      </c>
      <c r="AD40" s="170" t="s">
        <v>33</v>
      </c>
      <c r="AE40" s="170" t="s">
        <v>33</v>
      </c>
      <c r="AF40" s="170" t="s">
        <v>33</v>
      </c>
      <c r="AG40" s="170" t="s">
        <v>33</v>
      </c>
      <c r="AH40" s="171" t="s">
        <v>33</v>
      </c>
      <c r="AI40" s="169" t="s">
        <v>33</v>
      </c>
      <c r="AJ40" s="172" t="s">
        <v>33</v>
      </c>
      <c r="AK40" s="152">
        <v>0</v>
      </c>
      <c r="AL40" s="170" t="s">
        <v>33</v>
      </c>
      <c r="AM40" s="170" t="s">
        <v>33</v>
      </c>
      <c r="AN40" s="170" t="s">
        <v>33</v>
      </c>
      <c r="AO40" s="170" t="s">
        <v>33</v>
      </c>
      <c r="AP40" s="171" t="s">
        <v>33</v>
      </c>
      <c r="AQ40" s="169" t="s">
        <v>33</v>
      </c>
      <c r="AR40" s="172" t="s">
        <v>33</v>
      </c>
      <c r="AS40" s="151">
        <v>0</v>
      </c>
      <c r="AT40" s="170" t="s">
        <v>33</v>
      </c>
      <c r="AU40" s="170" t="s">
        <v>33</v>
      </c>
      <c r="AV40" s="170" t="s">
        <v>33</v>
      </c>
      <c r="AW40" s="170" t="s">
        <v>33</v>
      </c>
      <c r="AX40" s="171" t="s">
        <v>33</v>
      </c>
      <c r="AY40" s="169" t="s">
        <v>33</v>
      </c>
      <c r="AZ40" s="172" t="s">
        <v>33</v>
      </c>
      <c r="BA40" s="151">
        <v>0</v>
      </c>
      <c r="BB40" s="170" t="s">
        <v>33</v>
      </c>
      <c r="BC40" s="170" t="s">
        <v>33</v>
      </c>
      <c r="BD40" s="170" t="s">
        <v>33</v>
      </c>
      <c r="BE40" s="170" t="s">
        <v>33</v>
      </c>
      <c r="BF40" s="171" t="s">
        <v>33</v>
      </c>
      <c r="BG40" s="169" t="s">
        <v>33</v>
      </c>
      <c r="BH40" s="172" t="s">
        <v>33</v>
      </c>
      <c r="BI40" s="151">
        <v>0</v>
      </c>
      <c r="BJ40" s="170" t="s">
        <v>33</v>
      </c>
      <c r="BK40" s="170" t="s">
        <v>33</v>
      </c>
      <c r="BL40" s="170" t="s">
        <v>33</v>
      </c>
      <c r="BM40" s="170" t="s">
        <v>33</v>
      </c>
      <c r="BN40" s="171" t="s">
        <v>33</v>
      </c>
      <c r="BO40" s="169" t="s">
        <v>33</v>
      </c>
      <c r="BP40" s="172" t="s">
        <v>33</v>
      </c>
      <c r="BQ40" s="151">
        <v>0</v>
      </c>
      <c r="BR40" s="170" t="s">
        <v>33</v>
      </c>
      <c r="BS40" s="170" t="s">
        <v>33</v>
      </c>
      <c r="BT40" s="170" t="s">
        <v>33</v>
      </c>
      <c r="BU40" s="170" t="s">
        <v>33</v>
      </c>
      <c r="BV40" s="171" t="s">
        <v>33</v>
      </c>
      <c r="BW40" s="169" t="s">
        <v>33</v>
      </c>
      <c r="BX40" s="172" t="s">
        <v>33</v>
      </c>
      <c r="BY40" s="151">
        <v>0</v>
      </c>
      <c r="BZ40" s="170" t="s">
        <v>33</v>
      </c>
      <c r="CA40" s="170" t="s">
        <v>33</v>
      </c>
      <c r="CB40" s="170" t="s">
        <v>33</v>
      </c>
      <c r="CC40" s="170" t="s">
        <v>33</v>
      </c>
      <c r="CD40" s="171" t="s">
        <v>33</v>
      </c>
      <c r="CE40" s="169" t="s">
        <v>33</v>
      </c>
      <c r="CF40" s="172" t="s">
        <v>33</v>
      </c>
      <c r="CG40" s="152">
        <v>1475</v>
      </c>
      <c r="CH40" s="170" t="s">
        <v>33</v>
      </c>
      <c r="CI40" s="170" t="s">
        <v>33</v>
      </c>
      <c r="CJ40" s="170" t="s">
        <v>33</v>
      </c>
      <c r="CK40" s="170" t="s">
        <v>33</v>
      </c>
      <c r="CL40" s="171" t="s">
        <v>33</v>
      </c>
      <c r="CM40" s="169" t="s">
        <v>33</v>
      </c>
      <c r="CN40" s="173" t="s">
        <v>33</v>
      </c>
    </row>
    <row r="41" spans="1:92" ht="18" customHeight="1" x14ac:dyDescent="0.15">
      <c r="A41" s="184"/>
      <c r="B41" s="247"/>
      <c r="C41" s="250"/>
      <c r="D41" s="190" t="s">
        <v>20</v>
      </c>
      <c r="E41" s="151">
        <v>31722</v>
      </c>
      <c r="F41" s="170" t="s">
        <v>33</v>
      </c>
      <c r="G41" s="170" t="s">
        <v>33</v>
      </c>
      <c r="H41" s="170" t="s">
        <v>33</v>
      </c>
      <c r="I41" s="170" t="s">
        <v>33</v>
      </c>
      <c r="J41" s="171" t="s">
        <v>33</v>
      </c>
      <c r="K41" s="169" t="s">
        <v>33</v>
      </c>
      <c r="L41" s="172" t="s">
        <v>33</v>
      </c>
      <c r="M41" s="151">
        <v>222839</v>
      </c>
      <c r="N41" s="170" t="s">
        <v>33</v>
      </c>
      <c r="O41" s="170" t="s">
        <v>33</v>
      </c>
      <c r="P41" s="170" t="s">
        <v>33</v>
      </c>
      <c r="Q41" s="170" t="s">
        <v>33</v>
      </c>
      <c r="R41" s="171" t="s">
        <v>33</v>
      </c>
      <c r="S41" s="169" t="s">
        <v>33</v>
      </c>
      <c r="T41" s="172" t="s">
        <v>33</v>
      </c>
      <c r="U41" s="151">
        <v>321119</v>
      </c>
      <c r="V41" s="170" t="s">
        <v>33</v>
      </c>
      <c r="W41" s="170" t="s">
        <v>33</v>
      </c>
      <c r="X41" s="170" t="s">
        <v>33</v>
      </c>
      <c r="Y41" s="170" t="s">
        <v>33</v>
      </c>
      <c r="Z41" s="171" t="s">
        <v>33</v>
      </c>
      <c r="AA41" s="169" t="s">
        <v>33</v>
      </c>
      <c r="AB41" s="172" t="s">
        <v>33</v>
      </c>
      <c r="AC41" s="151">
        <v>217740</v>
      </c>
      <c r="AD41" s="170" t="s">
        <v>33</v>
      </c>
      <c r="AE41" s="170" t="s">
        <v>33</v>
      </c>
      <c r="AF41" s="170" t="s">
        <v>33</v>
      </c>
      <c r="AG41" s="170" t="s">
        <v>33</v>
      </c>
      <c r="AH41" s="171" t="s">
        <v>33</v>
      </c>
      <c r="AI41" s="169" t="s">
        <v>33</v>
      </c>
      <c r="AJ41" s="172" t="s">
        <v>33</v>
      </c>
      <c r="AK41" s="152">
        <v>56160</v>
      </c>
      <c r="AL41" s="170" t="s">
        <v>33</v>
      </c>
      <c r="AM41" s="170" t="s">
        <v>33</v>
      </c>
      <c r="AN41" s="170" t="s">
        <v>33</v>
      </c>
      <c r="AO41" s="170" t="s">
        <v>33</v>
      </c>
      <c r="AP41" s="171" t="s">
        <v>33</v>
      </c>
      <c r="AQ41" s="169" t="s">
        <v>33</v>
      </c>
      <c r="AR41" s="172" t="s">
        <v>33</v>
      </c>
      <c r="AS41" s="151">
        <v>414901</v>
      </c>
      <c r="AT41" s="170" t="s">
        <v>33</v>
      </c>
      <c r="AU41" s="170" t="s">
        <v>33</v>
      </c>
      <c r="AV41" s="170" t="s">
        <v>33</v>
      </c>
      <c r="AW41" s="170" t="s">
        <v>33</v>
      </c>
      <c r="AX41" s="171" t="s">
        <v>33</v>
      </c>
      <c r="AY41" s="169" t="s">
        <v>33</v>
      </c>
      <c r="AZ41" s="172" t="s">
        <v>33</v>
      </c>
      <c r="BA41" s="151">
        <v>159368</v>
      </c>
      <c r="BB41" s="170" t="s">
        <v>33</v>
      </c>
      <c r="BC41" s="170" t="s">
        <v>33</v>
      </c>
      <c r="BD41" s="170" t="s">
        <v>33</v>
      </c>
      <c r="BE41" s="170" t="s">
        <v>33</v>
      </c>
      <c r="BF41" s="171" t="s">
        <v>33</v>
      </c>
      <c r="BG41" s="169" t="s">
        <v>33</v>
      </c>
      <c r="BH41" s="172" t="s">
        <v>33</v>
      </c>
      <c r="BI41" s="151">
        <v>38633</v>
      </c>
      <c r="BJ41" s="170" t="s">
        <v>33</v>
      </c>
      <c r="BK41" s="170" t="s">
        <v>33</v>
      </c>
      <c r="BL41" s="170" t="s">
        <v>33</v>
      </c>
      <c r="BM41" s="170" t="s">
        <v>33</v>
      </c>
      <c r="BN41" s="171" t="s">
        <v>33</v>
      </c>
      <c r="BO41" s="169" t="s">
        <v>33</v>
      </c>
      <c r="BP41" s="172" t="s">
        <v>33</v>
      </c>
      <c r="BQ41" s="151">
        <v>190318</v>
      </c>
      <c r="BR41" s="170" t="s">
        <v>33</v>
      </c>
      <c r="BS41" s="170" t="s">
        <v>33</v>
      </c>
      <c r="BT41" s="170" t="s">
        <v>33</v>
      </c>
      <c r="BU41" s="170" t="s">
        <v>33</v>
      </c>
      <c r="BV41" s="171" t="s">
        <v>33</v>
      </c>
      <c r="BW41" s="169" t="s">
        <v>33</v>
      </c>
      <c r="BX41" s="172" t="s">
        <v>33</v>
      </c>
      <c r="BY41" s="151">
        <v>10219</v>
      </c>
      <c r="BZ41" s="170" t="s">
        <v>33</v>
      </c>
      <c r="CA41" s="170" t="s">
        <v>33</v>
      </c>
      <c r="CB41" s="170" t="s">
        <v>33</v>
      </c>
      <c r="CC41" s="170" t="s">
        <v>33</v>
      </c>
      <c r="CD41" s="171" t="s">
        <v>33</v>
      </c>
      <c r="CE41" s="169" t="s">
        <v>33</v>
      </c>
      <c r="CF41" s="172" t="s">
        <v>33</v>
      </c>
      <c r="CG41" s="152">
        <v>1663019</v>
      </c>
      <c r="CH41" s="170" t="s">
        <v>33</v>
      </c>
      <c r="CI41" s="170" t="s">
        <v>33</v>
      </c>
      <c r="CJ41" s="170" t="s">
        <v>33</v>
      </c>
      <c r="CK41" s="170" t="s">
        <v>33</v>
      </c>
      <c r="CL41" s="171" t="s">
        <v>33</v>
      </c>
      <c r="CM41" s="169" t="s">
        <v>33</v>
      </c>
      <c r="CN41" s="173" t="s">
        <v>33</v>
      </c>
    </row>
    <row r="42" spans="1:92" ht="18" customHeight="1" x14ac:dyDescent="0.15">
      <c r="A42" s="184"/>
      <c r="B42" s="248"/>
      <c r="C42" s="251"/>
      <c r="D42" s="190" t="s">
        <v>1</v>
      </c>
      <c r="E42" s="151">
        <v>179628</v>
      </c>
      <c r="F42" s="170" t="s">
        <v>33</v>
      </c>
      <c r="G42" s="170" t="s">
        <v>33</v>
      </c>
      <c r="H42" s="170" t="s">
        <v>33</v>
      </c>
      <c r="I42" s="170" t="s">
        <v>33</v>
      </c>
      <c r="J42" s="171" t="s">
        <v>33</v>
      </c>
      <c r="K42" s="169" t="s">
        <v>33</v>
      </c>
      <c r="L42" s="172" t="s">
        <v>33</v>
      </c>
      <c r="M42" s="151">
        <v>407236</v>
      </c>
      <c r="N42" s="170" t="s">
        <v>33</v>
      </c>
      <c r="O42" s="170" t="s">
        <v>33</v>
      </c>
      <c r="P42" s="170" t="s">
        <v>33</v>
      </c>
      <c r="Q42" s="170" t="s">
        <v>33</v>
      </c>
      <c r="R42" s="171" t="s">
        <v>33</v>
      </c>
      <c r="S42" s="169" t="s">
        <v>33</v>
      </c>
      <c r="T42" s="172" t="s">
        <v>33</v>
      </c>
      <c r="U42" s="151">
        <v>1323873</v>
      </c>
      <c r="V42" s="170" t="s">
        <v>33</v>
      </c>
      <c r="W42" s="170" t="s">
        <v>33</v>
      </c>
      <c r="X42" s="170" t="s">
        <v>33</v>
      </c>
      <c r="Y42" s="170" t="s">
        <v>33</v>
      </c>
      <c r="Z42" s="171" t="s">
        <v>33</v>
      </c>
      <c r="AA42" s="169" t="s">
        <v>33</v>
      </c>
      <c r="AB42" s="172" t="s">
        <v>33</v>
      </c>
      <c r="AC42" s="151">
        <v>1186828</v>
      </c>
      <c r="AD42" s="170" t="s">
        <v>33</v>
      </c>
      <c r="AE42" s="170" t="s">
        <v>33</v>
      </c>
      <c r="AF42" s="170" t="s">
        <v>33</v>
      </c>
      <c r="AG42" s="170" t="s">
        <v>33</v>
      </c>
      <c r="AH42" s="171" t="s">
        <v>33</v>
      </c>
      <c r="AI42" s="169" t="s">
        <v>33</v>
      </c>
      <c r="AJ42" s="172" t="s">
        <v>33</v>
      </c>
      <c r="AK42" s="152">
        <v>105697</v>
      </c>
      <c r="AL42" s="170" t="s">
        <v>33</v>
      </c>
      <c r="AM42" s="170" t="s">
        <v>33</v>
      </c>
      <c r="AN42" s="170" t="s">
        <v>33</v>
      </c>
      <c r="AO42" s="170" t="s">
        <v>33</v>
      </c>
      <c r="AP42" s="171" t="s">
        <v>33</v>
      </c>
      <c r="AQ42" s="169" t="s">
        <v>33</v>
      </c>
      <c r="AR42" s="172" t="s">
        <v>33</v>
      </c>
      <c r="AS42" s="151">
        <v>1158421</v>
      </c>
      <c r="AT42" s="170" t="s">
        <v>33</v>
      </c>
      <c r="AU42" s="170" t="s">
        <v>33</v>
      </c>
      <c r="AV42" s="170" t="s">
        <v>33</v>
      </c>
      <c r="AW42" s="170" t="s">
        <v>33</v>
      </c>
      <c r="AX42" s="171" t="s">
        <v>33</v>
      </c>
      <c r="AY42" s="169" t="s">
        <v>33</v>
      </c>
      <c r="AZ42" s="172" t="s">
        <v>33</v>
      </c>
      <c r="BA42" s="151">
        <v>2483250</v>
      </c>
      <c r="BB42" s="170" t="s">
        <v>33</v>
      </c>
      <c r="BC42" s="170" t="s">
        <v>33</v>
      </c>
      <c r="BD42" s="170" t="s">
        <v>33</v>
      </c>
      <c r="BE42" s="170" t="s">
        <v>33</v>
      </c>
      <c r="BF42" s="171" t="s">
        <v>33</v>
      </c>
      <c r="BG42" s="169" t="s">
        <v>33</v>
      </c>
      <c r="BH42" s="172" t="s">
        <v>33</v>
      </c>
      <c r="BI42" s="151">
        <v>149866</v>
      </c>
      <c r="BJ42" s="170" t="s">
        <v>33</v>
      </c>
      <c r="BK42" s="170" t="s">
        <v>33</v>
      </c>
      <c r="BL42" s="170" t="s">
        <v>33</v>
      </c>
      <c r="BM42" s="170" t="s">
        <v>33</v>
      </c>
      <c r="BN42" s="171" t="s">
        <v>33</v>
      </c>
      <c r="BO42" s="169" t="s">
        <v>33</v>
      </c>
      <c r="BP42" s="172" t="s">
        <v>33</v>
      </c>
      <c r="BQ42" s="151">
        <v>403411</v>
      </c>
      <c r="BR42" s="170" t="s">
        <v>33</v>
      </c>
      <c r="BS42" s="170" t="s">
        <v>33</v>
      </c>
      <c r="BT42" s="170" t="s">
        <v>33</v>
      </c>
      <c r="BU42" s="170" t="s">
        <v>33</v>
      </c>
      <c r="BV42" s="171" t="s">
        <v>33</v>
      </c>
      <c r="BW42" s="169" t="s">
        <v>33</v>
      </c>
      <c r="BX42" s="172" t="s">
        <v>33</v>
      </c>
      <c r="BY42" s="151">
        <v>11010</v>
      </c>
      <c r="BZ42" s="170" t="s">
        <v>33</v>
      </c>
      <c r="CA42" s="170" t="s">
        <v>33</v>
      </c>
      <c r="CB42" s="170" t="s">
        <v>33</v>
      </c>
      <c r="CC42" s="170" t="s">
        <v>33</v>
      </c>
      <c r="CD42" s="171" t="s">
        <v>33</v>
      </c>
      <c r="CE42" s="169" t="s">
        <v>33</v>
      </c>
      <c r="CF42" s="172" t="s">
        <v>33</v>
      </c>
      <c r="CG42" s="152">
        <v>7409220</v>
      </c>
      <c r="CH42" s="170" t="s">
        <v>33</v>
      </c>
      <c r="CI42" s="170" t="s">
        <v>33</v>
      </c>
      <c r="CJ42" s="170" t="s">
        <v>33</v>
      </c>
      <c r="CK42" s="170" t="s">
        <v>33</v>
      </c>
      <c r="CL42" s="171" t="s">
        <v>33</v>
      </c>
      <c r="CM42" s="169" t="s">
        <v>33</v>
      </c>
      <c r="CN42" s="173" t="s">
        <v>33</v>
      </c>
    </row>
    <row r="43" spans="1:92" ht="18" customHeight="1" x14ac:dyDescent="0.15">
      <c r="A43" s="184"/>
      <c r="B43" s="233" t="s">
        <v>9</v>
      </c>
      <c r="C43" s="207"/>
      <c r="D43" s="256"/>
      <c r="E43" s="132">
        <v>0</v>
      </c>
      <c r="F43" s="133">
        <v>0</v>
      </c>
      <c r="G43" s="133">
        <v>0</v>
      </c>
      <c r="H43" s="133">
        <v>0</v>
      </c>
      <c r="I43" s="133">
        <v>0</v>
      </c>
      <c r="J43" s="134">
        <v>0</v>
      </c>
      <c r="K43" s="135">
        <v>0</v>
      </c>
      <c r="L43" s="136">
        <v>0</v>
      </c>
      <c r="M43" s="132">
        <v>0</v>
      </c>
      <c r="N43" s="133">
        <v>0</v>
      </c>
      <c r="O43" s="133">
        <v>0</v>
      </c>
      <c r="P43" s="133">
        <v>0</v>
      </c>
      <c r="Q43" s="133">
        <v>0</v>
      </c>
      <c r="R43" s="134">
        <v>0</v>
      </c>
      <c r="S43" s="135">
        <v>0</v>
      </c>
      <c r="T43" s="136">
        <v>0</v>
      </c>
      <c r="U43" s="132">
        <v>0</v>
      </c>
      <c r="V43" s="133">
        <v>0</v>
      </c>
      <c r="W43" s="133">
        <v>0</v>
      </c>
      <c r="X43" s="133">
        <v>0</v>
      </c>
      <c r="Y43" s="133">
        <v>0</v>
      </c>
      <c r="Z43" s="134">
        <v>0</v>
      </c>
      <c r="AA43" s="135">
        <v>0</v>
      </c>
      <c r="AB43" s="136">
        <v>0</v>
      </c>
      <c r="AC43" s="132">
        <v>0</v>
      </c>
      <c r="AD43" s="133">
        <v>0</v>
      </c>
      <c r="AE43" s="133">
        <v>0</v>
      </c>
      <c r="AF43" s="133">
        <v>0</v>
      </c>
      <c r="AG43" s="133">
        <v>0</v>
      </c>
      <c r="AH43" s="134">
        <v>0</v>
      </c>
      <c r="AI43" s="135">
        <v>0</v>
      </c>
      <c r="AJ43" s="136">
        <v>0</v>
      </c>
      <c r="AK43" s="137">
        <v>0</v>
      </c>
      <c r="AL43" s="133">
        <v>0</v>
      </c>
      <c r="AM43" s="133">
        <v>0</v>
      </c>
      <c r="AN43" s="133">
        <v>0</v>
      </c>
      <c r="AO43" s="133">
        <v>0</v>
      </c>
      <c r="AP43" s="134">
        <v>0</v>
      </c>
      <c r="AQ43" s="135">
        <v>0</v>
      </c>
      <c r="AR43" s="136">
        <v>0</v>
      </c>
      <c r="AS43" s="132">
        <v>0</v>
      </c>
      <c r="AT43" s="133">
        <v>0</v>
      </c>
      <c r="AU43" s="133">
        <v>0</v>
      </c>
      <c r="AV43" s="133">
        <v>0</v>
      </c>
      <c r="AW43" s="133">
        <v>0</v>
      </c>
      <c r="AX43" s="134">
        <v>0</v>
      </c>
      <c r="AY43" s="135">
        <v>0</v>
      </c>
      <c r="AZ43" s="136">
        <v>0</v>
      </c>
      <c r="BA43" s="132">
        <v>0</v>
      </c>
      <c r="BB43" s="133">
        <v>0</v>
      </c>
      <c r="BC43" s="133">
        <v>0</v>
      </c>
      <c r="BD43" s="133">
        <v>0</v>
      </c>
      <c r="BE43" s="133">
        <v>0</v>
      </c>
      <c r="BF43" s="134">
        <v>0</v>
      </c>
      <c r="BG43" s="135">
        <v>0</v>
      </c>
      <c r="BH43" s="136">
        <v>0</v>
      </c>
      <c r="BI43" s="132">
        <v>0</v>
      </c>
      <c r="BJ43" s="133">
        <v>0</v>
      </c>
      <c r="BK43" s="133">
        <v>0</v>
      </c>
      <c r="BL43" s="133">
        <v>0</v>
      </c>
      <c r="BM43" s="133">
        <v>0</v>
      </c>
      <c r="BN43" s="134">
        <v>0</v>
      </c>
      <c r="BO43" s="135">
        <v>0</v>
      </c>
      <c r="BP43" s="136">
        <v>0</v>
      </c>
      <c r="BQ43" s="132">
        <v>0</v>
      </c>
      <c r="BR43" s="133">
        <v>0</v>
      </c>
      <c r="BS43" s="133">
        <v>0</v>
      </c>
      <c r="BT43" s="133">
        <v>0</v>
      </c>
      <c r="BU43" s="133">
        <v>0</v>
      </c>
      <c r="BV43" s="134">
        <v>0</v>
      </c>
      <c r="BW43" s="135">
        <v>0</v>
      </c>
      <c r="BX43" s="136">
        <v>0</v>
      </c>
      <c r="BY43" s="132">
        <v>0</v>
      </c>
      <c r="BZ43" s="133">
        <v>0</v>
      </c>
      <c r="CA43" s="133">
        <v>0</v>
      </c>
      <c r="CB43" s="133">
        <v>0</v>
      </c>
      <c r="CC43" s="133">
        <v>0</v>
      </c>
      <c r="CD43" s="134">
        <v>0</v>
      </c>
      <c r="CE43" s="135">
        <v>0</v>
      </c>
      <c r="CF43" s="136">
        <v>0</v>
      </c>
      <c r="CG43" s="137">
        <v>0</v>
      </c>
      <c r="CH43" s="133">
        <v>0</v>
      </c>
      <c r="CI43" s="133">
        <v>0</v>
      </c>
      <c r="CJ43" s="133">
        <v>0</v>
      </c>
      <c r="CK43" s="133">
        <v>0</v>
      </c>
      <c r="CL43" s="134">
        <v>0</v>
      </c>
      <c r="CM43" s="135">
        <v>0</v>
      </c>
      <c r="CN43" s="138">
        <v>0</v>
      </c>
    </row>
    <row r="44" spans="1:92" ht="18" customHeight="1" x14ac:dyDescent="0.15">
      <c r="A44" s="184"/>
      <c r="B44" s="235" t="s">
        <v>19</v>
      </c>
      <c r="C44" s="236"/>
      <c r="D44" s="191" t="s">
        <v>16</v>
      </c>
      <c r="E44" s="132">
        <v>10342</v>
      </c>
      <c r="F44" s="133">
        <v>79</v>
      </c>
      <c r="G44" s="133">
        <v>10229</v>
      </c>
      <c r="H44" s="133">
        <v>0</v>
      </c>
      <c r="I44" s="133">
        <v>0</v>
      </c>
      <c r="J44" s="134">
        <v>10229</v>
      </c>
      <c r="K44" s="135">
        <v>0</v>
      </c>
      <c r="L44" s="136">
        <v>34</v>
      </c>
      <c r="M44" s="132">
        <v>26091</v>
      </c>
      <c r="N44" s="133">
        <v>405</v>
      </c>
      <c r="O44" s="133">
        <v>25568</v>
      </c>
      <c r="P44" s="133">
        <v>0</v>
      </c>
      <c r="Q44" s="133">
        <v>0</v>
      </c>
      <c r="R44" s="134">
        <v>25568</v>
      </c>
      <c r="S44" s="135">
        <v>0</v>
      </c>
      <c r="T44" s="136">
        <v>118</v>
      </c>
      <c r="U44" s="132">
        <v>2998</v>
      </c>
      <c r="V44" s="133">
        <v>56</v>
      </c>
      <c r="W44" s="133">
        <v>2307</v>
      </c>
      <c r="X44" s="133">
        <v>0</v>
      </c>
      <c r="Y44" s="133">
        <v>0</v>
      </c>
      <c r="Z44" s="134">
        <v>2307</v>
      </c>
      <c r="AA44" s="135">
        <v>0</v>
      </c>
      <c r="AB44" s="136">
        <v>635</v>
      </c>
      <c r="AC44" s="132">
        <v>2115</v>
      </c>
      <c r="AD44" s="133">
        <v>51</v>
      </c>
      <c r="AE44" s="133">
        <v>2008</v>
      </c>
      <c r="AF44" s="133">
        <v>0</v>
      </c>
      <c r="AG44" s="133">
        <v>0</v>
      </c>
      <c r="AH44" s="134">
        <v>2008</v>
      </c>
      <c r="AI44" s="135">
        <v>0</v>
      </c>
      <c r="AJ44" s="136">
        <v>56</v>
      </c>
      <c r="AK44" s="137">
        <v>1975</v>
      </c>
      <c r="AL44" s="133">
        <v>9</v>
      </c>
      <c r="AM44" s="133">
        <v>1908</v>
      </c>
      <c r="AN44" s="133">
        <v>0</v>
      </c>
      <c r="AO44" s="133">
        <v>0</v>
      </c>
      <c r="AP44" s="134">
        <v>1908</v>
      </c>
      <c r="AQ44" s="135">
        <v>0</v>
      </c>
      <c r="AR44" s="136">
        <v>58</v>
      </c>
      <c r="AS44" s="132">
        <v>147</v>
      </c>
      <c r="AT44" s="133">
        <v>2</v>
      </c>
      <c r="AU44" s="133">
        <v>144</v>
      </c>
      <c r="AV44" s="133">
        <v>0</v>
      </c>
      <c r="AW44" s="133">
        <v>0</v>
      </c>
      <c r="AX44" s="134">
        <v>144</v>
      </c>
      <c r="AY44" s="135">
        <v>0</v>
      </c>
      <c r="AZ44" s="136">
        <v>0</v>
      </c>
      <c r="BA44" s="132">
        <v>2420</v>
      </c>
      <c r="BB44" s="133">
        <v>59</v>
      </c>
      <c r="BC44" s="133">
        <v>2352</v>
      </c>
      <c r="BD44" s="133">
        <v>0</v>
      </c>
      <c r="BE44" s="133">
        <v>0</v>
      </c>
      <c r="BF44" s="134">
        <v>2352</v>
      </c>
      <c r="BG44" s="135">
        <v>0</v>
      </c>
      <c r="BH44" s="136">
        <v>9</v>
      </c>
      <c r="BI44" s="132">
        <v>5234</v>
      </c>
      <c r="BJ44" s="133">
        <v>4</v>
      </c>
      <c r="BK44" s="133">
        <v>5230</v>
      </c>
      <c r="BL44" s="133">
        <v>0</v>
      </c>
      <c r="BM44" s="133">
        <v>0</v>
      </c>
      <c r="BN44" s="134">
        <v>5230</v>
      </c>
      <c r="BO44" s="135">
        <v>0</v>
      </c>
      <c r="BP44" s="136">
        <v>0</v>
      </c>
      <c r="BQ44" s="132">
        <v>3723</v>
      </c>
      <c r="BR44" s="133">
        <v>62</v>
      </c>
      <c r="BS44" s="133">
        <v>3519</v>
      </c>
      <c r="BT44" s="133">
        <v>0</v>
      </c>
      <c r="BU44" s="133">
        <v>0</v>
      </c>
      <c r="BV44" s="134">
        <v>3519</v>
      </c>
      <c r="BW44" s="135">
        <v>0</v>
      </c>
      <c r="BX44" s="136">
        <v>142</v>
      </c>
      <c r="BY44" s="132">
        <v>0</v>
      </c>
      <c r="BZ44" s="133">
        <v>0</v>
      </c>
      <c r="CA44" s="133">
        <v>0</v>
      </c>
      <c r="CB44" s="133">
        <v>0</v>
      </c>
      <c r="CC44" s="133">
        <v>0</v>
      </c>
      <c r="CD44" s="134">
        <v>0</v>
      </c>
      <c r="CE44" s="135">
        <v>0</v>
      </c>
      <c r="CF44" s="136">
        <v>0</v>
      </c>
      <c r="CG44" s="137">
        <v>55045</v>
      </c>
      <c r="CH44" s="133">
        <v>727</v>
      </c>
      <c r="CI44" s="133">
        <v>53265</v>
      </c>
      <c r="CJ44" s="133">
        <v>0</v>
      </c>
      <c r="CK44" s="133">
        <v>0</v>
      </c>
      <c r="CL44" s="134">
        <v>53265</v>
      </c>
      <c r="CM44" s="135">
        <v>0</v>
      </c>
      <c r="CN44" s="138">
        <v>1052</v>
      </c>
    </row>
    <row r="45" spans="1:92" ht="18" customHeight="1" x14ac:dyDescent="0.15">
      <c r="A45" s="192"/>
      <c r="B45" s="237"/>
      <c r="C45" s="238"/>
      <c r="D45" s="191" t="s">
        <v>17</v>
      </c>
      <c r="E45" s="132">
        <v>63728</v>
      </c>
      <c r="F45" s="133">
        <v>1799</v>
      </c>
      <c r="G45" s="133">
        <v>61461</v>
      </c>
      <c r="H45" s="133">
        <v>0</v>
      </c>
      <c r="I45" s="133">
        <v>0</v>
      </c>
      <c r="J45" s="134">
        <v>61461</v>
      </c>
      <c r="K45" s="135">
        <v>0</v>
      </c>
      <c r="L45" s="136">
        <v>468</v>
      </c>
      <c r="M45" s="132">
        <v>128316</v>
      </c>
      <c r="N45" s="133">
        <v>1597</v>
      </c>
      <c r="O45" s="133">
        <v>125213</v>
      </c>
      <c r="P45" s="133">
        <v>118</v>
      </c>
      <c r="Q45" s="133">
        <v>0</v>
      </c>
      <c r="R45" s="134">
        <v>125331</v>
      </c>
      <c r="S45" s="135">
        <v>0</v>
      </c>
      <c r="T45" s="136">
        <v>1388</v>
      </c>
      <c r="U45" s="132">
        <v>248186</v>
      </c>
      <c r="V45" s="133">
        <v>3667</v>
      </c>
      <c r="W45" s="133">
        <v>239258</v>
      </c>
      <c r="X45" s="133">
        <v>1239</v>
      </c>
      <c r="Y45" s="133">
        <v>167</v>
      </c>
      <c r="Z45" s="134">
        <v>240664</v>
      </c>
      <c r="AA45" s="135">
        <v>275</v>
      </c>
      <c r="AB45" s="136">
        <v>3855</v>
      </c>
      <c r="AC45" s="132">
        <v>102006</v>
      </c>
      <c r="AD45" s="133">
        <v>1512</v>
      </c>
      <c r="AE45" s="133">
        <v>97310</v>
      </c>
      <c r="AF45" s="133">
        <v>0</v>
      </c>
      <c r="AG45" s="133">
        <v>0</v>
      </c>
      <c r="AH45" s="134">
        <v>97310</v>
      </c>
      <c r="AI45" s="135">
        <v>0</v>
      </c>
      <c r="AJ45" s="136">
        <v>3184</v>
      </c>
      <c r="AK45" s="137">
        <v>30505</v>
      </c>
      <c r="AL45" s="133">
        <v>610</v>
      </c>
      <c r="AM45" s="133">
        <v>29895</v>
      </c>
      <c r="AN45" s="133">
        <v>0</v>
      </c>
      <c r="AO45" s="133">
        <v>0</v>
      </c>
      <c r="AP45" s="134">
        <v>29895</v>
      </c>
      <c r="AQ45" s="135">
        <v>0</v>
      </c>
      <c r="AR45" s="136">
        <v>0</v>
      </c>
      <c r="AS45" s="132">
        <v>71251</v>
      </c>
      <c r="AT45" s="133">
        <v>2320</v>
      </c>
      <c r="AU45" s="133">
        <v>64644</v>
      </c>
      <c r="AV45" s="133">
        <v>0</v>
      </c>
      <c r="AW45" s="133">
        <v>0</v>
      </c>
      <c r="AX45" s="134">
        <v>64644</v>
      </c>
      <c r="AY45" s="135">
        <v>0</v>
      </c>
      <c r="AZ45" s="136">
        <v>4287</v>
      </c>
      <c r="BA45" s="132">
        <v>107261</v>
      </c>
      <c r="BB45" s="133">
        <v>1540</v>
      </c>
      <c r="BC45" s="133">
        <v>105514</v>
      </c>
      <c r="BD45" s="133">
        <v>0</v>
      </c>
      <c r="BE45" s="133">
        <v>0</v>
      </c>
      <c r="BF45" s="134">
        <v>105514</v>
      </c>
      <c r="BG45" s="135">
        <v>0</v>
      </c>
      <c r="BH45" s="136">
        <v>207</v>
      </c>
      <c r="BI45" s="132">
        <v>61552</v>
      </c>
      <c r="BJ45" s="133">
        <v>799</v>
      </c>
      <c r="BK45" s="133">
        <v>57154</v>
      </c>
      <c r="BL45" s="133">
        <v>0</v>
      </c>
      <c r="BM45" s="133">
        <v>0</v>
      </c>
      <c r="BN45" s="134">
        <v>57154</v>
      </c>
      <c r="BO45" s="135">
        <v>0</v>
      </c>
      <c r="BP45" s="136">
        <v>3599</v>
      </c>
      <c r="BQ45" s="132">
        <v>201478</v>
      </c>
      <c r="BR45" s="133">
        <v>2779</v>
      </c>
      <c r="BS45" s="133">
        <v>196490</v>
      </c>
      <c r="BT45" s="133">
        <v>0</v>
      </c>
      <c r="BU45" s="133">
        <v>0</v>
      </c>
      <c r="BV45" s="134">
        <v>196490</v>
      </c>
      <c r="BW45" s="135">
        <v>0</v>
      </c>
      <c r="BX45" s="136">
        <v>2209</v>
      </c>
      <c r="BY45" s="132">
        <v>1578</v>
      </c>
      <c r="BZ45" s="133">
        <v>19</v>
      </c>
      <c r="CA45" s="133">
        <v>1559</v>
      </c>
      <c r="CB45" s="133">
        <v>0</v>
      </c>
      <c r="CC45" s="133">
        <v>0</v>
      </c>
      <c r="CD45" s="134">
        <v>1559</v>
      </c>
      <c r="CE45" s="135">
        <v>0</v>
      </c>
      <c r="CF45" s="136">
        <v>0</v>
      </c>
      <c r="CG45" s="137">
        <v>1015861</v>
      </c>
      <c r="CH45" s="133">
        <v>16642</v>
      </c>
      <c r="CI45" s="133">
        <v>978498</v>
      </c>
      <c r="CJ45" s="133">
        <v>1357</v>
      </c>
      <c r="CK45" s="133">
        <v>167</v>
      </c>
      <c r="CL45" s="134">
        <v>980022</v>
      </c>
      <c r="CM45" s="135">
        <v>275</v>
      </c>
      <c r="CN45" s="138">
        <v>19197</v>
      </c>
    </row>
    <row r="46" spans="1:92" ht="18" customHeight="1" x14ac:dyDescent="0.15">
      <c r="A46" s="184"/>
      <c r="B46" s="237"/>
      <c r="C46" s="238"/>
      <c r="D46" s="191" t="s">
        <v>18</v>
      </c>
      <c r="E46" s="139">
        <v>0</v>
      </c>
      <c r="F46" s="140">
        <v>0</v>
      </c>
      <c r="G46" s="140">
        <v>0</v>
      </c>
      <c r="H46" s="140">
        <v>0</v>
      </c>
      <c r="I46" s="140">
        <v>0</v>
      </c>
      <c r="J46" s="141">
        <v>0</v>
      </c>
      <c r="K46" s="142">
        <v>0</v>
      </c>
      <c r="L46" s="136">
        <v>0</v>
      </c>
      <c r="M46" s="139">
        <v>4088</v>
      </c>
      <c r="N46" s="140">
        <v>276</v>
      </c>
      <c r="O46" s="140">
        <v>3812</v>
      </c>
      <c r="P46" s="140">
        <v>0</v>
      </c>
      <c r="Q46" s="140">
        <v>0</v>
      </c>
      <c r="R46" s="141">
        <v>3812</v>
      </c>
      <c r="S46" s="142">
        <v>0</v>
      </c>
      <c r="T46" s="136">
        <v>0</v>
      </c>
      <c r="U46" s="139">
        <v>0</v>
      </c>
      <c r="V46" s="140">
        <v>0</v>
      </c>
      <c r="W46" s="140">
        <v>0</v>
      </c>
      <c r="X46" s="140">
        <v>0</v>
      </c>
      <c r="Y46" s="140">
        <v>0</v>
      </c>
      <c r="Z46" s="141">
        <v>0</v>
      </c>
      <c r="AA46" s="142">
        <v>0</v>
      </c>
      <c r="AB46" s="136">
        <v>0</v>
      </c>
      <c r="AC46" s="139">
        <v>0</v>
      </c>
      <c r="AD46" s="140">
        <v>0</v>
      </c>
      <c r="AE46" s="140">
        <v>0</v>
      </c>
      <c r="AF46" s="140">
        <v>0</v>
      </c>
      <c r="AG46" s="140">
        <v>0</v>
      </c>
      <c r="AH46" s="141">
        <v>0</v>
      </c>
      <c r="AI46" s="142">
        <v>0</v>
      </c>
      <c r="AJ46" s="136">
        <v>0</v>
      </c>
      <c r="AK46" s="143">
        <v>0</v>
      </c>
      <c r="AL46" s="140">
        <v>0</v>
      </c>
      <c r="AM46" s="140">
        <v>0</v>
      </c>
      <c r="AN46" s="140">
        <v>0</v>
      </c>
      <c r="AO46" s="140">
        <v>0</v>
      </c>
      <c r="AP46" s="141">
        <v>0</v>
      </c>
      <c r="AQ46" s="142">
        <v>0</v>
      </c>
      <c r="AR46" s="136">
        <v>0</v>
      </c>
      <c r="AS46" s="139">
        <v>0</v>
      </c>
      <c r="AT46" s="140">
        <v>0</v>
      </c>
      <c r="AU46" s="140">
        <v>0</v>
      </c>
      <c r="AV46" s="140">
        <v>0</v>
      </c>
      <c r="AW46" s="140">
        <v>0</v>
      </c>
      <c r="AX46" s="141">
        <v>0</v>
      </c>
      <c r="AY46" s="142">
        <v>0</v>
      </c>
      <c r="AZ46" s="136">
        <v>0</v>
      </c>
      <c r="BA46" s="139">
        <v>0</v>
      </c>
      <c r="BB46" s="140">
        <v>0</v>
      </c>
      <c r="BC46" s="140">
        <v>0</v>
      </c>
      <c r="BD46" s="140">
        <v>0</v>
      </c>
      <c r="BE46" s="140">
        <v>0</v>
      </c>
      <c r="BF46" s="141">
        <v>0</v>
      </c>
      <c r="BG46" s="142">
        <v>0</v>
      </c>
      <c r="BH46" s="136">
        <v>0</v>
      </c>
      <c r="BI46" s="139">
        <v>0</v>
      </c>
      <c r="BJ46" s="140">
        <v>0</v>
      </c>
      <c r="BK46" s="140">
        <v>0</v>
      </c>
      <c r="BL46" s="140">
        <v>0</v>
      </c>
      <c r="BM46" s="140">
        <v>0</v>
      </c>
      <c r="BN46" s="141">
        <v>0</v>
      </c>
      <c r="BO46" s="142">
        <v>0</v>
      </c>
      <c r="BP46" s="136">
        <v>0</v>
      </c>
      <c r="BQ46" s="139">
        <v>5689</v>
      </c>
      <c r="BR46" s="140">
        <v>768</v>
      </c>
      <c r="BS46" s="140">
        <v>4921</v>
      </c>
      <c r="BT46" s="140">
        <v>0</v>
      </c>
      <c r="BU46" s="140">
        <v>0</v>
      </c>
      <c r="BV46" s="141">
        <v>4921</v>
      </c>
      <c r="BW46" s="142">
        <v>0</v>
      </c>
      <c r="BX46" s="136">
        <v>0</v>
      </c>
      <c r="BY46" s="139">
        <v>0</v>
      </c>
      <c r="BZ46" s="140">
        <v>0</v>
      </c>
      <c r="CA46" s="140">
        <v>0</v>
      </c>
      <c r="CB46" s="140">
        <v>0</v>
      </c>
      <c r="CC46" s="140">
        <v>0</v>
      </c>
      <c r="CD46" s="141">
        <v>0</v>
      </c>
      <c r="CE46" s="142">
        <v>0</v>
      </c>
      <c r="CF46" s="136">
        <v>0</v>
      </c>
      <c r="CG46" s="143">
        <v>9777</v>
      </c>
      <c r="CH46" s="140">
        <v>1044</v>
      </c>
      <c r="CI46" s="140">
        <v>8733</v>
      </c>
      <c r="CJ46" s="140">
        <v>0</v>
      </c>
      <c r="CK46" s="140">
        <v>0</v>
      </c>
      <c r="CL46" s="141">
        <v>8733</v>
      </c>
      <c r="CM46" s="142">
        <v>0</v>
      </c>
      <c r="CN46" s="138">
        <v>0</v>
      </c>
    </row>
    <row r="47" spans="1:92" ht="18" customHeight="1" x14ac:dyDescent="0.15">
      <c r="A47" s="184"/>
      <c r="B47" s="237"/>
      <c r="C47" s="238"/>
      <c r="D47" s="188" t="s">
        <v>1</v>
      </c>
      <c r="E47" s="139">
        <v>74070</v>
      </c>
      <c r="F47" s="140">
        <v>1878</v>
      </c>
      <c r="G47" s="140">
        <v>71690</v>
      </c>
      <c r="H47" s="140">
        <v>0</v>
      </c>
      <c r="I47" s="140">
        <v>0</v>
      </c>
      <c r="J47" s="141">
        <v>71690</v>
      </c>
      <c r="K47" s="142">
        <v>0</v>
      </c>
      <c r="L47" s="136">
        <v>502</v>
      </c>
      <c r="M47" s="139">
        <v>158495</v>
      </c>
      <c r="N47" s="140">
        <v>2278</v>
      </c>
      <c r="O47" s="140">
        <v>154593</v>
      </c>
      <c r="P47" s="140">
        <v>118</v>
      </c>
      <c r="Q47" s="140">
        <v>0</v>
      </c>
      <c r="R47" s="141">
        <v>154711</v>
      </c>
      <c r="S47" s="142">
        <v>0</v>
      </c>
      <c r="T47" s="136">
        <v>1506</v>
      </c>
      <c r="U47" s="139">
        <v>251184</v>
      </c>
      <c r="V47" s="140">
        <v>3723</v>
      </c>
      <c r="W47" s="140">
        <v>241565</v>
      </c>
      <c r="X47" s="140">
        <v>1239</v>
      </c>
      <c r="Y47" s="140">
        <v>167</v>
      </c>
      <c r="Z47" s="141">
        <v>242971</v>
      </c>
      <c r="AA47" s="142">
        <v>275</v>
      </c>
      <c r="AB47" s="136">
        <v>4490</v>
      </c>
      <c r="AC47" s="139">
        <v>104121</v>
      </c>
      <c r="AD47" s="140">
        <v>1563</v>
      </c>
      <c r="AE47" s="140">
        <v>99319</v>
      </c>
      <c r="AF47" s="140">
        <v>0</v>
      </c>
      <c r="AG47" s="140">
        <v>0</v>
      </c>
      <c r="AH47" s="141">
        <v>99319</v>
      </c>
      <c r="AI47" s="142">
        <v>0</v>
      </c>
      <c r="AJ47" s="136">
        <v>3239</v>
      </c>
      <c r="AK47" s="143">
        <v>32480</v>
      </c>
      <c r="AL47" s="140">
        <v>619</v>
      </c>
      <c r="AM47" s="140">
        <v>31803</v>
      </c>
      <c r="AN47" s="140">
        <v>0</v>
      </c>
      <c r="AO47" s="140">
        <v>0</v>
      </c>
      <c r="AP47" s="141">
        <v>31803</v>
      </c>
      <c r="AQ47" s="142">
        <v>0</v>
      </c>
      <c r="AR47" s="136">
        <v>58</v>
      </c>
      <c r="AS47" s="139">
        <v>71398</v>
      </c>
      <c r="AT47" s="140">
        <v>2322</v>
      </c>
      <c r="AU47" s="140">
        <v>64788</v>
      </c>
      <c r="AV47" s="140">
        <v>0</v>
      </c>
      <c r="AW47" s="140">
        <v>0</v>
      </c>
      <c r="AX47" s="141">
        <v>64788</v>
      </c>
      <c r="AY47" s="142">
        <v>0</v>
      </c>
      <c r="AZ47" s="136">
        <v>4287</v>
      </c>
      <c r="BA47" s="139">
        <v>109681</v>
      </c>
      <c r="BB47" s="140">
        <v>1599</v>
      </c>
      <c r="BC47" s="140">
        <v>107866</v>
      </c>
      <c r="BD47" s="140">
        <v>0</v>
      </c>
      <c r="BE47" s="140">
        <v>0</v>
      </c>
      <c r="BF47" s="141">
        <v>107866</v>
      </c>
      <c r="BG47" s="142">
        <v>0</v>
      </c>
      <c r="BH47" s="136">
        <v>216</v>
      </c>
      <c r="BI47" s="139">
        <v>66786</v>
      </c>
      <c r="BJ47" s="140">
        <v>803</v>
      </c>
      <c r="BK47" s="140">
        <v>62384</v>
      </c>
      <c r="BL47" s="140">
        <v>0</v>
      </c>
      <c r="BM47" s="140">
        <v>0</v>
      </c>
      <c r="BN47" s="141">
        <v>62384</v>
      </c>
      <c r="BO47" s="142">
        <v>0</v>
      </c>
      <c r="BP47" s="136">
        <v>3599</v>
      </c>
      <c r="BQ47" s="139">
        <v>210890</v>
      </c>
      <c r="BR47" s="140">
        <v>3609</v>
      </c>
      <c r="BS47" s="140">
        <v>204930</v>
      </c>
      <c r="BT47" s="140">
        <v>0</v>
      </c>
      <c r="BU47" s="140">
        <v>0</v>
      </c>
      <c r="BV47" s="141">
        <v>204930</v>
      </c>
      <c r="BW47" s="142">
        <v>0</v>
      </c>
      <c r="BX47" s="136">
        <v>2351</v>
      </c>
      <c r="BY47" s="139">
        <v>1578</v>
      </c>
      <c r="BZ47" s="140">
        <v>19</v>
      </c>
      <c r="CA47" s="140">
        <v>1559</v>
      </c>
      <c r="CB47" s="140">
        <v>0</v>
      </c>
      <c r="CC47" s="140">
        <v>0</v>
      </c>
      <c r="CD47" s="141">
        <v>1559</v>
      </c>
      <c r="CE47" s="142">
        <v>0</v>
      </c>
      <c r="CF47" s="136">
        <v>0</v>
      </c>
      <c r="CG47" s="143">
        <v>1080683</v>
      </c>
      <c r="CH47" s="140">
        <v>18413</v>
      </c>
      <c r="CI47" s="140">
        <v>1040497</v>
      </c>
      <c r="CJ47" s="140">
        <v>1357</v>
      </c>
      <c r="CK47" s="140">
        <v>167</v>
      </c>
      <c r="CL47" s="141">
        <v>1042021</v>
      </c>
      <c r="CM47" s="142">
        <v>275</v>
      </c>
      <c r="CN47" s="138">
        <v>20248</v>
      </c>
    </row>
    <row r="48" spans="1:92" ht="18" customHeight="1" x14ac:dyDescent="0.15">
      <c r="A48" s="184"/>
      <c r="B48" s="237"/>
      <c r="C48" s="238"/>
      <c r="D48" s="188" t="s">
        <v>27</v>
      </c>
      <c r="E48" s="144">
        <v>13572</v>
      </c>
      <c r="F48" s="153" t="s">
        <v>33</v>
      </c>
      <c r="G48" s="153" t="s">
        <v>33</v>
      </c>
      <c r="H48" s="154" t="s">
        <v>33</v>
      </c>
      <c r="I48" s="154" t="s">
        <v>33</v>
      </c>
      <c r="J48" s="155" t="s">
        <v>33</v>
      </c>
      <c r="K48" s="156" t="s">
        <v>33</v>
      </c>
      <c r="L48" s="157" t="s">
        <v>33</v>
      </c>
      <c r="M48" s="144">
        <v>184322</v>
      </c>
      <c r="N48" s="153" t="s">
        <v>33</v>
      </c>
      <c r="O48" s="153" t="s">
        <v>33</v>
      </c>
      <c r="P48" s="154" t="s">
        <v>33</v>
      </c>
      <c r="Q48" s="154" t="s">
        <v>33</v>
      </c>
      <c r="R48" s="155" t="s">
        <v>33</v>
      </c>
      <c r="S48" s="156" t="s">
        <v>33</v>
      </c>
      <c r="T48" s="157" t="s">
        <v>33</v>
      </c>
      <c r="U48" s="144">
        <v>101992</v>
      </c>
      <c r="V48" s="153" t="s">
        <v>33</v>
      </c>
      <c r="W48" s="153" t="s">
        <v>33</v>
      </c>
      <c r="X48" s="154" t="s">
        <v>33</v>
      </c>
      <c r="Y48" s="154" t="s">
        <v>33</v>
      </c>
      <c r="Z48" s="155" t="s">
        <v>33</v>
      </c>
      <c r="AA48" s="156" t="s">
        <v>33</v>
      </c>
      <c r="AB48" s="157" t="s">
        <v>33</v>
      </c>
      <c r="AC48" s="144">
        <v>163935</v>
      </c>
      <c r="AD48" s="153" t="s">
        <v>33</v>
      </c>
      <c r="AE48" s="153" t="s">
        <v>33</v>
      </c>
      <c r="AF48" s="154" t="s">
        <v>33</v>
      </c>
      <c r="AG48" s="154" t="s">
        <v>33</v>
      </c>
      <c r="AH48" s="155" t="s">
        <v>33</v>
      </c>
      <c r="AI48" s="156" t="s">
        <v>33</v>
      </c>
      <c r="AJ48" s="157" t="s">
        <v>33</v>
      </c>
      <c r="AK48" s="149">
        <v>47432</v>
      </c>
      <c r="AL48" s="153" t="s">
        <v>33</v>
      </c>
      <c r="AM48" s="153" t="s">
        <v>33</v>
      </c>
      <c r="AN48" s="154" t="s">
        <v>33</v>
      </c>
      <c r="AO48" s="154" t="s">
        <v>33</v>
      </c>
      <c r="AP48" s="155" t="s">
        <v>33</v>
      </c>
      <c r="AQ48" s="156" t="s">
        <v>33</v>
      </c>
      <c r="AR48" s="157" t="s">
        <v>33</v>
      </c>
      <c r="AS48" s="144">
        <v>40469</v>
      </c>
      <c r="AT48" s="153" t="s">
        <v>33</v>
      </c>
      <c r="AU48" s="153" t="s">
        <v>33</v>
      </c>
      <c r="AV48" s="154" t="s">
        <v>33</v>
      </c>
      <c r="AW48" s="154" t="s">
        <v>33</v>
      </c>
      <c r="AX48" s="155" t="s">
        <v>33</v>
      </c>
      <c r="AY48" s="156" t="s">
        <v>33</v>
      </c>
      <c r="AZ48" s="157" t="s">
        <v>33</v>
      </c>
      <c r="BA48" s="144">
        <v>94313</v>
      </c>
      <c r="BB48" s="153" t="s">
        <v>33</v>
      </c>
      <c r="BC48" s="153" t="s">
        <v>33</v>
      </c>
      <c r="BD48" s="154" t="s">
        <v>33</v>
      </c>
      <c r="BE48" s="154" t="s">
        <v>33</v>
      </c>
      <c r="BF48" s="155" t="s">
        <v>33</v>
      </c>
      <c r="BG48" s="156" t="s">
        <v>33</v>
      </c>
      <c r="BH48" s="157" t="s">
        <v>33</v>
      </c>
      <c r="BI48" s="144">
        <v>30417</v>
      </c>
      <c r="BJ48" s="153" t="s">
        <v>33</v>
      </c>
      <c r="BK48" s="153" t="s">
        <v>33</v>
      </c>
      <c r="BL48" s="154" t="s">
        <v>33</v>
      </c>
      <c r="BM48" s="154" t="s">
        <v>33</v>
      </c>
      <c r="BN48" s="155" t="s">
        <v>33</v>
      </c>
      <c r="BO48" s="156" t="s">
        <v>33</v>
      </c>
      <c r="BP48" s="157" t="s">
        <v>33</v>
      </c>
      <c r="BQ48" s="144">
        <v>83207</v>
      </c>
      <c r="BR48" s="153" t="s">
        <v>33</v>
      </c>
      <c r="BS48" s="153" t="s">
        <v>33</v>
      </c>
      <c r="BT48" s="154" t="s">
        <v>33</v>
      </c>
      <c r="BU48" s="154" t="s">
        <v>33</v>
      </c>
      <c r="BV48" s="155" t="s">
        <v>33</v>
      </c>
      <c r="BW48" s="156" t="s">
        <v>33</v>
      </c>
      <c r="BX48" s="157" t="s">
        <v>33</v>
      </c>
      <c r="BY48" s="144">
        <v>5434</v>
      </c>
      <c r="BZ48" s="153" t="s">
        <v>33</v>
      </c>
      <c r="CA48" s="153" t="s">
        <v>33</v>
      </c>
      <c r="CB48" s="154" t="s">
        <v>33</v>
      </c>
      <c r="CC48" s="154" t="s">
        <v>33</v>
      </c>
      <c r="CD48" s="155" t="s">
        <v>33</v>
      </c>
      <c r="CE48" s="156" t="s">
        <v>33</v>
      </c>
      <c r="CF48" s="157" t="s">
        <v>33</v>
      </c>
      <c r="CG48" s="149">
        <v>765093</v>
      </c>
      <c r="CH48" s="153" t="s">
        <v>33</v>
      </c>
      <c r="CI48" s="153" t="s">
        <v>33</v>
      </c>
      <c r="CJ48" s="154" t="s">
        <v>33</v>
      </c>
      <c r="CK48" s="154" t="s">
        <v>33</v>
      </c>
      <c r="CL48" s="155" t="s">
        <v>33</v>
      </c>
      <c r="CM48" s="156" t="s">
        <v>33</v>
      </c>
      <c r="CN48" s="158" t="s">
        <v>33</v>
      </c>
    </row>
    <row r="49" spans="1:92" ht="18" customHeight="1" x14ac:dyDescent="0.15">
      <c r="A49" s="184"/>
      <c r="B49" s="239"/>
      <c r="C49" s="240"/>
      <c r="D49" s="188" t="s">
        <v>21</v>
      </c>
      <c r="E49" s="144">
        <v>5646</v>
      </c>
      <c r="F49" s="153" t="s">
        <v>33</v>
      </c>
      <c r="G49" s="153" t="s">
        <v>33</v>
      </c>
      <c r="H49" s="154" t="s">
        <v>33</v>
      </c>
      <c r="I49" s="154" t="s">
        <v>33</v>
      </c>
      <c r="J49" s="155" t="s">
        <v>33</v>
      </c>
      <c r="K49" s="156" t="s">
        <v>33</v>
      </c>
      <c r="L49" s="157" t="s">
        <v>33</v>
      </c>
      <c r="M49" s="144">
        <v>24645</v>
      </c>
      <c r="N49" s="153" t="s">
        <v>33</v>
      </c>
      <c r="O49" s="153" t="s">
        <v>33</v>
      </c>
      <c r="P49" s="154" t="s">
        <v>33</v>
      </c>
      <c r="Q49" s="154" t="s">
        <v>33</v>
      </c>
      <c r="R49" s="155" t="s">
        <v>33</v>
      </c>
      <c r="S49" s="156" t="s">
        <v>33</v>
      </c>
      <c r="T49" s="157" t="s">
        <v>33</v>
      </c>
      <c r="U49" s="144">
        <v>113476</v>
      </c>
      <c r="V49" s="153" t="s">
        <v>33</v>
      </c>
      <c r="W49" s="153" t="s">
        <v>33</v>
      </c>
      <c r="X49" s="154" t="s">
        <v>33</v>
      </c>
      <c r="Y49" s="154" t="s">
        <v>33</v>
      </c>
      <c r="Z49" s="155" t="s">
        <v>33</v>
      </c>
      <c r="AA49" s="156" t="s">
        <v>33</v>
      </c>
      <c r="AB49" s="157" t="s">
        <v>33</v>
      </c>
      <c r="AC49" s="144">
        <v>51528</v>
      </c>
      <c r="AD49" s="153" t="s">
        <v>33</v>
      </c>
      <c r="AE49" s="153" t="s">
        <v>33</v>
      </c>
      <c r="AF49" s="154" t="s">
        <v>33</v>
      </c>
      <c r="AG49" s="154" t="s">
        <v>33</v>
      </c>
      <c r="AH49" s="155" t="s">
        <v>33</v>
      </c>
      <c r="AI49" s="156" t="s">
        <v>33</v>
      </c>
      <c r="AJ49" s="157" t="s">
        <v>33</v>
      </c>
      <c r="AK49" s="149">
        <v>24497</v>
      </c>
      <c r="AL49" s="153" t="s">
        <v>33</v>
      </c>
      <c r="AM49" s="153" t="s">
        <v>33</v>
      </c>
      <c r="AN49" s="154" t="s">
        <v>33</v>
      </c>
      <c r="AO49" s="154" t="s">
        <v>33</v>
      </c>
      <c r="AP49" s="155" t="s">
        <v>33</v>
      </c>
      <c r="AQ49" s="156" t="s">
        <v>33</v>
      </c>
      <c r="AR49" s="157" t="s">
        <v>33</v>
      </c>
      <c r="AS49" s="144">
        <v>42368</v>
      </c>
      <c r="AT49" s="153" t="s">
        <v>33</v>
      </c>
      <c r="AU49" s="153" t="s">
        <v>33</v>
      </c>
      <c r="AV49" s="154" t="s">
        <v>33</v>
      </c>
      <c r="AW49" s="154" t="s">
        <v>33</v>
      </c>
      <c r="AX49" s="155" t="s">
        <v>33</v>
      </c>
      <c r="AY49" s="156" t="s">
        <v>33</v>
      </c>
      <c r="AZ49" s="157" t="s">
        <v>33</v>
      </c>
      <c r="BA49" s="144">
        <v>31821</v>
      </c>
      <c r="BB49" s="153" t="s">
        <v>33</v>
      </c>
      <c r="BC49" s="153" t="s">
        <v>33</v>
      </c>
      <c r="BD49" s="154" t="s">
        <v>33</v>
      </c>
      <c r="BE49" s="154" t="s">
        <v>33</v>
      </c>
      <c r="BF49" s="155" t="s">
        <v>33</v>
      </c>
      <c r="BG49" s="156" t="s">
        <v>33</v>
      </c>
      <c r="BH49" s="157" t="s">
        <v>33</v>
      </c>
      <c r="BI49" s="144">
        <v>6355</v>
      </c>
      <c r="BJ49" s="153" t="s">
        <v>33</v>
      </c>
      <c r="BK49" s="153" t="s">
        <v>33</v>
      </c>
      <c r="BL49" s="154" t="s">
        <v>33</v>
      </c>
      <c r="BM49" s="154" t="s">
        <v>33</v>
      </c>
      <c r="BN49" s="155" t="s">
        <v>33</v>
      </c>
      <c r="BO49" s="156" t="s">
        <v>33</v>
      </c>
      <c r="BP49" s="157" t="s">
        <v>33</v>
      </c>
      <c r="BQ49" s="144">
        <v>21453</v>
      </c>
      <c r="BR49" s="153" t="s">
        <v>33</v>
      </c>
      <c r="BS49" s="153" t="s">
        <v>33</v>
      </c>
      <c r="BT49" s="154" t="s">
        <v>33</v>
      </c>
      <c r="BU49" s="154" t="s">
        <v>33</v>
      </c>
      <c r="BV49" s="155" t="s">
        <v>33</v>
      </c>
      <c r="BW49" s="156" t="s">
        <v>33</v>
      </c>
      <c r="BX49" s="157" t="s">
        <v>33</v>
      </c>
      <c r="BY49" s="144">
        <v>4689</v>
      </c>
      <c r="BZ49" s="153" t="s">
        <v>33</v>
      </c>
      <c r="CA49" s="153" t="s">
        <v>33</v>
      </c>
      <c r="CB49" s="154" t="s">
        <v>33</v>
      </c>
      <c r="CC49" s="154" t="s">
        <v>33</v>
      </c>
      <c r="CD49" s="155" t="s">
        <v>33</v>
      </c>
      <c r="CE49" s="156" t="s">
        <v>33</v>
      </c>
      <c r="CF49" s="157" t="s">
        <v>33</v>
      </c>
      <c r="CG49" s="149">
        <v>326478</v>
      </c>
      <c r="CH49" s="153" t="s">
        <v>33</v>
      </c>
      <c r="CI49" s="153" t="s">
        <v>33</v>
      </c>
      <c r="CJ49" s="154" t="s">
        <v>33</v>
      </c>
      <c r="CK49" s="154" t="s">
        <v>33</v>
      </c>
      <c r="CL49" s="155" t="s">
        <v>33</v>
      </c>
      <c r="CM49" s="156" t="s">
        <v>33</v>
      </c>
      <c r="CN49" s="158" t="s">
        <v>33</v>
      </c>
    </row>
    <row r="50" spans="1:92" ht="18" customHeight="1" x14ac:dyDescent="0.15">
      <c r="A50" s="184"/>
      <c r="B50" s="263" t="s">
        <v>20</v>
      </c>
      <c r="C50" s="264"/>
      <c r="D50" s="191" t="s">
        <v>23</v>
      </c>
      <c r="E50" s="139">
        <v>0</v>
      </c>
      <c r="F50" s="140">
        <v>0</v>
      </c>
      <c r="G50" s="140">
        <v>0</v>
      </c>
      <c r="H50" s="140">
        <v>0</v>
      </c>
      <c r="I50" s="140">
        <v>0</v>
      </c>
      <c r="J50" s="141">
        <v>0</v>
      </c>
      <c r="K50" s="142">
        <v>0</v>
      </c>
      <c r="L50" s="159">
        <v>0</v>
      </c>
      <c r="M50" s="139">
        <v>0</v>
      </c>
      <c r="N50" s="140">
        <v>0</v>
      </c>
      <c r="O50" s="140">
        <v>0</v>
      </c>
      <c r="P50" s="140">
        <v>0</v>
      </c>
      <c r="Q50" s="140">
        <v>0</v>
      </c>
      <c r="R50" s="141">
        <v>0</v>
      </c>
      <c r="S50" s="142">
        <v>0</v>
      </c>
      <c r="T50" s="159">
        <v>0</v>
      </c>
      <c r="U50" s="139">
        <v>1</v>
      </c>
      <c r="V50" s="140">
        <v>0</v>
      </c>
      <c r="W50" s="140">
        <v>0</v>
      </c>
      <c r="X50" s="140">
        <v>0</v>
      </c>
      <c r="Y50" s="140">
        <v>0</v>
      </c>
      <c r="Z50" s="141">
        <v>0</v>
      </c>
      <c r="AA50" s="142">
        <v>0</v>
      </c>
      <c r="AB50" s="159">
        <v>1</v>
      </c>
      <c r="AC50" s="139">
        <v>0</v>
      </c>
      <c r="AD50" s="140">
        <v>0</v>
      </c>
      <c r="AE50" s="140">
        <v>0</v>
      </c>
      <c r="AF50" s="140">
        <v>0</v>
      </c>
      <c r="AG50" s="140">
        <v>0</v>
      </c>
      <c r="AH50" s="141">
        <v>0</v>
      </c>
      <c r="AI50" s="142">
        <v>0</v>
      </c>
      <c r="AJ50" s="159">
        <v>0</v>
      </c>
      <c r="AK50" s="143">
        <v>0</v>
      </c>
      <c r="AL50" s="140">
        <v>0</v>
      </c>
      <c r="AM50" s="140">
        <v>0</v>
      </c>
      <c r="AN50" s="140">
        <v>0</v>
      </c>
      <c r="AO50" s="140">
        <v>0</v>
      </c>
      <c r="AP50" s="141">
        <v>0</v>
      </c>
      <c r="AQ50" s="142">
        <v>0</v>
      </c>
      <c r="AR50" s="159">
        <v>0</v>
      </c>
      <c r="AS50" s="139">
        <v>0</v>
      </c>
      <c r="AT50" s="140">
        <v>0</v>
      </c>
      <c r="AU50" s="140">
        <v>0</v>
      </c>
      <c r="AV50" s="140">
        <v>0</v>
      </c>
      <c r="AW50" s="140">
        <v>0</v>
      </c>
      <c r="AX50" s="141">
        <v>0</v>
      </c>
      <c r="AY50" s="142">
        <v>0</v>
      </c>
      <c r="AZ50" s="159">
        <v>0</v>
      </c>
      <c r="BA50" s="139">
        <v>0</v>
      </c>
      <c r="BB50" s="140">
        <v>0</v>
      </c>
      <c r="BC50" s="140">
        <v>0</v>
      </c>
      <c r="BD50" s="140">
        <v>0</v>
      </c>
      <c r="BE50" s="140">
        <v>0</v>
      </c>
      <c r="BF50" s="141">
        <v>0</v>
      </c>
      <c r="BG50" s="142">
        <v>0</v>
      </c>
      <c r="BH50" s="159">
        <v>0</v>
      </c>
      <c r="BI50" s="139">
        <v>0</v>
      </c>
      <c r="BJ50" s="140">
        <v>0</v>
      </c>
      <c r="BK50" s="140">
        <v>0</v>
      </c>
      <c r="BL50" s="140">
        <v>0</v>
      </c>
      <c r="BM50" s="140">
        <v>0</v>
      </c>
      <c r="BN50" s="141">
        <v>0</v>
      </c>
      <c r="BO50" s="142">
        <v>0</v>
      </c>
      <c r="BP50" s="159">
        <v>0</v>
      </c>
      <c r="BQ50" s="139">
        <v>0</v>
      </c>
      <c r="BR50" s="140">
        <v>0</v>
      </c>
      <c r="BS50" s="140">
        <v>0</v>
      </c>
      <c r="BT50" s="140">
        <v>0</v>
      </c>
      <c r="BU50" s="140">
        <v>0</v>
      </c>
      <c r="BV50" s="141">
        <v>0</v>
      </c>
      <c r="BW50" s="142">
        <v>0</v>
      </c>
      <c r="BX50" s="159">
        <v>0</v>
      </c>
      <c r="BY50" s="139">
        <v>0</v>
      </c>
      <c r="BZ50" s="140">
        <v>0</v>
      </c>
      <c r="CA50" s="140">
        <v>0</v>
      </c>
      <c r="CB50" s="140">
        <v>0</v>
      </c>
      <c r="CC50" s="140">
        <v>0</v>
      </c>
      <c r="CD50" s="141">
        <v>0</v>
      </c>
      <c r="CE50" s="142">
        <v>0</v>
      </c>
      <c r="CF50" s="159">
        <v>0</v>
      </c>
      <c r="CG50" s="143">
        <v>1</v>
      </c>
      <c r="CH50" s="140">
        <v>0</v>
      </c>
      <c r="CI50" s="140">
        <v>0</v>
      </c>
      <c r="CJ50" s="140">
        <v>0</v>
      </c>
      <c r="CK50" s="140">
        <v>0</v>
      </c>
      <c r="CL50" s="141">
        <v>0</v>
      </c>
      <c r="CM50" s="142">
        <v>0</v>
      </c>
      <c r="CN50" s="160">
        <v>1</v>
      </c>
    </row>
    <row r="51" spans="1:92" ht="18" customHeight="1" x14ac:dyDescent="0.15">
      <c r="A51" s="194"/>
      <c r="B51" s="241" t="s">
        <v>10</v>
      </c>
      <c r="C51" s="241"/>
      <c r="D51" s="242"/>
      <c r="E51" s="161">
        <v>265845</v>
      </c>
      <c r="F51" s="162">
        <v>19115</v>
      </c>
      <c r="G51" s="162">
        <v>86735</v>
      </c>
      <c r="H51" s="162">
        <v>769</v>
      </c>
      <c r="I51" s="162">
        <v>0</v>
      </c>
      <c r="J51" s="163">
        <v>87504</v>
      </c>
      <c r="K51" s="164">
        <v>0</v>
      </c>
      <c r="L51" s="165">
        <v>159226</v>
      </c>
      <c r="M51" s="161">
        <v>626618</v>
      </c>
      <c r="N51" s="162">
        <v>38120</v>
      </c>
      <c r="O51" s="162">
        <v>250091</v>
      </c>
      <c r="P51" s="162">
        <v>16820</v>
      </c>
      <c r="Q51" s="162">
        <v>0</v>
      </c>
      <c r="R51" s="163">
        <v>266911</v>
      </c>
      <c r="S51" s="164">
        <v>0</v>
      </c>
      <c r="T51" s="165">
        <v>321587</v>
      </c>
      <c r="U51" s="161">
        <v>1599251</v>
      </c>
      <c r="V51" s="162">
        <v>126002</v>
      </c>
      <c r="W51" s="162">
        <v>380930</v>
      </c>
      <c r="X51" s="162">
        <v>109055</v>
      </c>
      <c r="Y51" s="162">
        <v>8465</v>
      </c>
      <c r="Z51" s="163">
        <v>498450</v>
      </c>
      <c r="AA51" s="164">
        <v>8806</v>
      </c>
      <c r="AB51" s="165">
        <v>974799</v>
      </c>
      <c r="AC51" s="161">
        <v>1339473</v>
      </c>
      <c r="AD51" s="162">
        <v>124117</v>
      </c>
      <c r="AE51" s="162">
        <v>178318</v>
      </c>
      <c r="AF51" s="162">
        <v>99982</v>
      </c>
      <c r="AG51" s="162">
        <v>32141</v>
      </c>
      <c r="AH51" s="163">
        <v>310440</v>
      </c>
      <c r="AI51" s="164">
        <v>0</v>
      </c>
      <c r="AJ51" s="165">
        <v>904915</v>
      </c>
      <c r="AK51" s="166">
        <v>144274</v>
      </c>
      <c r="AL51" s="162">
        <v>15682</v>
      </c>
      <c r="AM51" s="162">
        <v>62041</v>
      </c>
      <c r="AN51" s="162">
        <v>63</v>
      </c>
      <c r="AO51" s="162">
        <v>0</v>
      </c>
      <c r="AP51" s="163">
        <v>62104</v>
      </c>
      <c r="AQ51" s="164">
        <v>0</v>
      </c>
      <c r="AR51" s="165">
        <v>66488</v>
      </c>
      <c r="AS51" s="161">
        <v>1229983</v>
      </c>
      <c r="AT51" s="162">
        <v>90193</v>
      </c>
      <c r="AU51" s="162">
        <v>152288</v>
      </c>
      <c r="AV51" s="162">
        <v>37773</v>
      </c>
      <c r="AW51" s="162">
        <v>0</v>
      </c>
      <c r="AX51" s="163">
        <v>190061</v>
      </c>
      <c r="AY51" s="164">
        <v>0</v>
      </c>
      <c r="AZ51" s="165">
        <v>949728</v>
      </c>
      <c r="BA51" s="161">
        <v>2596249</v>
      </c>
      <c r="BB51" s="162">
        <v>182268</v>
      </c>
      <c r="BC51" s="162">
        <v>588240</v>
      </c>
      <c r="BD51" s="162">
        <v>62628</v>
      </c>
      <c r="BE51" s="162">
        <v>941</v>
      </c>
      <c r="BF51" s="163">
        <v>651809</v>
      </c>
      <c r="BG51" s="164">
        <v>20559</v>
      </c>
      <c r="BH51" s="165">
        <v>1762173</v>
      </c>
      <c r="BI51" s="161">
        <v>216652</v>
      </c>
      <c r="BJ51" s="162">
        <v>22183</v>
      </c>
      <c r="BK51" s="162">
        <v>86687</v>
      </c>
      <c r="BL51" s="162">
        <v>53</v>
      </c>
      <c r="BM51" s="162">
        <v>0</v>
      </c>
      <c r="BN51" s="163">
        <v>86739</v>
      </c>
      <c r="BO51" s="164">
        <v>0</v>
      </c>
      <c r="BP51" s="165">
        <v>107729</v>
      </c>
      <c r="BQ51" s="161">
        <v>666798</v>
      </c>
      <c r="BR51" s="162">
        <v>51510</v>
      </c>
      <c r="BS51" s="162">
        <v>267404</v>
      </c>
      <c r="BT51" s="162">
        <v>64392</v>
      </c>
      <c r="BU51" s="162">
        <v>0</v>
      </c>
      <c r="BV51" s="163">
        <v>331796</v>
      </c>
      <c r="BW51" s="164">
        <v>0</v>
      </c>
      <c r="BX51" s="165">
        <v>283492</v>
      </c>
      <c r="BY51" s="161">
        <v>13269</v>
      </c>
      <c r="BZ51" s="162">
        <v>2050</v>
      </c>
      <c r="CA51" s="162">
        <v>5564</v>
      </c>
      <c r="CB51" s="162">
        <v>0</v>
      </c>
      <c r="CC51" s="162">
        <v>893</v>
      </c>
      <c r="CD51" s="163">
        <v>6456</v>
      </c>
      <c r="CE51" s="164">
        <v>0</v>
      </c>
      <c r="CF51" s="165">
        <v>4763</v>
      </c>
      <c r="CG51" s="166">
        <v>8698412</v>
      </c>
      <c r="CH51" s="162">
        <v>671240</v>
      </c>
      <c r="CI51" s="162">
        <v>2058298</v>
      </c>
      <c r="CJ51" s="162">
        <v>391535</v>
      </c>
      <c r="CK51" s="162">
        <v>42440</v>
      </c>
      <c r="CL51" s="163">
        <v>2492270</v>
      </c>
      <c r="CM51" s="164">
        <v>29365</v>
      </c>
      <c r="CN51" s="167">
        <v>5534900</v>
      </c>
    </row>
    <row r="52" spans="1:92" ht="18" customHeight="1" x14ac:dyDescent="0.15">
      <c r="A52" s="195"/>
      <c r="B52" s="243" t="s">
        <v>6</v>
      </c>
      <c r="C52" s="244"/>
      <c r="D52" s="245"/>
      <c r="E52" s="125">
        <v>13086</v>
      </c>
      <c r="F52" s="126">
        <v>81</v>
      </c>
      <c r="G52" s="126">
        <v>1176</v>
      </c>
      <c r="H52" s="126">
        <v>411</v>
      </c>
      <c r="I52" s="126">
        <v>0</v>
      </c>
      <c r="J52" s="127">
        <v>1587</v>
      </c>
      <c r="K52" s="128">
        <v>0</v>
      </c>
      <c r="L52" s="129">
        <v>11418</v>
      </c>
      <c r="M52" s="125">
        <v>51929</v>
      </c>
      <c r="N52" s="126">
        <v>1714</v>
      </c>
      <c r="O52" s="126">
        <v>20516</v>
      </c>
      <c r="P52" s="126">
        <v>8354</v>
      </c>
      <c r="Q52" s="126">
        <v>0</v>
      </c>
      <c r="R52" s="127">
        <v>28870</v>
      </c>
      <c r="S52" s="128">
        <v>0</v>
      </c>
      <c r="T52" s="129">
        <v>21345</v>
      </c>
      <c r="U52" s="125">
        <v>25289</v>
      </c>
      <c r="V52" s="126">
        <v>528</v>
      </c>
      <c r="W52" s="126">
        <v>13956</v>
      </c>
      <c r="X52" s="126">
        <v>10351</v>
      </c>
      <c r="Y52" s="126">
        <v>0</v>
      </c>
      <c r="Z52" s="127">
        <v>24307</v>
      </c>
      <c r="AA52" s="128">
        <v>0</v>
      </c>
      <c r="AB52" s="129">
        <v>454</v>
      </c>
      <c r="AC52" s="125">
        <v>40148</v>
      </c>
      <c r="AD52" s="126">
        <v>1648</v>
      </c>
      <c r="AE52" s="126">
        <v>8473</v>
      </c>
      <c r="AF52" s="126">
        <v>0</v>
      </c>
      <c r="AG52" s="126">
        <v>0</v>
      </c>
      <c r="AH52" s="127">
        <v>8473</v>
      </c>
      <c r="AI52" s="128">
        <v>0</v>
      </c>
      <c r="AJ52" s="129">
        <v>30027</v>
      </c>
      <c r="AK52" s="130">
        <v>4617</v>
      </c>
      <c r="AL52" s="126">
        <v>101</v>
      </c>
      <c r="AM52" s="126">
        <v>3972</v>
      </c>
      <c r="AN52" s="126">
        <v>44</v>
      </c>
      <c r="AO52" s="126">
        <v>0</v>
      </c>
      <c r="AP52" s="127">
        <v>4016</v>
      </c>
      <c r="AQ52" s="128">
        <v>0</v>
      </c>
      <c r="AR52" s="129">
        <v>499</v>
      </c>
      <c r="AS52" s="125">
        <v>394</v>
      </c>
      <c r="AT52" s="126">
        <v>3</v>
      </c>
      <c r="AU52" s="126">
        <v>286</v>
      </c>
      <c r="AV52" s="126">
        <v>0</v>
      </c>
      <c r="AW52" s="126">
        <v>0</v>
      </c>
      <c r="AX52" s="127">
        <v>286</v>
      </c>
      <c r="AY52" s="128">
        <v>0</v>
      </c>
      <c r="AZ52" s="129">
        <v>105</v>
      </c>
      <c r="BA52" s="125">
        <v>2210</v>
      </c>
      <c r="BB52" s="126">
        <v>80</v>
      </c>
      <c r="BC52" s="126">
        <v>2131</v>
      </c>
      <c r="BD52" s="126">
        <v>0</v>
      </c>
      <c r="BE52" s="126">
        <v>0</v>
      </c>
      <c r="BF52" s="127">
        <v>2131</v>
      </c>
      <c r="BG52" s="128">
        <v>0</v>
      </c>
      <c r="BH52" s="129">
        <v>0</v>
      </c>
      <c r="BI52" s="125">
        <v>0</v>
      </c>
      <c r="BJ52" s="126">
        <v>0</v>
      </c>
      <c r="BK52" s="126">
        <v>0</v>
      </c>
      <c r="BL52" s="126">
        <v>0</v>
      </c>
      <c r="BM52" s="126">
        <v>0</v>
      </c>
      <c r="BN52" s="127">
        <v>0</v>
      </c>
      <c r="BO52" s="128">
        <v>0</v>
      </c>
      <c r="BP52" s="129">
        <v>0</v>
      </c>
      <c r="BQ52" s="125">
        <v>58574</v>
      </c>
      <c r="BR52" s="126">
        <v>2341</v>
      </c>
      <c r="BS52" s="126">
        <v>5330</v>
      </c>
      <c r="BT52" s="126">
        <v>4951</v>
      </c>
      <c r="BU52" s="126">
        <v>0</v>
      </c>
      <c r="BV52" s="127">
        <v>10281</v>
      </c>
      <c r="BW52" s="128">
        <v>0</v>
      </c>
      <c r="BX52" s="129">
        <v>45952</v>
      </c>
      <c r="BY52" s="125">
        <v>663</v>
      </c>
      <c r="BZ52" s="126">
        <v>21</v>
      </c>
      <c r="CA52" s="126">
        <v>630</v>
      </c>
      <c r="CB52" s="126">
        <v>0</v>
      </c>
      <c r="CC52" s="126">
        <v>0</v>
      </c>
      <c r="CD52" s="127">
        <v>630</v>
      </c>
      <c r="CE52" s="128">
        <v>0</v>
      </c>
      <c r="CF52" s="129">
        <v>12</v>
      </c>
      <c r="CG52" s="130">
        <v>196910</v>
      </c>
      <c r="CH52" s="126">
        <v>6517</v>
      </c>
      <c r="CI52" s="126">
        <v>56470</v>
      </c>
      <c r="CJ52" s="126">
        <v>24111</v>
      </c>
      <c r="CK52" s="126">
        <v>0</v>
      </c>
      <c r="CL52" s="127">
        <v>80581</v>
      </c>
      <c r="CM52" s="128">
        <v>0</v>
      </c>
      <c r="CN52" s="131">
        <v>109812</v>
      </c>
    </row>
    <row r="53" spans="1:92" ht="18" customHeight="1" x14ac:dyDescent="0.15">
      <c r="A53" s="184"/>
      <c r="B53" s="246" t="s">
        <v>7</v>
      </c>
      <c r="C53" s="249" t="s">
        <v>28</v>
      </c>
      <c r="D53" s="185" t="s">
        <v>11</v>
      </c>
      <c r="E53" s="132">
        <v>179742</v>
      </c>
      <c r="F53" s="133">
        <v>17012</v>
      </c>
      <c r="G53" s="133">
        <v>11432</v>
      </c>
      <c r="H53" s="133">
        <v>364</v>
      </c>
      <c r="I53" s="133">
        <v>0</v>
      </c>
      <c r="J53" s="134">
        <v>11796</v>
      </c>
      <c r="K53" s="135">
        <v>0</v>
      </c>
      <c r="L53" s="136">
        <v>150934</v>
      </c>
      <c r="M53" s="132">
        <v>260979</v>
      </c>
      <c r="N53" s="133">
        <v>30043</v>
      </c>
      <c r="O53" s="133">
        <v>56348</v>
      </c>
      <c r="P53" s="133">
        <v>4586</v>
      </c>
      <c r="Q53" s="133">
        <v>0</v>
      </c>
      <c r="R53" s="134">
        <v>60934</v>
      </c>
      <c r="S53" s="135">
        <v>0</v>
      </c>
      <c r="T53" s="136">
        <v>170002</v>
      </c>
      <c r="U53" s="132">
        <v>563215</v>
      </c>
      <c r="V53" s="133">
        <v>82400</v>
      </c>
      <c r="W53" s="133">
        <v>78732</v>
      </c>
      <c r="X53" s="133">
        <v>34359</v>
      </c>
      <c r="Y53" s="133">
        <v>2729</v>
      </c>
      <c r="Z53" s="134">
        <v>115820</v>
      </c>
      <c r="AA53" s="135">
        <v>1320</v>
      </c>
      <c r="AB53" s="136">
        <v>364995</v>
      </c>
      <c r="AC53" s="132">
        <v>754925</v>
      </c>
      <c r="AD53" s="133">
        <v>99135</v>
      </c>
      <c r="AE53" s="133">
        <v>80767</v>
      </c>
      <c r="AF53" s="133">
        <v>104758</v>
      </c>
      <c r="AG53" s="133">
        <v>278</v>
      </c>
      <c r="AH53" s="134">
        <v>185803</v>
      </c>
      <c r="AI53" s="135">
        <v>278</v>
      </c>
      <c r="AJ53" s="136">
        <v>469986</v>
      </c>
      <c r="AK53" s="137">
        <v>89327</v>
      </c>
      <c r="AL53" s="133">
        <v>13723</v>
      </c>
      <c r="AM53" s="133">
        <v>28753</v>
      </c>
      <c r="AN53" s="133">
        <v>18</v>
      </c>
      <c r="AO53" s="133">
        <v>0</v>
      </c>
      <c r="AP53" s="134">
        <v>28771</v>
      </c>
      <c r="AQ53" s="135">
        <v>0</v>
      </c>
      <c r="AR53" s="136">
        <v>46834</v>
      </c>
      <c r="AS53" s="132">
        <v>717727</v>
      </c>
      <c r="AT53" s="133">
        <v>71459</v>
      </c>
      <c r="AU53" s="133">
        <v>53179</v>
      </c>
      <c r="AV53" s="133">
        <v>32860</v>
      </c>
      <c r="AW53" s="133">
        <v>0</v>
      </c>
      <c r="AX53" s="134">
        <v>86039</v>
      </c>
      <c r="AY53" s="135">
        <v>0</v>
      </c>
      <c r="AZ53" s="136">
        <v>560229</v>
      </c>
      <c r="BA53" s="132">
        <v>1684791</v>
      </c>
      <c r="BB53" s="133">
        <v>157554</v>
      </c>
      <c r="BC53" s="133">
        <v>279617</v>
      </c>
      <c r="BD53" s="133">
        <v>63947</v>
      </c>
      <c r="BE53" s="133">
        <v>911</v>
      </c>
      <c r="BF53" s="134">
        <v>344475</v>
      </c>
      <c r="BG53" s="135">
        <v>32677</v>
      </c>
      <c r="BH53" s="136">
        <v>1182762</v>
      </c>
      <c r="BI53" s="132">
        <v>103542</v>
      </c>
      <c r="BJ53" s="133">
        <v>15648</v>
      </c>
      <c r="BK53" s="133">
        <v>16196</v>
      </c>
      <c r="BL53" s="133">
        <v>56</v>
      </c>
      <c r="BM53" s="133">
        <v>0</v>
      </c>
      <c r="BN53" s="134">
        <v>16252</v>
      </c>
      <c r="BO53" s="135">
        <v>0</v>
      </c>
      <c r="BP53" s="136">
        <v>71642</v>
      </c>
      <c r="BQ53" s="132">
        <v>265933</v>
      </c>
      <c r="BR53" s="133">
        <v>36800</v>
      </c>
      <c r="BS53" s="133">
        <v>53975</v>
      </c>
      <c r="BT53" s="133">
        <v>30858</v>
      </c>
      <c r="BU53" s="133">
        <v>0</v>
      </c>
      <c r="BV53" s="134">
        <v>84833</v>
      </c>
      <c r="BW53" s="135">
        <v>0</v>
      </c>
      <c r="BX53" s="136">
        <v>144300</v>
      </c>
      <c r="BY53" s="132">
        <v>7960</v>
      </c>
      <c r="BZ53" s="133">
        <v>1829</v>
      </c>
      <c r="CA53" s="133">
        <v>2928</v>
      </c>
      <c r="CB53" s="133">
        <v>0</v>
      </c>
      <c r="CC53" s="133">
        <v>541</v>
      </c>
      <c r="CD53" s="134">
        <v>3468</v>
      </c>
      <c r="CE53" s="135">
        <v>0</v>
      </c>
      <c r="CF53" s="136">
        <v>2662</v>
      </c>
      <c r="CG53" s="137">
        <v>4628141</v>
      </c>
      <c r="CH53" s="133">
        <v>525603</v>
      </c>
      <c r="CI53" s="133">
        <v>661927</v>
      </c>
      <c r="CJ53" s="133">
        <v>271806</v>
      </c>
      <c r="CK53" s="133">
        <v>4459</v>
      </c>
      <c r="CL53" s="134">
        <v>938191</v>
      </c>
      <c r="CM53" s="135">
        <v>34275</v>
      </c>
      <c r="CN53" s="138">
        <v>3164346</v>
      </c>
    </row>
    <row r="54" spans="1:92" ht="18" customHeight="1" x14ac:dyDescent="0.15">
      <c r="A54" s="184"/>
      <c r="B54" s="247"/>
      <c r="C54" s="250"/>
      <c r="D54" s="186" t="s">
        <v>3</v>
      </c>
      <c r="E54" s="132">
        <v>8537</v>
      </c>
      <c r="F54" s="133">
        <v>141</v>
      </c>
      <c r="G54" s="133">
        <v>0</v>
      </c>
      <c r="H54" s="133">
        <v>0</v>
      </c>
      <c r="I54" s="133">
        <v>0</v>
      </c>
      <c r="J54" s="134">
        <v>0</v>
      </c>
      <c r="K54" s="135">
        <v>0</v>
      </c>
      <c r="L54" s="136">
        <v>8396</v>
      </c>
      <c r="M54" s="132">
        <v>59863</v>
      </c>
      <c r="N54" s="133">
        <v>1432</v>
      </c>
      <c r="O54" s="133">
        <v>0</v>
      </c>
      <c r="P54" s="133">
        <v>0</v>
      </c>
      <c r="Q54" s="133">
        <v>0</v>
      </c>
      <c r="R54" s="134">
        <v>0</v>
      </c>
      <c r="S54" s="135">
        <v>0</v>
      </c>
      <c r="T54" s="136">
        <v>58431</v>
      </c>
      <c r="U54" s="132">
        <v>423035</v>
      </c>
      <c r="V54" s="133">
        <v>10861</v>
      </c>
      <c r="W54" s="133">
        <v>8683</v>
      </c>
      <c r="X54" s="133">
        <v>3862</v>
      </c>
      <c r="Y54" s="133">
        <v>0</v>
      </c>
      <c r="Z54" s="134">
        <v>12545</v>
      </c>
      <c r="AA54" s="135">
        <v>0</v>
      </c>
      <c r="AB54" s="136">
        <v>399629</v>
      </c>
      <c r="AC54" s="132">
        <v>295632</v>
      </c>
      <c r="AD54" s="133">
        <v>14766</v>
      </c>
      <c r="AE54" s="133">
        <v>12488</v>
      </c>
      <c r="AF54" s="133">
        <v>0</v>
      </c>
      <c r="AG54" s="133">
        <v>29743</v>
      </c>
      <c r="AH54" s="134">
        <v>42231</v>
      </c>
      <c r="AI54" s="135">
        <v>0</v>
      </c>
      <c r="AJ54" s="136">
        <v>238635</v>
      </c>
      <c r="AK54" s="137">
        <v>437</v>
      </c>
      <c r="AL54" s="133">
        <v>49</v>
      </c>
      <c r="AM54" s="133">
        <v>0</v>
      </c>
      <c r="AN54" s="133">
        <v>0</v>
      </c>
      <c r="AO54" s="133">
        <v>0</v>
      </c>
      <c r="AP54" s="134">
        <v>0</v>
      </c>
      <c r="AQ54" s="135">
        <v>0</v>
      </c>
      <c r="AR54" s="136">
        <v>388</v>
      </c>
      <c r="AS54" s="132">
        <v>429265</v>
      </c>
      <c r="AT54" s="133">
        <v>17464</v>
      </c>
      <c r="AU54" s="133">
        <v>43537</v>
      </c>
      <c r="AV54" s="133">
        <v>12403</v>
      </c>
      <c r="AW54" s="133">
        <v>0</v>
      </c>
      <c r="AX54" s="134">
        <v>55940</v>
      </c>
      <c r="AY54" s="135">
        <v>0</v>
      </c>
      <c r="AZ54" s="136">
        <v>355862</v>
      </c>
      <c r="BA54" s="132">
        <v>611158</v>
      </c>
      <c r="BB54" s="133">
        <v>13253</v>
      </c>
      <c r="BC54" s="133">
        <v>135381</v>
      </c>
      <c r="BD54" s="133">
        <v>0</v>
      </c>
      <c r="BE54" s="133">
        <v>0</v>
      </c>
      <c r="BF54" s="134">
        <v>135381</v>
      </c>
      <c r="BG54" s="135">
        <v>0</v>
      </c>
      <c r="BH54" s="136">
        <v>462525</v>
      </c>
      <c r="BI54" s="132">
        <v>4852</v>
      </c>
      <c r="BJ54" s="133">
        <v>315</v>
      </c>
      <c r="BK54" s="133">
        <v>0</v>
      </c>
      <c r="BL54" s="133">
        <v>0</v>
      </c>
      <c r="BM54" s="133">
        <v>0</v>
      </c>
      <c r="BN54" s="134">
        <v>0</v>
      </c>
      <c r="BO54" s="135">
        <v>0</v>
      </c>
      <c r="BP54" s="136">
        <v>4537</v>
      </c>
      <c r="BQ54" s="132">
        <v>95929</v>
      </c>
      <c r="BR54" s="133">
        <v>2829</v>
      </c>
      <c r="BS54" s="133">
        <v>1009</v>
      </c>
      <c r="BT54" s="133">
        <v>30611</v>
      </c>
      <c r="BU54" s="133">
        <v>0</v>
      </c>
      <c r="BV54" s="134">
        <v>31620</v>
      </c>
      <c r="BW54" s="135">
        <v>0</v>
      </c>
      <c r="BX54" s="136">
        <v>61480</v>
      </c>
      <c r="BY54" s="132">
        <v>0</v>
      </c>
      <c r="BZ54" s="133">
        <v>0</v>
      </c>
      <c r="CA54" s="133">
        <v>0</v>
      </c>
      <c r="CB54" s="133">
        <v>0</v>
      </c>
      <c r="CC54" s="133">
        <v>0</v>
      </c>
      <c r="CD54" s="134">
        <v>0</v>
      </c>
      <c r="CE54" s="135">
        <v>0</v>
      </c>
      <c r="CF54" s="136">
        <v>0</v>
      </c>
      <c r="CG54" s="137">
        <v>1928708</v>
      </c>
      <c r="CH54" s="133">
        <v>61110</v>
      </c>
      <c r="CI54" s="133">
        <v>201098</v>
      </c>
      <c r="CJ54" s="133">
        <v>46876</v>
      </c>
      <c r="CK54" s="133">
        <v>29743</v>
      </c>
      <c r="CL54" s="134">
        <v>277717</v>
      </c>
      <c r="CM54" s="135">
        <v>0</v>
      </c>
      <c r="CN54" s="138">
        <v>1589883</v>
      </c>
    </row>
    <row r="55" spans="1:92" ht="18" customHeight="1" x14ac:dyDescent="0.15">
      <c r="A55" s="184"/>
      <c r="B55" s="247"/>
      <c r="C55" s="250"/>
      <c r="D55" s="187" t="s">
        <v>8</v>
      </c>
      <c r="E55" s="132">
        <v>28449</v>
      </c>
      <c r="F55" s="133">
        <v>1374</v>
      </c>
      <c r="G55" s="133">
        <v>3453</v>
      </c>
      <c r="H55" s="133">
        <v>18</v>
      </c>
      <c r="I55" s="133">
        <v>0</v>
      </c>
      <c r="J55" s="134">
        <v>3471</v>
      </c>
      <c r="K55" s="135">
        <v>0</v>
      </c>
      <c r="L55" s="136">
        <v>23604</v>
      </c>
      <c r="M55" s="132">
        <v>38538</v>
      </c>
      <c r="N55" s="133">
        <v>1482</v>
      </c>
      <c r="O55" s="133">
        <v>1031</v>
      </c>
      <c r="P55" s="133">
        <v>423</v>
      </c>
      <c r="Q55" s="133">
        <v>0</v>
      </c>
      <c r="R55" s="134">
        <v>1454</v>
      </c>
      <c r="S55" s="135">
        <v>0</v>
      </c>
      <c r="T55" s="136">
        <v>35602</v>
      </c>
      <c r="U55" s="132">
        <v>280844</v>
      </c>
      <c r="V55" s="133">
        <v>11802</v>
      </c>
      <c r="W55" s="133">
        <v>14575</v>
      </c>
      <c r="X55" s="133">
        <v>16825</v>
      </c>
      <c r="Y55" s="133">
        <v>3763</v>
      </c>
      <c r="Z55" s="134">
        <v>35163</v>
      </c>
      <c r="AA55" s="135">
        <v>3472</v>
      </c>
      <c r="AB55" s="136">
        <v>233879</v>
      </c>
      <c r="AC55" s="132">
        <v>152068</v>
      </c>
      <c r="AD55" s="133">
        <v>6641</v>
      </c>
      <c r="AE55" s="133">
        <v>0</v>
      </c>
      <c r="AF55" s="133">
        <v>2120</v>
      </c>
      <c r="AG55" s="133">
        <v>660</v>
      </c>
      <c r="AH55" s="134">
        <v>2780</v>
      </c>
      <c r="AI55" s="135">
        <v>0</v>
      </c>
      <c r="AJ55" s="136">
        <v>142647</v>
      </c>
      <c r="AK55" s="137">
        <v>2867</v>
      </c>
      <c r="AL55" s="133">
        <v>178</v>
      </c>
      <c r="AM55" s="133">
        <v>0</v>
      </c>
      <c r="AN55" s="133">
        <v>0</v>
      </c>
      <c r="AO55" s="133">
        <v>0</v>
      </c>
      <c r="AP55" s="134">
        <v>0</v>
      </c>
      <c r="AQ55" s="135">
        <v>0</v>
      </c>
      <c r="AR55" s="136">
        <v>2689</v>
      </c>
      <c r="AS55" s="132">
        <v>62276</v>
      </c>
      <c r="AT55" s="133">
        <v>3134</v>
      </c>
      <c r="AU55" s="133">
        <v>5602</v>
      </c>
      <c r="AV55" s="133">
        <v>0</v>
      </c>
      <c r="AW55" s="133">
        <v>0</v>
      </c>
      <c r="AX55" s="134">
        <v>5602</v>
      </c>
      <c r="AY55" s="135">
        <v>0</v>
      </c>
      <c r="AZ55" s="136">
        <v>53540</v>
      </c>
      <c r="BA55" s="132">
        <v>54926</v>
      </c>
      <c r="BB55" s="133">
        <v>1841</v>
      </c>
      <c r="BC55" s="133">
        <v>4132</v>
      </c>
      <c r="BD55" s="133">
        <v>0</v>
      </c>
      <c r="BE55" s="133">
        <v>0</v>
      </c>
      <c r="BF55" s="134">
        <v>4132</v>
      </c>
      <c r="BG55" s="135">
        <v>0</v>
      </c>
      <c r="BH55" s="136">
        <v>48953</v>
      </c>
      <c r="BI55" s="132">
        <v>3528</v>
      </c>
      <c r="BJ55" s="133">
        <v>218</v>
      </c>
      <c r="BK55" s="133">
        <v>0</v>
      </c>
      <c r="BL55" s="133">
        <v>0</v>
      </c>
      <c r="BM55" s="133">
        <v>0</v>
      </c>
      <c r="BN55" s="134">
        <v>0</v>
      </c>
      <c r="BO55" s="135">
        <v>0</v>
      </c>
      <c r="BP55" s="136">
        <v>3310</v>
      </c>
      <c r="BQ55" s="132">
        <v>18464</v>
      </c>
      <c r="BR55" s="133">
        <v>1478</v>
      </c>
      <c r="BS55" s="133">
        <v>748</v>
      </c>
      <c r="BT55" s="133">
        <v>2214</v>
      </c>
      <c r="BU55" s="133">
        <v>0</v>
      </c>
      <c r="BV55" s="134">
        <v>2962</v>
      </c>
      <c r="BW55" s="135">
        <v>0</v>
      </c>
      <c r="BX55" s="136">
        <v>14024</v>
      </c>
      <c r="BY55" s="132">
        <v>2341</v>
      </c>
      <c r="BZ55" s="133">
        <v>166</v>
      </c>
      <c r="CA55" s="133">
        <v>523</v>
      </c>
      <c r="CB55" s="133">
        <v>0</v>
      </c>
      <c r="CC55" s="133">
        <v>0</v>
      </c>
      <c r="CD55" s="134">
        <v>523</v>
      </c>
      <c r="CE55" s="135">
        <v>0</v>
      </c>
      <c r="CF55" s="136">
        <v>1652</v>
      </c>
      <c r="CG55" s="137">
        <v>644301</v>
      </c>
      <c r="CH55" s="133">
        <v>28314</v>
      </c>
      <c r="CI55" s="133">
        <v>30064</v>
      </c>
      <c r="CJ55" s="133">
        <v>21600</v>
      </c>
      <c r="CK55" s="133">
        <v>4423</v>
      </c>
      <c r="CL55" s="134">
        <v>56087</v>
      </c>
      <c r="CM55" s="135">
        <v>3472</v>
      </c>
      <c r="CN55" s="138">
        <v>559900</v>
      </c>
    </row>
    <row r="56" spans="1:92" ht="18" customHeight="1" x14ac:dyDescent="0.15">
      <c r="A56" s="184"/>
      <c r="B56" s="247"/>
      <c r="C56" s="250"/>
      <c r="D56" s="188" t="s">
        <v>1</v>
      </c>
      <c r="E56" s="139">
        <v>216728</v>
      </c>
      <c r="F56" s="133">
        <v>18527</v>
      </c>
      <c r="G56" s="133">
        <v>14885</v>
      </c>
      <c r="H56" s="133">
        <v>382</v>
      </c>
      <c r="I56" s="133">
        <v>0</v>
      </c>
      <c r="J56" s="134">
        <v>15267</v>
      </c>
      <c r="K56" s="135">
        <v>0</v>
      </c>
      <c r="L56" s="136">
        <v>182934</v>
      </c>
      <c r="M56" s="132">
        <v>359380</v>
      </c>
      <c r="N56" s="133">
        <v>32957</v>
      </c>
      <c r="O56" s="133">
        <v>57379</v>
      </c>
      <c r="P56" s="133">
        <v>5009</v>
      </c>
      <c r="Q56" s="133">
        <v>0</v>
      </c>
      <c r="R56" s="134">
        <v>62388</v>
      </c>
      <c r="S56" s="135">
        <v>0</v>
      </c>
      <c r="T56" s="136">
        <v>264035</v>
      </c>
      <c r="U56" s="132">
        <v>1267094</v>
      </c>
      <c r="V56" s="133">
        <v>105063</v>
      </c>
      <c r="W56" s="133">
        <v>101990</v>
      </c>
      <c r="X56" s="133">
        <v>55046</v>
      </c>
      <c r="Y56" s="133">
        <v>6492</v>
      </c>
      <c r="Z56" s="134">
        <v>163528</v>
      </c>
      <c r="AA56" s="135">
        <v>4792</v>
      </c>
      <c r="AB56" s="136">
        <v>998503</v>
      </c>
      <c r="AC56" s="132">
        <v>1202625</v>
      </c>
      <c r="AD56" s="133">
        <v>120542</v>
      </c>
      <c r="AE56" s="133">
        <v>93255</v>
      </c>
      <c r="AF56" s="133">
        <v>106878</v>
      </c>
      <c r="AG56" s="133">
        <v>30681</v>
      </c>
      <c r="AH56" s="134">
        <v>230815</v>
      </c>
      <c r="AI56" s="135">
        <v>278</v>
      </c>
      <c r="AJ56" s="136">
        <v>851268</v>
      </c>
      <c r="AK56" s="137">
        <v>92632</v>
      </c>
      <c r="AL56" s="133">
        <v>13950</v>
      </c>
      <c r="AM56" s="133">
        <v>28753</v>
      </c>
      <c r="AN56" s="133">
        <v>18</v>
      </c>
      <c r="AO56" s="133">
        <v>0</v>
      </c>
      <c r="AP56" s="134">
        <v>28771</v>
      </c>
      <c r="AQ56" s="135">
        <v>0</v>
      </c>
      <c r="AR56" s="136">
        <v>49911</v>
      </c>
      <c r="AS56" s="132">
        <v>1209268</v>
      </c>
      <c r="AT56" s="133">
        <v>92057</v>
      </c>
      <c r="AU56" s="133">
        <v>102318</v>
      </c>
      <c r="AV56" s="133">
        <v>45263</v>
      </c>
      <c r="AW56" s="133">
        <v>0</v>
      </c>
      <c r="AX56" s="134">
        <v>147580</v>
      </c>
      <c r="AY56" s="135">
        <v>0</v>
      </c>
      <c r="AZ56" s="136">
        <v>969630</v>
      </c>
      <c r="BA56" s="132">
        <v>2350875</v>
      </c>
      <c r="BB56" s="133">
        <v>172647</v>
      </c>
      <c r="BC56" s="133">
        <v>419131</v>
      </c>
      <c r="BD56" s="133">
        <v>63947</v>
      </c>
      <c r="BE56" s="133">
        <v>911</v>
      </c>
      <c r="BF56" s="134">
        <v>483989</v>
      </c>
      <c r="BG56" s="135">
        <v>32677</v>
      </c>
      <c r="BH56" s="136">
        <v>1694239</v>
      </c>
      <c r="BI56" s="132">
        <v>111923</v>
      </c>
      <c r="BJ56" s="133">
        <v>16181</v>
      </c>
      <c r="BK56" s="133">
        <v>16196</v>
      </c>
      <c r="BL56" s="133">
        <v>56</v>
      </c>
      <c r="BM56" s="133">
        <v>0</v>
      </c>
      <c r="BN56" s="134">
        <v>16252</v>
      </c>
      <c r="BO56" s="135">
        <v>0</v>
      </c>
      <c r="BP56" s="136">
        <v>79489</v>
      </c>
      <c r="BQ56" s="132">
        <v>380326</v>
      </c>
      <c r="BR56" s="133">
        <v>41107</v>
      </c>
      <c r="BS56" s="133">
        <v>55732</v>
      </c>
      <c r="BT56" s="133">
        <v>63683</v>
      </c>
      <c r="BU56" s="133">
        <v>0</v>
      </c>
      <c r="BV56" s="134">
        <v>119415</v>
      </c>
      <c r="BW56" s="135">
        <v>0</v>
      </c>
      <c r="BX56" s="136">
        <v>219804</v>
      </c>
      <c r="BY56" s="132">
        <v>10301</v>
      </c>
      <c r="BZ56" s="133">
        <v>1995</v>
      </c>
      <c r="CA56" s="133">
        <v>3450</v>
      </c>
      <c r="CB56" s="133">
        <v>0</v>
      </c>
      <c r="CC56" s="133">
        <v>541</v>
      </c>
      <c r="CD56" s="134">
        <v>3991</v>
      </c>
      <c r="CE56" s="135">
        <v>0</v>
      </c>
      <c r="CF56" s="136">
        <v>4314</v>
      </c>
      <c r="CG56" s="137">
        <v>7201152</v>
      </c>
      <c r="CH56" s="133">
        <v>615026</v>
      </c>
      <c r="CI56" s="133">
        <v>893089</v>
      </c>
      <c r="CJ56" s="133">
        <v>340282</v>
      </c>
      <c r="CK56" s="133">
        <v>38625</v>
      </c>
      <c r="CL56" s="134">
        <v>1271996</v>
      </c>
      <c r="CM56" s="135">
        <v>37747</v>
      </c>
      <c r="CN56" s="138">
        <v>5314127</v>
      </c>
    </row>
    <row r="57" spans="1:92" ht="18" customHeight="1" x14ac:dyDescent="0.15">
      <c r="A57" s="184"/>
      <c r="B57" s="247"/>
      <c r="C57" s="251"/>
      <c r="D57" s="189" t="s">
        <v>66</v>
      </c>
      <c r="E57" s="144">
        <v>34591</v>
      </c>
      <c r="F57" s="145" t="s">
        <v>33</v>
      </c>
      <c r="G57" s="145" t="s">
        <v>33</v>
      </c>
      <c r="H57" s="145" t="s">
        <v>33</v>
      </c>
      <c r="I57" s="145" t="s">
        <v>33</v>
      </c>
      <c r="J57" s="168" t="s">
        <v>33</v>
      </c>
      <c r="K57" s="169" t="s">
        <v>33</v>
      </c>
      <c r="L57" s="148" t="s">
        <v>33</v>
      </c>
      <c r="M57" s="144">
        <v>133971</v>
      </c>
      <c r="N57" s="145" t="s">
        <v>33</v>
      </c>
      <c r="O57" s="145" t="s">
        <v>33</v>
      </c>
      <c r="P57" s="145" t="s">
        <v>33</v>
      </c>
      <c r="Q57" s="145" t="s">
        <v>33</v>
      </c>
      <c r="R57" s="168" t="s">
        <v>33</v>
      </c>
      <c r="S57" s="169" t="s">
        <v>33</v>
      </c>
      <c r="T57" s="148" t="s">
        <v>33</v>
      </c>
      <c r="U57" s="144">
        <v>623389</v>
      </c>
      <c r="V57" s="145" t="s">
        <v>33</v>
      </c>
      <c r="W57" s="145" t="s">
        <v>33</v>
      </c>
      <c r="X57" s="145" t="s">
        <v>33</v>
      </c>
      <c r="Y57" s="145" t="s">
        <v>33</v>
      </c>
      <c r="Z57" s="168" t="s">
        <v>33</v>
      </c>
      <c r="AA57" s="169" t="s">
        <v>33</v>
      </c>
      <c r="AB57" s="148" t="s">
        <v>33</v>
      </c>
      <c r="AC57" s="144">
        <v>458800</v>
      </c>
      <c r="AD57" s="145" t="s">
        <v>33</v>
      </c>
      <c r="AE57" s="145" t="s">
        <v>33</v>
      </c>
      <c r="AF57" s="145" t="s">
        <v>33</v>
      </c>
      <c r="AG57" s="145" t="s">
        <v>33</v>
      </c>
      <c r="AH57" s="168" t="s">
        <v>33</v>
      </c>
      <c r="AI57" s="169" t="s">
        <v>33</v>
      </c>
      <c r="AJ57" s="148" t="s">
        <v>33</v>
      </c>
      <c r="AK57" s="149">
        <v>72046</v>
      </c>
      <c r="AL57" s="145" t="s">
        <v>33</v>
      </c>
      <c r="AM57" s="145" t="s">
        <v>33</v>
      </c>
      <c r="AN57" s="145" t="s">
        <v>33</v>
      </c>
      <c r="AO57" s="145" t="s">
        <v>33</v>
      </c>
      <c r="AP57" s="168" t="s">
        <v>33</v>
      </c>
      <c r="AQ57" s="169" t="s">
        <v>33</v>
      </c>
      <c r="AR57" s="148" t="s">
        <v>33</v>
      </c>
      <c r="AS57" s="144">
        <v>322585</v>
      </c>
      <c r="AT57" s="145" t="s">
        <v>33</v>
      </c>
      <c r="AU57" s="145" t="s">
        <v>33</v>
      </c>
      <c r="AV57" s="145" t="s">
        <v>33</v>
      </c>
      <c r="AW57" s="145" t="s">
        <v>33</v>
      </c>
      <c r="AX57" s="168" t="s">
        <v>33</v>
      </c>
      <c r="AY57" s="169" t="s">
        <v>33</v>
      </c>
      <c r="AZ57" s="148" t="s">
        <v>33</v>
      </c>
      <c r="BA57" s="144">
        <v>608449</v>
      </c>
      <c r="BB57" s="145" t="s">
        <v>33</v>
      </c>
      <c r="BC57" s="145" t="s">
        <v>33</v>
      </c>
      <c r="BD57" s="145" t="s">
        <v>33</v>
      </c>
      <c r="BE57" s="145" t="s">
        <v>33</v>
      </c>
      <c r="BF57" s="168" t="s">
        <v>33</v>
      </c>
      <c r="BG57" s="169" t="s">
        <v>33</v>
      </c>
      <c r="BH57" s="148" t="s">
        <v>33</v>
      </c>
      <c r="BI57" s="144">
        <v>80517</v>
      </c>
      <c r="BJ57" s="145" t="s">
        <v>33</v>
      </c>
      <c r="BK57" s="145" t="s">
        <v>33</v>
      </c>
      <c r="BL57" s="145" t="s">
        <v>33</v>
      </c>
      <c r="BM57" s="145" t="s">
        <v>33</v>
      </c>
      <c r="BN57" s="168" t="s">
        <v>33</v>
      </c>
      <c r="BO57" s="169" t="s">
        <v>33</v>
      </c>
      <c r="BP57" s="148" t="s">
        <v>33</v>
      </c>
      <c r="BQ57" s="144">
        <v>48114</v>
      </c>
      <c r="BR57" s="145" t="s">
        <v>33</v>
      </c>
      <c r="BS57" s="145" t="s">
        <v>33</v>
      </c>
      <c r="BT57" s="145" t="s">
        <v>33</v>
      </c>
      <c r="BU57" s="145" t="s">
        <v>33</v>
      </c>
      <c r="BV57" s="168" t="s">
        <v>33</v>
      </c>
      <c r="BW57" s="169" t="s">
        <v>33</v>
      </c>
      <c r="BX57" s="148" t="s">
        <v>33</v>
      </c>
      <c r="BY57" s="144">
        <v>4490</v>
      </c>
      <c r="BZ57" s="145" t="s">
        <v>33</v>
      </c>
      <c r="CA57" s="145" t="s">
        <v>33</v>
      </c>
      <c r="CB57" s="145" t="s">
        <v>33</v>
      </c>
      <c r="CC57" s="145" t="s">
        <v>33</v>
      </c>
      <c r="CD57" s="168" t="s">
        <v>33</v>
      </c>
      <c r="CE57" s="169" t="s">
        <v>33</v>
      </c>
      <c r="CF57" s="148" t="s">
        <v>33</v>
      </c>
      <c r="CG57" s="149">
        <v>2386952</v>
      </c>
      <c r="CH57" s="145" t="s">
        <v>33</v>
      </c>
      <c r="CI57" s="145" t="s">
        <v>33</v>
      </c>
      <c r="CJ57" s="145" t="s">
        <v>33</v>
      </c>
      <c r="CK57" s="145" t="s">
        <v>33</v>
      </c>
      <c r="CL57" s="168" t="s">
        <v>33</v>
      </c>
      <c r="CM57" s="169" t="s">
        <v>33</v>
      </c>
      <c r="CN57" s="150" t="s">
        <v>33</v>
      </c>
    </row>
    <row r="58" spans="1:92" ht="18" customHeight="1" x14ac:dyDescent="0.15">
      <c r="A58" s="184"/>
      <c r="B58" s="247"/>
      <c r="C58" s="249" t="s">
        <v>29</v>
      </c>
      <c r="D58" s="190" t="s">
        <v>24</v>
      </c>
      <c r="E58" s="151">
        <v>138346</v>
      </c>
      <c r="F58" s="170" t="s">
        <v>33</v>
      </c>
      <c r="G58" s="170" t="s">
        <v>33</v>
      </c>
      <c r="H58" s="170" t="s">
        <v>33</v>
      </c>
      <c r="I58" s="170" t="s">
        <v>33</v>
      </c>
      <c r="J58" s="171" t="s">
        <v>33</v>
      </c>
      <c r="K58" s="169" t="s">
        <v>33</v>
      </c>
      <c r="L58" s="172" t="s">
        <v>33</v>
      </c>
      <c r="M58" s="151">
        <v>45906</v>
      </c>
      <c r="N58" s="170" t="s">
        <v>33</v>
      </c>
      <c r="O58" s="170" t="s">
        <v>33</v>
      </c>
      <c r="P58" s="170" t="s">
        <v>33</v>
      </c>
      <c r="Q58" s="170" t="s">
        <v>33</v>
      </c>
      <c r="R58" s="171" t="s">
        <v>33</v>
      </c>
      <c r="S58" s="169" t="s">
        <v>33</v>
      </c>
      <c r="T58" s="172" t="s">
        <v>33</v>
      </c>
      <c r="U58" s="151">
        <v>12980</v>
      </c>
      <c r="V58" s="170" t="s">
        <v>33</v>
      </c>
      <c r="W58" s="170" t="s">
        <v>33</v>
      </c>
      <c r="X58" s="170" t="s">
        <v>33</v>
      </c>
      <c r="Y58" s="170" t="s">
        <v>33</v>
      </c>
      <c r="Z58" s="171" t="s">
        <v>33</v>
      </c>
      <c r="AA58" s="169" t="s">
        <v>33</v>
      </c>
      <c r="AB58" s="172" t="s">
        <v>33</v>
      </c>
      <c r="AC58" s="151">
        <v>349883</v>
      </c>
      <c r="AD58" s="170" t="s">
        <v>33</v>
      </c>
      <c r="AE58" s="170" t="s">
        <v>33</v>
      </c>
      <c r="AF58" s="170" t="s">
        <v>33</v>
      </c>
      <c r="AG58" s="170" t="s">
        <v>33</v>
      </c>
      <c r="AH58" s="171" t="s">
        <v>33</v>
      </c>
      <c r="AI58" s="169" t="s">
        <v>33</v>
      </c>
      <c r="AJ58" s="172" t="s">
        <v>33</v>
      </c>
      <c r="AK58" s="152">
        <v>14549</v>
      </c>
      <c r="AL58" s="170" t="s">
        <v>33</v>
      </c>
      <c r="AM58" s="170" t="s">
        <v>33</v>
      </c>
      <c r="AN58" s="170" t="s">
        <v>33</v>
      </c>
      <c r="AO58" s="170" t="s">
        <v>33</v>
      </c>
      <c r="AP58" s="171" t="s">
        <v>33</v>
      </c>
      <c r="AQ58" s="169" t="s">
        <v>33</v>
      </c>
      <c r="AR58" s="172" t="s">
        <v>33</v>
      </c>
      <c r="AS58" s="151">
        <v>188783</v>
      </c>
      <c r="AT58" s="170" t="s">
        <v>33</v>
      </c>
      <c r="AU58" s="170" t="s">
        <v>33</v>
      </c>
      <c r="AV58" s="170" t="s">
        <v>33</v>
      </c>
      <c r="AW58" s="170" t="s">
        <v>33</v>
      </c>
      <c r="AX58" s="171" t="s">
        <v>33</v>
      </c>
      <c r="AY58" s="169" t="s">
        <v>33</v>
      </c>
      <c r="AZ58" s="172" t="s">
        <v>33</v>
      </c>
      <c r="BA58" s="151">
        <v>770536</v>
      </c>
      <c r="BB58" s="170" t="s">
        <v>33</v>
      </c>
      <c r="BC58" s="170" t="s">
        <v>33</v>
      </c>
      <c r="BD58" s="170" t="s">
        <v>33</v>
      </c>
      <c r="BE58" s="170" t="s">
        <v>33</v>
      </c>
      <c r="BF58" s="171" t="s">
        <v>33</v>
      </c>
      <c r="BG58" s="169" t="s">
        <v>33</v>
      </c>
      <c r="BH58" s="172" t="s">
        <v>33</v>
      </c>
      <c r="BI58" s="151">
        <v>55290</v>
      </c>
      <c r="BJ58" s="170" t="s">
        <v>33</v>
      </c>
      <c r="BK58" s="170" t="s">
        <v>33</v>
      </c>
      <c r="BL58" s="170" t="s">
        <v>33</v>
      </c>
      <c r="BM58" s="170" t="s">
        <v>33</v>
      </c>
      <c r="BN58" s="171" t="s">
        <v>33</v>
      </c>
      <c r="BO58" s="169" t="s">
        <v>33</v>
      </c>
      <c r="BP58" s="172" t="s">
        <v>33</v>
      </c>
      <c r="BQ58" s="151">
        <v>31348</v>
      </c>
      <c r="BR58" s="170" t="s">
        <v>33</v>
      </c>
      <c r="BS58" s="170" t="s">
        <v>33</v>
      </c>
      <c r="BT58" s="170" t="s">
        <v>33</v>
      </c>
      <c r="BU58" s="170" t="s">
        <v>33</v>
      </c>
      <c r="BV58" s="171" t="s">
        <v>33</v>
      </c>
      <c r="BW58" s="169" t="s">
        <v>33</v>
      </c>
      <c r="BX58" s="172" t="s">
        <v>33</v>
      </c>
      <c r="BY58" s="151">
        <v>0</v>
      </c>
      <c r="BZ58" s="170" t="s">
        <v>33</v>
      </c>
      <c r="CA58" s="170" t="s">
        <v>33</v>
      </c>
      <c r="CB58" s="170" t="s">
        <v>33</v>
      </c>
      <c r="CC58" s="170" t="s">
        <v>33</v>
      </c>
      <c r="CD58" s="171" t="s">
        <v>33</v>
      </c>
      <c r="CE58" s="169" t="s">
        <v>33</v>
      </c>
      <c r="CF58" s="172" t="s">
        <v>33</v>
      </c>
      <c r="CG58" s="152">
        <v>1607621</v>
      </c>
      <c r="CH58" s="170" t="s">
        <v>33</v>
      </c>
      <c r="CI58" s="170" t="s">
        <v>33</v>
      </c>
      <c r="CJ58" s="170" t="s">
        <v>33</v>
      </c>
      <c r="CK58" s="170" t="s">
        <v>33</v>
      </c>
      <c r="CL58" s="171" t="s">
        <v>33</v>
      </c>
      <c r="CM58" s="169" t="s">
        <v>33</v>
      </c>
      <c r="CN58" s="173" t="s">
        <v>33</v>
      </c>
    </row>
    <row r="59" spans="1:92" ht="18" customHeight="1" x14ac:dyDescent="0.15">
      <c r="A59" s="184"/>
      <c r="B59" s="247"/>
      <c r="C59" s="250"/>
      <c r="D59" s="190" t="s">
        <v>30</v>
      </c>
      <c r="E59" s="151">
        <v>2642</v>
      </c>
      <c r="F59" s="170" t="s">
        <v>33</v>
      </c>
      <c r="G59" s="170" t="s">
        <v>33</v>
      </c>
      <c r="H59" s="170" t="s">
        <v>33</v>
      </c>
      <c r="I59" s="170" t="s">
        <v>33</v>
      </c>
      <c r="J59" s="171" t="s">
        <v>33</v>
      </c>
      <c r="K59" s="169" t="s">
        <v>33</v>
      </c>
      <c r="L59" s="172" t="s">
        <v>33</v>
      </c>
      <c r="M59" s="151">
        <v>7543</v>
      </c>
      <c r="N59" s="170" t="s">
        <v>33</v>
      </c>
      <c r="O59" s="170" t="s">
        <v>33</v>
      </c>
      <c r="P59" s="170" t="s">
        <v>33</v>
      </c>
      <c r="Q59" s="170" t="s">
        <v>33</v>
      </c>
      <c r="R59" s="171" t="s">
        <v>33</v>
      </c>
      <c r="S59" s="169" t="s">
        <v>33</v>
      </c>
      <c r="T59" s="172" t="s">
        <v>33</v>
      </c>
      <c r="U59" s="151">
        <v>124930</v>
      </c>
      <c r="V59" s="170" t="s">
        <v>33</v>
      </c>
      <c r="W59" s="170" t="s">
        <v>33</v>
      </c>
      <c r="X59" s="170" t="s">
        <v>33</v>
      </c>
      <c r="Y59" s="170" t="s">
        <v>33</v>
      </c>
      <c r="Z59" s="171" t="s">
        <v>33</v>
      </c>
      <c r="AA59" s="169" t="s">
        <v>33</v>
      </c>
      <c r="AB59" s="172" t="s">
        <v>33</v>
      </c>
      <c r="AC59" s="151">
        <v>29887</v>
      </c>
      <c r="AD59" s="170" t="s">
        <v>33</v>
      </c>
      <c r="AE59" s="170" t="s">
        <v>33</v>
      </c>
      <c r="AF59" s="170" t="s">
        <v>33</v>
      </c>
      <c r="AG59" s="170" t="s">
        <v>33</v>
      </c>
      <c r="AH59" s="171" t="s">
        <v>33</v>
      </c>
      <c r="AI59" s="169" t="s">
        <v>33</v>
      </c>
      <c r="AJ59" s="172" t="s">
        <v>33</v>
      </c>
      <c r="AK59" s="152">
        <v>2778</v>
      </c>
      <c r="AL59" s="170" t="s">
        <v>33</v>
      </c>
      <c r="AM59" s="170" t="s">
        <v>33</v>
      </c>
      <c r="AN59" s="170" t="s">
        <v>33</v>
      </c>
      <c r="AO59" s="170" t="s">
        <v>33</v>
      </c>
      <c r="AP59" s="171" t="s">
        <v>33</v>
      </c>
      <c r="AQ59" s="169" t="s">
        <v>33</v>
      </c>
      <c r="AR59" s="172" t="s">
        <v>33</v>
      </c>
      <c r="AS59" s="151">
        <v>13697</v>
      </c>
      <c r="AT59" s="170" t="s">
        <v>33</v>
      </c>
      <c r="AU59" s="170" t="s">
        <v>33</v>
      </c>
      <c r="AV59" s="170" t="s">
        <v>33</v>
      </c>
      <c r="AW59" s="170" t="s">
        <v>33</v>
      </c>
      <c r="AX59" s="171" t="s">
        <v>33</v>
      </c>
      <c r="AY59" s="169" t="s">
        <v>33</v>
      </c>
      <c r="AZ59" s="172" t="s">
        <v>33</v>
      </c>
      <c r="BA59" s="151">
        <v>61579</v>
      </c>
      <c r="BB59" s="170" t="s">
        <v>33</v>
      </c>
      <c r="BC59" s="170" t="s">
        <v>33</v>
      </c>
      <c r="BD59" s="170" t="s">
        <v>33</v>
      </c>
      <c r="BE59" s="170" t="s">
        <v>33</v>
      </c>
      <c r="BF59" s="171" t="s">
        <v>33</v>
      </c>
      <c r="BG59" s="169" t="s">
        <v>33</v>
      </c>
      <c r="BH59" s="172" t="s">
        <v>33</v>
      </c>
      <c r="BI59" s="151">
        <v>6129</v>
      </c>
      <c r="BJ59" s="170" t="s">
        <v>33</v>
      </c>
      <c r="BK59" s="170" t="s">
        <v>33</v>
      </c>
      <c r="BL59" s="170" t="s">
        <v>33</v>
      </c>
      <c r="BM59" s="170" t="s">
        <v>33</v>
      </c>
      <c r="BN59" s="171" t="s">
        <v>33</v>
      </c>
      <c r="BO59" s="169" t="s">
        <v>33</v>
      </c>
      <c r="BP59" s="172" t="s">
        <v>33</v>
      </c>
      <c r="BQ59" s="151">
        <v>470</v>
      </c>
      <c r="BR59" s="170" t="s">
        <v>33</v>
      </c>
      <c r="BS59" s="170" t="s">
        <v>33</v>
      </c>
      <c r="BT59" s="170" t="s">
        <v>33</v>
      </c>
      <c r="BU59" s="170" t="s">
        <v>33</v>
      </c>
      <c r="BV59" s="171" t="s">
        <v>33</v>
      </c>
      <c r="BW59" s="169" t="s">
        <v>33</v>
      </c>
      <c r="BX59" s="172" t="s">
        <v>33</v>
      </c>
      <c r="BY59" s="151">
        <v>0</v>
      </c>
      <c r="BZ59" s="170" t="s">
        <v>33</v>
      </c>
      <c r="CA59" s="170" t="s">
        <v>33</v>
      </c>
      <c r="CB59" s="170" t="s">
        <v>33</v>
      </c>
      <c r="CC59" s="170" t="s">
        <v>33</v>
      </c>
      <c r="CD59" s="171" t="s">
        <v>33</v>
      </c>
      <c r="CE59" s="169" t="s">
        <v>33</v>
      </c>
      <c r="CF59" s="172" t="s">
        <v>33</v>
      </c>
      <c r="CG59" s="152">
        <v>249655</v>
      </c>
      <c r="CH59" s="170" t="s">
        <v>33</v>
      </c>
      <c r="CI59" s="170" t="s">
        <v>33</v>
      </c>
      <c r="CJ59" s="170" t="s">
        <v>33</v>
      </c>
      <c r="CK59" s="170" t="s">
        <v>33</v>
      </c>
      <c r="CL59" s="171" t="s">
        <v>33</v>
      </c>
      <c r="CM59" s="169" t="s">
        <v>33</v>
      </c>
      <c r="CN59" s="173" t="s">
        <v>33</v>
      </c>
    </row>
    <row r="60" spans="1:92" ht="18" customHeight="1" x14ac:dyDescent="0.15">
      <c r="A60" s="184"/>
      <c r="B60" s="247"/>
      <c r="C60" s="250"/>
      <c r="D60" s="190" t="s">
        <v>25</v>
      </c>
      <c r="E60" s="151">
        <v>17244</v>
      </c>
      <c r="F60" s="170" t="s">
        <v>33</v>
      </c>
      <c r="G60" s="170" t="s">
        <v>33</v>
      </c>
      <c r="H60" s="170" t="s">
        <v>33</v>
      </c>
      <c r="I60" s="170" t="s">
        <v>33</v>
      </c>
      <c r="J60" s="171" t="s">
        <v>33</v>
      </c>
      <c r="K60" s="169" t="s">
        <v>33</v>
      </c>
      <c r="L60" s="172" t="s">
        <v>33</v>
      </c>
      <c r="M60" s="151">
        <v>22915</v>
      </c>
      <c r="N60" s="170" t="s">
        <v>33</v>
      </c>
      <c r="O60" s="170" t="s">
        <v>33</v>
      </c>
      <c r="P60" s="170" t="s">
        <v>33</v>
      </c>
      <c r="Q60" s="170" t="s">
        <v>33</v>
      </c>
      <c r="R60" s="171" t="s">
        <v>33</v>
      </c>
      <c r="S60" s="169" t="s">
        <v>33</v>
      </c>
      <c r="T60" s="172" t="s">
        <v>33</v>
      </c>
      <c r="U60" s="151">
        <v>115710</v>
      </c>
      <c r="V60" s="170" t="s">
        <v>33</v>
      </c>
      <c r="W60" s="170" t="s">
        <v>33</v>
      </c>
      <c r="X60" s="170" t="s">
        <v>33</v>
      </c>
      <c r="Y60" s="170" t="s">
        <v>33</v>
      </c>
      <c r="Z60" s="171" t="s">
        <v>33</v>
      </c>
      <c r="AA60" s="169" t="s">
        <v>33</v>
      </c>
      <c r="AB60" s="172" t="s">
        <v>33</v>
      </c>
      <c r="AC60" s="151">
        <v>204778</v>
      </c>
      <c r="AD60" s="170" t="s">
        <v>33</v>
      </c>
      <c r="AE60" s="170" t="s">
        <v>33</v>
      </c>
      <c r="AF60" s="170" t="s">
        <v>33</v>
      </c>
      <c r="AG60" s="170" t="s">
        <v>33</v>
      </c>
      <c r="AH60" s="171" t="s">
        <v>33</v>
      </c>
      <c r="AI60" s="169" t="s">
        <v>33</v>
      </c>
      <c r="AJ60" s="172" t="s">
        <v>33</v>
      </c>
      <c r="AK60" s="152">
        <v>32809</v>
      </c>
      <c r="AL60" s="170" t="s">
        <v>33</v>
      </c>
      <c r="AM60" s="170" t="s">
        <v>33</v>
      </c>
      <c r="AN60" s="170" t="s">
        <v>33</v>
      </c>
      <c r="AO60" s="170" t="s">
        <v>33</v>
      </c>
      <c r="AP60" s="171" t="s">
        <v>33</v>
      </c>
      <c r="AQ60" s="169" t="s">
        <v>33</v>
      </c>
      <c r="AR60" s="172" t="s">
        <v>33</v>
      </c>
      <c r="AS60" s="151">
        <v>52070</v>
      </c>
      <c r="AT60" s="170" t="s">
        <v>33</v>
      </c>
      <c r="AU60" s="170" t="s">
        <v>33</v>
      </c>
      <c r="AV60" s="170" t="s">
        <v>33</v>
      </c>
      <c r="AW60" s="170" t="s">
        <v>33</v>
      </c>
      <c r="AX60" s="171" t="s">
        <v>33</v>
      </c>
      <c r="AY60" s="169" t="s">
        <v>33</v>
      </c>
      <c r="AZ60" s="172" t="s">
        <v>33</v>
      </c>
      <c r="BA60" s="151">
        <v>129491</v>
      </c>
      <c r="BB60" s="170" t="s">
        <v>33</v>
      </c>
      <c r="BC60" s="170" t="s">
        <v>33</v>
      </c>
      <c r="BD60" s="170" t="s">
        <v>33</v>
      </c>
      <c r="BE60" s="170" t="s">
        <v>33</v>
      </c>
      <c r="BF60" s="171" t="s">
        <v>33</v>
      </c>
      <c r="BG60" s="169" t="s">
        <v>33</v>
      </c>
      <c r="BH60" s="172" t="s">
        <v>33</v>
      </c>
      <c r="BI60" s="151">
        <v>13413</v>
      </c>
      <c r="BJ60" s="170" t="s">
        <v>33</v>
      </c>
      <c r="BK60" s="170" t="s">
        <v>33</v>
      </c>
      <c r="BL60" s="170" t="s">
        <v>33</v>
      </c>
      <c r="BM60" s="170" t="s">
        <v>33</v>
      </c>
      <c r="BN60" s="171" t="s">
        <v>33</v>
      </c>
      <c r="BO60" s="169" t="s">
        <v>33</v>
      </c>
      <c r="BP60" s="172" t="s">
        <v>33</v>
      </c>
      <c r="BQ60" s="151">
        <v>74056</v>
      </c>
      <c r="BR60" s="170" t="s">
        <v>33</v>
      </c>
      <c r="BS60" s="170" t="s">
        <v>33</v>
      </c>
      <c r="BT60" s="170" t="s">
        <v>33</v>
      </c>
      <c r="BU60" s="170" t="s">
        <v>33</v>
      </c>
      <c r="BV60" s="171" t="s">
        <v>33</v>
      </c>
      <c r="BW60" s="169" t="s">
        <v>33</v>
      </c>
      <c r="BX60" s="172" t="s">
        <v>33</v>
      </c>
      <c r="BY60" s="151">
        <v>1266</v>
      </c>
      <c r="BZ60" s="170" t="s">
        <v>33</v>
      </c>
      <c r="CA60" s="170" t="s">
        <v>33</v>
      </c>
      <c r="CB60" s="170" t="s">
        <v>33</v>
      </c>
      <c r="CC60" s="170" t="s">
        <v>33</v>
      </c>
      <c r="CD60" s="171" t="s">
        <v>33</v>
      </c>
      <c r="CE60" s="169" t="s">
        <v>33</v>
      </c>
      <c r="CF60" s="172" t="s">
        <v>33</v>
      </c>
      <c r="CG60" s="152">
        <v>663752</v>
      </c>
      <c r="CH60" s="170" t="s">
        <v>33</v>
      </c>
      <c r="CI60" s="170" t="s">
        <v>33</v>
      </c>
      <c r="CJ60" s="170" t="s">
        <v>33</v>
      </c>
      <c r="CK60" s="170" t="s">
        <v>33</v>
      </c>
      <c r="CL60" s="171" t="s">
        <v>33</v>
      </c>
      <c r="CM60" s="169" t="s">
        <v>33</v>
      </c>
      <c r="CN60" s="173" t="s">
        <v>33</v>
      </c>
    </row>
    <row r="61" spans="1:92" ht="18" customHeight="1" x14ac:dyDescent="0.15">
      <c r="A61" s="184"/>
      <c r="B61" s="247"/>
      <c r="C61" s="250"/>
      <c r="D61" s="190" t="s">
        <v>31</v>
      </c>
      <c r="E61" s="151">
        <v>0</v>
      </c>
      <c r="F61" s="170" t="s">
        <v>33</v>
      </c>
      <c r="G61" s="170" t="s">
        <v>33</v>
      </c>
      <c r="H61" s="170" t="s">
        <v>33</v>
      </c>
      <c r="I61" s="170" t="s">
        <v>33</v>
      </c>
      <c r="J61" s="171" t="s">
        <v>33</v>
      </c>
      <c r="K61" s="169" t="s">
        <v>33</v>
      </c>
      <c r="L61" s="172" t="s">
        <v>33</v>
      </c>
      <c r="M61" s="151">
        <v>0</v>
      </c>
      <c r="N61" s="170" t="s">
        <v>33</v>
      </c>
      <c r="O61" s="170" t="s">
        <v>33</v>
      </c>
      <c r="P61" s="170" t="s">
        <v>33</v>
      </c>
      <c r="Q61" s="170" t="s">
        <v>33</v>
      </c>
      <c r="R61" s="171" t="s">
        <v>33</v>
      </c>
      <c r="S61" s="169" t="s">
        <v>33</v>
      </c>
      <c r="T61" s="172" t="s">
        <v>33</v>
      </c>
      <c r="U61" s="151">
        <v>225</v>
      </c>
      <c r="V61" s="170" t="s">
        <v>33</v>
      </c>
      <c r="W61" s="170" t="s">
        <v>33</v>
      </c>
      <c r="X61" s="170" t="s">
        <v>33</v>
      </c>
      <c r="Y61" s="170" t="s">
        <v>33</v>
      </c>
      <c r="Z61" s="171" t="s">
        <v>33</v>
      </c>
      <c r="AA61" s="169" t="s">
        <v>33</v>
      </c>
      <c r="AB61" s="172" t="s">
        <v>33</v>
      </c>
      <c r="AC61" s="151">
        <v>0</v>
      </c>
      <c r="AD61" s="170" t="s">
        <v>33</v>
      </c>
      <c r="AE61" s="170" t="s">
        <v>33</v>
      </c>
      <c r="AF61" s="170" t="s">
        <v>33</v>
      </c>
      <c r="AG61" s="170" t="s">
        <v>33</v>
      </c>
      <c r="AH61" s="171" t="s">
        <v>33</v>
      </c>
      <c r="AI61" s="169" t="s">
        <v>33</v>
      </c>
      <c r="AJ61" s="172" t="s">
        <v>33</v>
      </c>
      <c r="AK61" s="152">
        <v>183</v>
      </c>
      <c r="AL61" s="170" t="s">
        <v>33</v>
      </c>
      <c r="AM61" s="170" t="s">
        <v>33</v>
      </c>
      <c r="AN61" s="170" t="s">
        <v>33</v>
      </c>
      <c r="AO61" s="170" t="s">
        <v>33</v>
      </c>
      <c r="AP61" s="171" t="s">
        <v>33</v>
      </c>
      <c r="AQ61" s="169" t="s">
        <v>33</v>
      </c>
      <c r="AR61" s="172" t="s">
        <v>33</v>
      </c>
      <c r="AS61" s="151">
        <v>22892</v>
      </c>
      <c r="AT61" s="170" t="s">
        <v>33</v>
      </c>
      <c r="AU61" s="170" t="s">
        <v>33</v>
      </c>
      <c r="AV61" s="170" t="s">
        <v>33</v>
      </c>
      <c r="AW61" s="170" t="s">
        <v>33</v>
      </c>
      <c r="AX61" s="171" t="s">
        <v>33</v>
      </c>
      <c r="AY61" s="169" t="s">
        <v>33</v>
      </c>
      <c r="AZ61" s="172" t="s">
        <v>33</v>
      </c>
      <c r="BA61" s="151">
        <v>0</v>
      </c>
      <c r="BB61" s="170" t="s">
        <v>33</v>
      </c>
      <c r="BC61" s="170" t="s">
        <v>33</v>
      </c>
      <c r="BD61" s="170" t="s">
        <v>33</v>
      </c>
      <c r="BE61" s="170" t="s">
        <v>33</v>
      </c>
      <c r="BF61" s="171" t="s">
        <v>33</v>
      </c>
      <c r="BG61" s="169" t="s">
        <v>33</v>
      </c>
      <c r="BH61" s="172" t="s">
        <v>33</v>
      </c>
      <c r="BI61" s="151">
        <v>0</v>
      </c>
      <c r="BJ61" s="170" t="s">
        <v>33</v>
      </c>
      <c r="BK61" s="170" t="s">
        <v>33</v>
      </c>
      <c r="BL61" s="170" t="s">
        <v>33</v>
      </c>
      <c r="BM61" s="170" t="s">
        <v>33</v>
      </c>
      <c r="BN61" s="171" t="s">
        <v>33</v>
      </c>
      <c r="BO61" s="169" t="s">
        <v>33</v>
      </c>
      <c r="BP61" s="172" t="s">
        <v>33</v>
      </c>
      <c r="BQ61" s="151">
        <v>0</v>
      </c>
      <c r="BR61" s="170" t="s">
        <v>33</v>
      </c>
      <c r="BS61" s="170" t="s">
        <v>33</v>
      </c>
      <c r="BT61" s="170" t="s">
        <v>33</v>
      </c>
      <c r="BU61" s="170" t="s">
        <v>33</v>
      </c>
      <c r="BV61" s="171" t="s">
        <v>33</v>
      </c>
      <c r="BW61" s="169" t="s">
        <v>33</v>
      </c>
      <c r="BX61" s="172" t="s">
        <v>33</v>
      </c>
      <c r="BY61" s="151">
        <v>0</v>
      </c>
      <c r="BZ61" s="170" t="s">
        <v>33</v>
      </c>
      <c r="CA61" s="170" t="s">
        <v>33</v>
      </c>
      <c r="CB61" s="170" t="s">
        <v>33</v>
      </c>
      <c r="CC61" s="170" t="s">
        <v>33</v>
      </c>
      <c r="CD61" s="171" t="s">
        <v>33</v>
      </c>
      <c r="CE61" s="169" t="s">
        <v>33</v>
      </c>
      <c r="CF61" s="172" t="s">
        <v>33</v>
      </c>
      <c r="CG61" s="152">
        <v>23300</v>
      </c>
      <c r="CH61" s="170" t="s">
        <v>33</v>
      </c>
      <c r="CI61" s="170" t="s">
        <v>33</v>
      </c>
      <c r="CJ61" s="170" t="s">
        <v>33</v>
      </c>
      <c r="CK61" s="170" t="s">
        <v>33</v>
      </c>
      <c r="CL61" s="171" t="s">
        <v>33</v>
      </c>
      <c r="CM61" s="169" t="s">
        <v>33</v>
      </c>
      <c r="CN61" s="173" t="s">
        <v>33</v>
      </c>
    </row>
    <row r="62" spans="1:92" ht="18" customHeight="1" x14ac:dyDescent="0.15">
      <c r="A62" s="184">
        <v>6</v>
      </c>
      <c r="B62" s="247"/>
      <c r="C62" s="250"/>
      <c r="D62" s="190" t="s">
        <v>26</v>
      </c>
      <c r="E62" s="151">
        <v>17616</v>
      </c>
      <c r="F62" s="170" t="s">
        <v>33</v>
      </c>
      <c r="G62" s="170" t="s">
        <v>33</v>
      </c>
      <c r="H62" s="170" t="s">
        <v>33</v>
      </c>
      <c r="I62" s="170" t="s">
        <v>33</v>
      </c>
      <c r="J62" s="171" t="s">
        <v>33</v>
      </c>
      <c r="K62" s="169" t="s">
        <v>33</v>
      </c>
      <c r="L62" s="172" t="s">
        <v>33</v>
      </c>
      <c r="M62" s="151">
        <v>111866</v>
      </c>
      <c r="N62" s="170" t="s">
        <v>33</v>
      </c>
      <c r="O62" s="170" t="s">
        <v>33</v>
      </c>
      <c r="P62" s="170" t="s">
        <v>33</v>
      </c>
      <c r="Q62" s="170" t="s">
        <v>33</v>
      </c>
      <c r="R62" s="171" t="s">
        <v>33</v>
      </c>
      <c r="S62" s="169" t="s">
        <v>33</v>
      </c>
      <c r="T62" s="172" t="s">
        <v>33</v>
      </c>
      <c r="U62" s="151">
        <v>723397</v>
      </c>
      <c r="V62" s="170" t="s">
        <v>33</v>
      </c>
      <c r="W62" s="170" t="s">
        <v>33</v>
      </c>
      <c r="X62" s="170" t="s">
        <v>33</v>
      </c>
      <c r="Y62" s="170" t="s">
        <v>33</v>
      </c>
      <c r="Z62" s="171" t="s">
        <v>33</v>
      </c>
      <c r="AA62" s="169" t="s">
        <v>33</v>
      </c>
      <c r="AB62" s="172" t="s">
        <v>33</v>
      </c>
      <c r="AC62" s="151">
        <v>447905</v>
      </c>
      <c r="AD62" s="170" t="s">
        <v>33</v>
      </c>
      <c r="AE62" s="170" t="s">
        <v>33</v>
      </c>
      <c r="AF62" s="170" t="s">
        <v>33</v>
      </c>
      <c r="AG62" s="170" t="s">
        <v>33</v>
      </c>
      <c r="AH62" s="171" t="s">
        <v>33</v>
      </c>
      <c r="AI62" s="169" t="s">
        <v>33</v>
      </c>
      <c r="AJ62" s="172" t="s">
        <v>33</v>
      </c>
      <c r="AK62" s="152">
        <v>0</v>
      </c>
      <c r="AL62" s="170" t="s">
        <v>33</v>
      </c>
      <c r="AM62" s="170" t="s">
        <v>33</v>
      </c>
      <c r="AN62" s="170" t="s">
        <v>33</v>
      </c>
      <c r="AO62" s="170" t="s">
        <v>33</v>
      </c>
      <c r="AP62" s="171" t="s">
        <v>33</v>
      </c>
      <c r="AQ62" s="169" t="s">
        <v>33</v>
      </c>
      <c r="AR62" s="172" t="s">
        <v>33</v>
      </c>
      <c r="AS62" s="151">
        <v>525697</v>
      </c>
      <c r="AT62" s="170" t="s">
        <v>33</v>
      </c>
      <c r="AU62" s="170" t="s">
        <v>33</v>
      </c>
      <c r="AV62" s="170" t="s">
        <v>33</v>
      </c>
      <c r="AW62" s="170" t="s">
        <v>33</v>
      </c>
      <c r="AX62" s="171" t="s">
        <v>33</v>
      </c>
      <c r="AY62" s="169" t="s">
        <v>33</v>
      </c>
      <c r="AZ62" s="172" t="s">
        <v>33</v>
      </c>
      <c r="BA62" s="151">
        <v>1237620</v>
      </c>
      <c r="BB62" s="170" t="s">
        <v>33</v>
      </c>
      <c r="BC62" s="170" t="s">
        <v>33</v>
      </c>
      <c r="BD62" s="170" t="s">
        <v>33</v>
      </c>
      <c r="BE62" s="170" t="s">
        <v>33</v>
      </c>
      <c r="BF62" s="171" t="s">
        <v>33</v>
      </c>
      <c r="BG62" s="169" t="s">
        <v>33</v>
      </c>
      <c r="BH62" s="172" t="s">
        <v>33</v>
      </c>
      <c r="BI62" s="151">
        <v>3891</v>
      </c>
      <c r="BJ62" s="170" t="s">
        <v>33</v>
      </c>
      <c r="BK62" s="170" t="s">
        <v>33</v>
      </c>
      <c r="BL62" s="170" t="s">
        <v>33</v>
      </c>
      <c r="BM62" s="170" t="s">
        <v>33</v>
      </c>
      <c r="BN62" s="171" t="s">
        <v>33</v>
      </c>
      <c r="BO62" s="169" t="s">
        <v>33</v>
      </c>
      <c r="BP62" s="172" t="s">
        <v>33</v>
      </c>
      <c r="BQ62" s="151">
        <v>88001</v>
      </c>
      <c r="BR62" s="170" t="s">
        <v>33</v>
      </c>
      <c r="BS62" s="170" t="s">
        <v>33</v>
      </c>
      <c r="BT62" s="170" t="s">
        <v>33</v>
      </c>
      <c r="BU62" s="170" t="s">
        <v>33</v>
      </c>
      <c r="BV62" s="171" t="s">
        <v>33</v>
      </c>
      <c r="BW62" s="169" t="s">
        <v>33</v>
      </c>
      <c r="BX62" s="172" t="s">
        <v>33</v>
      </c>
      <c r="BY62" s="151">
        <v>0</v>
      </c>
      <c r="BZ62" s="170" t="s">
        <v>33</v>
      </c>
      <c r="CA62" s="170" t="s">
        <v>33</v>
      </c>
      <c r="CB62" s="170" t="s">
        <v>33</v>
      </c>
      <c r="CC62" s="170" t="s">
        <v>33</v>
      </c>
      <c r="CD62" s="171" t="s">
        <v>33</v>
      </c>
      <c r="CE62" s="169" t="s">
        <v>33</v>
      </c>
      <c r="CF62" s="172" t="s">
        <v>33</v>
      </c>
      <c r="CG62" s="152">
        <v>3155993</v>
      </c>
      <c r="CH62" s="170" t="s">
        <v>33</v>
      </c>
      <c r="CI62" s="170" t="s">
        <v>33</v>
      </c>
      <c r="CJ62" s="170" t="s">
        <v>33</v>
      </c>
      <c r="CK62" s="170" t="s">
        <v>33</v>
      </c>
      <c r="CL62" s="171" t="s">
        <v>33</v>
      </c>
      <c r="CM62" s="169" t="s">
        <v>33</v>
      </c>
      <c r="CN62" s="173" t="s">
        <v>33</v>
      </c>
    </row>
    <row r="63" spans="1:92" ht="18" customHeight="1" x14ac:dyDescent="0.15">
      <c r="A63" s="184" t="s">
        <v>22</v>
      </c>
      <c r="B63" s="247"/>
      <c r="C63" s="250"/>
      <c r="D63" s="190" t="s">
        <v>32</v>
      </c>
      <c r="E63" s="151">
        <v>0</v>
      </c>
      <c r="F63" s="170" t="s">
        <v>33</v>
      </c>
      <c r="G63" s="170" t="s">
        <v>33</v>
      </c>
      <c r="H63" s="170" t="s">
        <v>33</v>
      </c>
      <c r="I63" s="170" t="s">
        <v>33</v>
      </c>
      <c r="J63" s="171" t="s">
        <v>33</v>
      </c>
      <c r="K63" s="169" t="s">
        <v>33</v>
      </c>
      <c r="L63" s="172" t="s">
        <v>33</v>
      </c>
      <c r="M63" s="151">
        <v>0</v>
      </c>
      <c r="N63" s="170" t="s">
        <v>33</v>
      </c>
      <c r="O63" s="170" t="s">
        <v>33</v>
      </c>
      <c r="P63" s="170" t="s">
        <v>33</v>
      </c>
      <c r="Q63" s="170" t="s">
        <v>33</v>
      </c>
      <c r="R63" s="171" t="s">
        <v>33</v>
      </c>
      <c r="S63" s="169" t="s">
        <v>33</v>
      </c>
      <c r="T63" s="172" t="s">
        <v>33</v>
      </c>
      <c r="U63" s="151">
        <v>1395</v>
      </c>
      <c r="V63" s="170" t="s">
        <v>33</v>
      </c>
      <c r="W63" s="170" t="s">
        <v>33</v>
      </c>
      <c r="X63" s="170" t="s">
        <v>33</v>
      </c>
      <c r="Y63" s="170" t="s">
        <v>33</v>
      </c>
      <c r="Z63" s="171" t="s">
        <v>33</v>
      </c>
      <c r="AA63" s="169" t="s">
        <v>33</v>
      </c>
      <c r="AB63" s="172" t="s">
        <v>33</v>
      </c>
      <c r="AC63" s="151">
        <v>0</v>
      </c>
      <c r="AD63" s="170" t="s">
        <v>33</v>
      </c>
      <c r="AE63" s="170" t="s">
        <v>33</v>
      </c>
      <c r="AF63" s="170" t="s">
        <v>33</v>
      </c>
      <c r="AG63" s="170" t="s">
        <v>33</v>
      </c>
      <c r="AH63" s="171" t="s">
        <v>33</v>
      </c>
      <c r="AI63" s="169" t="s">
        <v>33</v>
      </c>
      <c r="AJ63" s="172" t="s">
        <v>33</v>
      </c>
      <c r="AK63" s="152">
        <v>0</v>
      </c>
      <c r="AL63" s="170" t="s">
        <v>33</v>
      </c>
      <c r="AM63" s="170" t="s">
        <v>33</v>
      </c>
      <c r="AN63" s="170" t="s">
        <v>33</v>
      </c>
      <c r="AO63" s="170" t="s">
        <v>33</v>
      </c>
      <c r="AP63" s="171" t="s">
        <v>33</v>
      </c>
      <c r="AQ63" s="169" t="s">
        <v>33</v>
      </c>
      <c r="AR63" s="172" t="s">
        <v>33</v>
      </c>
      <c r="AS63" s="151">
        <v>0</v>
      </c>
      <c r="AT63" s="170" t="s">
        <v>33</v>
      </c>
      <c r="AU63" s="170" t="s">
        <v>33</v>
      </c>
      <c r="AV63" s="170" t="s">
        <v>33</v>
      </c>
      <c r="AW63" s="170" t="s">
        <v>33</v>
      </c>
      <c r="AX63" s="171" t="s">
        <v>33</v>
      </c>
      <c r="AY63" s="169" t="s">
        <v>33</v>
      </c>
      <c r="AZ63" s="172" t="s">
        <v>33</v>
      </c>
      <c r="BA63" s="151">
        <v>0</v>
      </c>
      <c r="BB63" s="170" t="s">
        <v>33</v>
      </c>
      <c r="BC63" s="170" t="s">
        <v>33</v>
      </c>
      <c r="BD63" s="170" t="s">
        <v>33</v>
      </c>
      <c r="BE63" s="170" t="s">
        <v>33</v>
      </c>
      <c r="BF63" s="171" t="s">
        <v>33</v>
      </c>
      <c r="BG63" s="169" t="s">
        <v>33</v>
      </c>
      <c r="BH63" s="172" t="s">
        <v>33</v>
      </c>
      <c r="BI63" s="151">
        <v>0</v>
      </c>
      <c r="BJ63" s="170" t="s">
        <v>33</v>
      </c>
      <c r="BK63" s="170" t="s">
        <v>33</v>
      </c>
      <c r="BL63" s="170" t="s">
        <v>33</v>
      </c>
      <c r="BM63" s="170" t="s">
        <v>33</v>
      </c>
      <c r="BN63" s="171" t="s">
        <v>33</v>
      </c>
      <c r="BO63" s="169" t="s">
        <v>33</v>
      </c>
      <c r="BP63" s="172" t="s">
        <v>33</v>
      </c>
      <c r="BQ63" s="151">
        <v>0</v>
      </c>
      <c r="BR63" s="170" t="s">
        <v>33</v>
      </c>
      <c r="BS63" s="170" t="s">
        <v>33</v>
      </c>
      <c r="BT63" s="170" t="s">
        <v>33</v>
      </c>
      <c r="BU63" s="170" t="s">
        <v>33</v>
      </c>
      <c r="BV63" s="171" t="s">
        <v>33</v>
      </c>
      <c r="BW63" s="169" t="s">
        <v>33</v>
      </c>
      <c r="BX63" s="172" t="s">
        <v>33</v>
      </c>
      <c r="BY63" s="151">
        <v>0</v>
      </c>
      <c r="BZ63" s="170" t="s">
        <v>33</v>
      </c>
      <c r="CA63" s="170" t="s">
        <v>33</v>
      </c>
      <c r="CB63" s="170" t="s">
        <v>33</v>
      </c>
      <c r="CC63" s="170" t="s">
        <v>33</v>
      </c>
      <c r="CD63" s="171" t="s">
        <v>33</v>
      </c>
      <c r="CE63" s="169" t="s">
        <v>33</v>
      </c>
      <c r="CF63" s="172" t="s">
        <v>33</v>
      </c>
      <c r="CG63" s="152">
        <v>1395</v>
      </c>
      <c r="CH63" s="170" t="s">
        <v>33</v>
      </c>
      <c r="CI63" s="170" t="s">
        <v>33</v>
      </c>
      <c r="CJ63" s="170" t="s">
        <v>33</v>
      </c>
      <c r="CK63" s="170" t="s">
        <v>33</v>
      </c>
      <c r="CL63" s="171" t="s">
        <v>33</v>
      </c>
      <c r="CM63" s="169" t="s">
        <v>33</v>
      </c>
      <c r="CN63" s="173" t="s">
        <v>33</v>
      </c>
    </row>
    <row r="64" spans="1:92" ht="18" customHeight="1" x14ac:dyDescent="0.15">
      <c r="A64" s="184"/>
      <c r="B64" s="247"/>
      <c r="C64" s="250"/>
      <c r="D64" s="190" t="s">
        <v>20</v>
      </c>
      <c r="E64" s="151">
        <v>40881</v>
      </c>
      <c r="F64" s="170" t="s">
        <v>33</v>
      </c>
      <c r="G64" s="170" t="s">
        <v>33</v>
      </c>
      <c r="H64" s="170" t="s">
        <v>33</v>
      </c>
      <c r="I64" s="170" t="s">
        <v>33</v>
      </c>
      <c r="J64" s="171" t="s">
        <v>33</v>
      </c>
      <c r="K64" s="169" t="s">
        <v>33</v>
      </c>
      <c r="L64" s="172" t="s">
        <v>33</v>
      </c>
      <c r="M64" s="151">
        <v>171150</v>
      </c>
      <c r="N64" s="170" t="s">
        <v>33</v>
      </c>
      <c r="O64" s="170" t="s">
        <v>33</v>
      </c>
      <c r="P64" s="170" t="s">
        <v>33</v>
      </c>
      <c r="Q64" s="170" t="s">
        <v>33</v>
      </c>
      <c r="R64" s="171" t="s">
        <v>33</v>
      </c>
      <c r="S64" s="169" t="s">
        <v>33</v>
      </c>
      <c r="T64" s="172" t="s">
        <v>33</v>
      </c>
      <c r="U64" s="151">
        <v>288457</v>
      </c>
      <c r="V64" s="170" t="s">
        <v>33</v>
      </c>
      <c r="W64" s="170" t="s">
        <v>33</v>
      </c>
      <c r="X64" s="170" t="s">
        <v>33</v>
      </c>
      <c r="Y64" s="170" t="s">
        <v>33</v>
      </c>
      <c r="Z64" s="171" t="s">
        <v>33</v>
      </c>
      <c r="AA64" s="169" t="s">
        <v>33</v>
      </c>
      <c r="AB64" s="172" t="s">
        <v>33</v>
      </c>
      <c r="AC64" s="151">
        <v>170171</v>
      </c>
      <c r="AD64" s="170" t="s">
        <v>33</v>
      </c>
      <c r="AE64" s="170" t="s">
        <v>33</v>
      </c>
      <c r="AF64" s="170" t="s">
        <v>33</v>
      </c>
      <c r="AG64" s="170" t="s">
        <v>33</v>
      </c>
      <c r="AH64" s="171" t="s">
        <v>33</v>
      </c>
      <c r="AI64" s="169" t="s">
        <v>33</v>
      </c>
      <c r="AJ64" s="172" t="s">
        <v>33</v>
      </c>
      <c r="AK64" s="152">
        <v>42314</v>
      </c>
      <c r="AL64" s="170" t="s">
        <v>33</v>
      </c>
      <c r="AM64" s="170" t="s">
        <v>33</v>
      </c>
      <c r="AN64" s="170" t="s">
        <v>33</v>
      </c>
      <c r="AO64" s="170" t="s">
        <v>33</v>
      </c>
      <c r="AP64" s="171" t="s">
        <v>33</v>
      </c>
      <c r="AQ64" s="169" t="s">
        <v>33</v>
      </c>
      <c r="AR64" s="172" t="s">
        <v>33</v>
      </c>
      <c r="AS64" s="151">
        <v>406129</v>
      </c>
      <c r="AT64" s="170" t="s">
        <v>33</v>
      </c>
      <c r="AU64" s="170" t="s">
        <v>33</v>
      </c>
      <c r="AV64" s="170" t="s">
        <v>33</v>
      </c>
      <c r="AW64" s="170" t="s">
        <v>33</v>
      </c>
      <c r="AX64" s="171" t="s">
        <v>33</v>
      </c>
      <c r="AY64" s="169" t="s">
        <v>33</v>
      </c>
      <c r="AZ64" s="172" t="s">
        <v>33</v>
      </c>
      <c r="BA64" s="151">
        <v>151649</v>
      </c>
      <c r="BB64" s="170" t="s">
        <v>33</v>
      </c>
      <c r="BC64" s="170" t="s">
        <v>33</v>
      </c>
      <c r="BD64" s="170" t="s">
        <v>33</v>
      </c>
      <c r="BE64" s="170" t="s">
        <v>33</v>
      </c>
      <c r="BF64" s="171" t="s">
        <v>33</v>
      </c>
      <c r="BG64" s="169" t="s">
        <v>33</v>
      </c>
      <c r="BH64" s="172" t="s">
        <v>33</v>
      </c>
      <c r="BI64" s="151">
        <v>33200</v>
      </c>
      <c r="BJ64" s="170" t="s">
        <v>33</v>
      </c>
      <c r="BK64" s="170" t="s">
        <v>33</v>
      </c>
      <c r="BL64" s="170" t="s">
        <v>33</v>
      </c>
      <c r="BM64" s="170" t="s">
        <v>33</v>
      </c>
      <c r="BN64" s="171" t="s">
        <v>33</v>
      </c>
      <c r="BO64" s="169" t="s">
        <v>33</v>
      </c>
      <c r="BP64" s="172" t="s">
        <v>33</v>
      </c>
      <c r="BQ64" s="151">
        <v>186452</v>
      </c>
      <c r="BR64" s="170" t="s">
        <v>33</v>
      </c>
      <c r="BS64" s="170" t="s">
        <v>33</v>
      </c>
      <c r="BT64" s="170" t="s">
        <v>33</v>
      </c>
      <c r="BU64" s="170" t="s">
        <v>33</v>
      </c>
      <c r="BV64" s="171" t="s">
        <v>33</v>
      </c>
      <c r="BW64" s="169" t="s">
        <v>33</v>
      </c>
      <c r="BX64" s="172" t="s">
        <v>33</v>
      </c>
      <c r="BY64" s="151">
        <v>9034</v>
      </c>
      <c r="BZ64" s="170" t="s">
        <v>33</v>
      </c>
      <c r="CA64" s="170" t="s">
        <v>33</v>
      </c>
      <c r="CB64" s="170" t="s">
        <v>33</v>
      </c>
      <c r="CC64" s="170" t="s">
        <v>33</v>
      </c>
      <c r="CD64" s="171" t="s">
        <v>33</v>
      </c>
      <c r="CE64" s="169" t="s">
        <v>33</v>
      </c>
      <c r="CF64" s="172" t="s">
        <v>33</v>
      </c>
      <c r="CG64" s="152">
        <v>1499437</v>
      </c>
      <c r="CH64" s="170" t="s">
        <v>33</v>
      </c>
      <c r="CI64" s="170" t="s">
        <v>33</v>
      </c>
      <c r="CJ64" s="170" t="s">
        <v>33</v>
      </c>
      <c r="CK64" s="170" t="s">
        <v>33</v>
      </c>
      <c r="CL64" s="171" t="s">
        <v>33</v>
      </c>
      <c r="CM64" s="169" t="s">
        <v>33</v>
      </c>
      <c r="CN64" s="173" t="s">
        <v>33</v>
      </c>
    </row>
    <row r="65" spans="1:92" ht="18" customHeight="1" x14ac:dyDescent="0.15">
      <c r="A65" s="184"/>
      <c r="B65" s="248"/>
      <c r="C65" s="251"/>
      <c r="D65" s="190" t="s">
        <v>1</v>
      </c>
      <c r="E65" s="151">
        <v>216729</v>
      </c>
      <c r="F65" s="170" t="s">
        <v>33</v>
      </c>
      <c r="G65" s="170" t="s">
        <v>33</v>
      </c>
      <c r="H65" s="170" t="s">
        <v>33</v>
      </c>
      <c r="I65" s="170" t="s">
        <v>33</v>
      </c>
      <c r="J65" s="171" t="s">
        <v>33</v>
      </c>
      <c r="K65" s="169" t="s">
        <v>33</v>
      </c>
      <c r="L65" s="172" t="s">
        <v>33</v>
      </c>
      <c r="M65" s="151">
        <v>359380</v>
      </c>
      <c r="N65" s="170" t="s">
        <v>33</v>
      </c>
      <c r="O65" s="170" t="s">
        <v>33</v>
      </c>
      <c r="P65" s="170" t="s">
        <v>33</v>
      </c>
      <c r="Q65" s="170" t="s">
        <v>33</v>
      </c>
      <c r="R65" s="171" t="s">
        <v>33</v>
      </c>
      <c r="S65" s="169" t="s">
        <v>33</v>
      </c>
      <c r="T65" s="172" t="s">
        <v>33</v>
      </c>
      <c r="U65" s="151">
        <v>1267094</v>
      </c>
      <c r="V65" s="170" t="s">
        <v>33</v>
      </c>
      <c r="W65" s="170" t="s">
        <v>33</v>
      </c>
      <c r="X65" s="170" t="s">
        <v>33</v>
      </c>
      <c r="Y65" s="170" t="s">
        <v>33</v>
      </c>
      <c r="Z65" s="171" t="s">
        <v>33</v>
      </c>
      <c r="AA65" s="169" t="s">
        <v>33</v>
      </c>
      <c r="AB65" s="172" t="s">
        <v>33</v>
      </c>
      <c r="AC65" s="151">
        <v>1202625</v>
      </c>
      <c r="AD65" s="170" t="s">
        <v>33</v>
      </c>
      <c r="AE65" s="170" t="s">
        <v>33</v>
      </c>
      <c r="AF65" s="170" t="s">
        <v>33</v>
      </c>
      <c r="AG65" s="170" t="s">
        <v>33</v>
      </c>
      <c r="AH65" s="171" t="s">
        <v>33</v>
      </c>
      <c r="AI65" s="169" t="s">
        <v>33</v>
      </c>
      <c r="AJ65" s="172" t="s">
        <v>33</v>
      </c>
      <c r="AK65" s="152">
        <v>92632</v>
      </c>
      <c r="AL65" s="170" t="s">
        <v>33</v>
      </c>
      <c r="AM65" s="170" t="s">
        <v>33</v>
      </c>
      <c r="AN65" s="170" t="s">
        <v>33</v>
      </c>
      <c r="AO65" s="170" t="s">
        <v>33</v>
      </c>
      <c r="AP65" s="171" t="s">
        <v>33</v>
      </c>
      <c r="AQ65" s="169" t="s">
        <v>33</v>
      </c>
      <c r="AR65" s="172" t="s">
        <v>33</v>
      </c>
      <c r="AS65" s="151">
        <v>1209268</v>
      </c>
      <c r="AT65" s="170" t="s">
        <v>33</v>
      </c>
      <c r="AU65" s="170" t="s">
        <v>33</v>
      </c>
      <c r="AV65" s="170" t="s">
        <v>33</v>
      </c>
      <c r="AW65" s="170" t="s">
        <v>33</v>
      </c>
      <c r="AX65" s="171" t="s">
        <v>33</v>
      </c>
      <c r="AY65" s="169" t="s">
        <v>33</v>
      </c>
      <c r="AZ65" s="172" t="s">
        <v>33</v>
      </c>
      <c r="BA65" s="151">
        <v>2350875</v>
      </c>
      <c r="BB65" s="170" t="s">
        <v>33</v>
      </c>
      <c r="BC65" s="170" t="s">
        <v>33</v>
      </c>
      <c r="BD65" s="170" t="s">
        <v>33</v>
      </c>
      <c r="BE65" s="170" t="s">
        <v>33</v>
      </c>
      <c r="BF65" s="171" t="s">
        <v>33</v>
      </c>
      <c r="BG65" s="169" t="s">
        <v>33</v>
      </c>
      <c r="BH65" s="172" t="s">
        <v>33</v>
      </c>
      <c r="BI65" s="151">
        <v>111923</v>
      </c>
      <c r="BJ65" s="170" t="s">
        <v>33</v>
      </c>
      <c r="BK65" s="170" t="s">
        <v>33</v>
      </c>
      <c r="BL65" s="170" t="s">
        <v>33</v>
      </c>
      <c r="BM65" s="170" t="s">
        <v>33</v>
      </c>
      <c r="BN65" s="171" t="s">
        <v>33</v>
      </c>
      <c r="BO65" s="169" t="s">
        <v>33</v>
      </c>
      <c r="BP65" s="172" t="s">
        <v>33</v>
      </c>
      <c r="BQ65" s="151">
        <v>380327</v>
      </c>
      <c r="BR65" s="170" t="s">
        <v>33</v>
      </c>
      <c r="BS65" s="170" t="s">
        <v>33</v>
      </c>
      <c r="BT65" s="170" t="s">
        <v>33</v>
      </c>
      <c r="BU65" s="170" t="s">
        <v>33</v>
      </c>
      <c r="BV65" s="171" t="s">
        <v>33</v>
      </c>
      <c r="BW65" s="169" t="s">
        <v>33</v>
      </c>
      <c r="BX65" s="172" t="s">
        <v>33</v>
      </c>
      <c r="BY65" s="151">
        <v>10301</v>
      </c>
      <c r="BZ65" s="170" t="s">
        <v>33</v>
      </c>
      <c r="CA65" s="170" t="s">
        <v>33</v>
      </c>
      <c r="CB65" s="170" t="s">
        <v>33</v>
      </c>
      <c r="CC65" s="170" t="s">
        <v>33</v>
      </c>
      <c r="CD65" s="171" t="s">
        <v>33</v>
      </c>
      <c r="CE65" s="169" t="s">
        <v>33</v>
      </c>
      <c r="CF65" s="172" t="s">
        <v>33</v>
      </c>
      <c r="CG65" s="152">
        <v>7201154</v>
      </c>
      <c r="CH65" s="170" t="s">
        <v>33</v>
      </c>
      <c r="CI65" s="170" t="s">
        <v>33</v>
      </c>
      <c r="CJ65" s="170" t="s">
        <v>33</v>
      </c>
      <c r="CK65" s="170" t="s">
        <v>33</v>
      </c>
      <c r="CL65" s="171" t="s">
        <v>33</v>
      </c>
      <c r="CM65" s="169" t="s">
        <v>33</v>
      </c>
      <c r="CN65" s="173" t="s">
        <v>33</v>
      </c>
    </row>
    <row r="66" spans="1:92" ht="18" customHeight="1" x14ac:dyDescent="0.15">
      <c r="A66" s="184"/>
      <c r="B66" s="233" t="s">
        <v>9</v>
      </c>
      <c r="C66" s="207"/>
      <c r="D66" s="256"/>
      <c r="E66" s="132">
        <v>0</v>
      </c>
      <c r="F66" s="133">
        <v>0</v>
      </c>
      <c r="G66" s="133">
        <v>0</v>
      </c>
      <c r="H66" s="133">
        <v>0</v>
      </c>
      <c r="I66" s="133">
        <v>0</v>
      </c>
      <c r="J66" s="134">
        <v>0</v>
      </c>
      <c r="K66" s="135">
        <v>0</v>
      </c>
      <c r="L66" s="136">
        <v>0</v>
      </c>
      <c r="M66" s="132">
        <v>0</v>
      </c>
      <c r="N66" s="133">
        <v>0</v>
      </c>
      <c r="O66" s="133">
        <v>0</v>
      </c>
      <c r="P66" s="133">
        <v>0</v>
      </c>
      <c r="Q66" s="133">
        <v>0</v>
      </c>
      <c r="R66" s="134">
        <v>0</v>
      </c>
      <c r="S66" s="135">
        <v>0</v>
      </c>
      <c r="T66" s="136">
        <v>0</v>
      </c>
      <c r="U66" s="132">
        <v>0</v>
      </c>
      <c r="V66" s="133">
        <v>0</v>
      </c>
      <c r="W66" s="133">
        <v>0</v>
      </c>
      <c r="X66" s="133">
        <v>0</v>
      </c>
      <c r="Y66" s="133">
        <v>0</v>
      </c>
      <c r="Z66" s="134">
        <v>0</v>
      </c>
      <c r="AA66" s="135">
        <v>0</v>
      </c>
      <c r="AB66" s="136">
        <v>0</v>
      </c>
      <c r="AC66" s="132">
        <v>0</v>
      </c>
      <c r="AD66" s="133">
        <v>0</v>
      </c>
      <c r="AE66" s="133">
        <v>0</v>
      </c>
      <c r="AF66" s="133">
        <v>0</v>
      </c>
      <c r="AG66" s="133">
        <v>0</v>
      </c>
      <c r="AH66" s="134">
        <v>0</v>
      </c>
      <c r="AI66" s="135">
        <v>0</v>
      </c>
      <c r="AJ66" s="136">
        <v>0</v>
      </c>
      <c r="AK66" s="137">
        <v>0</v>
      </c>
      <c r="AL66" s="133">
        <v>0</v>
      </c>
      <c r="AM66" s="133">
        <v>0</v>
      </c>
      <c r="AN66" s="133">
        <v>0</v>
      </c>
      <c r="AO66" s="133">
        <v>0</v>
      </c>
      <c r="AP66" s="134">
        <v>0</v>
      </c>
      <c r="AQ66" s="135">
        <v>0</v>
      </c>
      <c r="AR66" s="136">
        <v>0</v>
      </c>
      <c r="AS66" s="132">
        <v>0</v>
      </c>
      <c r="AT66" s="133">
        <v>0</v>
      </c>
      <c r="AU66" s="133">
        <v>0</v>
      </c>
      <c r="AV66" s="133">
        <v>0</v>
      </c>
      <c r="AW66" s="133">
        <v>0</v>
      </c>
      <c r="AX66" s="134">
        <v>0</v>
      </c>
      <c r="AY66" s="135">
        <v>0</v>
      </c>
      <c r="AZ66" s="136">
        <v>0</v>
      </c>
      <c r="BA66" s="132">
        <v>0</v>
      </c>
      <c r="BB66" s="133">
        <v>0</v>
      </c>
      <c r="BC66" s="133">
        <v>0</v>
      </c>
      <c r="BD66" s="133">
        <v>0</v>
      </c>
      <c r="BE66" s="133">
        <v>0</v>
      </c>
      <c r="BF66" s="134">
        <v>0</v>
      </c>
      <c r="BG66" s="135">
        <v>0</v>
      </c>
      <c r="BH66" s="136">
        <v>0</v>
      </c>
      <c r="BI66" s="132">
        <v>0</v>
      </c>
      <c r="BJ66" s="133">
        <v>0</v>
      </c>
      <c r="BK66" s="133">
        <v>0</v>
      </c>
      <c r="BL66" s="133">
        <v>0</v>
      </c>
      <c r="BM66" s="133">
        <v>0</v>
      </c>
      <c r="BN66" s="134">
        <v>0</v>
      </c>
      <c r="BO66" s="135">
        <v>0</v>
      </c>
      <c r="BP66" s="136">
        <v>0</v>
      </c>
      <c r="BQ66" s="132">
        <v>0</v>
      </c>
      <c r="BR66" s="133">
        <v>0</v>
      </c>
      <c r="BS66" s="133">
        <v>0</v>
      </c>
      <c r="BT66" s="133">
        <v>0</v>
      </c>
      <c r="BU66" s="133">
        <v>0</v>
      </c>
      <c r="BV66" s="134">
        <v>0</v>
      </c>
      <c r="BW66" s="135">
        <v>0</v>
      </c>
      <c r="BX66" s="136">
        <v>0</v>
      </c>
      <c r="BY66" s="132">
        <v>0</v>
      </c>
      <c r="BZ66" s="133">
        <v>0</v>
      </c>
      <c r="CA66" s="133">
        <v>0</v>
      </c>
      <c r="CB66" s="133">
        <v>0</v>
      </c>
      <c r="CC66" s="133">
        <v>0</v>
      </c>
      <c r="CD66" s="134">
        <v>0</v>
      </c>
      <c r="CE66" s="135">
        <v>0</v>
      </c>
      <c r="CF66" s="136">
        <v>0</v>
      </c>
      <c r="CG66" s="137">
        <v>0</v>
      </c>
      <c r="CH66" s="133">
        <v>0</v>
      </c>
      <c r="CI66" s="133">
        <v>0</v>
      </c>
      <c r="CJ66" s="133">
        <v>0</v>
      </c>
      <c r="CK66" s="133">
        <v>0</v>
      </c>
      <c r="CL66" s="134">
        <v>0</v>
      </c>
      <c r="CM66" s="135">
        <v>0</v>
      </c>
      <c r="CN66" s="138">
        <v>0</v>
      </c>
    </row>
    <row r="67" spans="1:92" ht="18" customHeight="1" x14ac:dyDescent="0.15">
      <c r="A67" s="184"/>
      <c r="B67" s="257" t="s">
        <v>19</v>
      </c>
      <c r="C67" s="258"/>
      <c r="D67" s="191" t="s">
        <v>16</v>
      </c>
      <c r="E67" s="132">
        <v>6512</v>
      </c>
      <c r="F67" s="133">
        <v>62</v>
      </c>
      <c r="G67" s="133">
        <v>6436</v>
      </c>
      <c r="H67" s="133">
        <v>0</v>
      </c>
      <c r="I67" s="133">
        <v>0</v>
      </c>
      <c r="J67" s="134">
        <v>6436</v>
      </c>
      <c r="K67" s="135">
        <v>0</v>
      </c>
      <c r="L67" s="136">
        <v>14</v>
      </c>
      <c r="M67" s="132">
        <v>31318</v>
      </c>
      <c r="N67" s="133">
        <v>488</v>
      </c>
      <c r="O67" s="133">
        <v>30683</v>
      </c>
      <c r="P67" s="133">
        <v>0</v>
      </c>
      <c r="Q67" s="133">
        <v>0</v>
      </c>
      <c r="R67" s="134">
        <v>30683</v>
      </c>
      <c r="S67" s="135">
        <v>0</v>
      </c>
      <c r="T67" s="136">
        <v>147</v>
      </c>
      <c r="U67" s="132">
        <v>2285</v>
      </c>
      <c r="V67" s="133">
        <v>40</v>
      </c>
      <c r="W67" s="133">
        <v>1666</v>
      </c>
      <c r="X67" s="133">
        <v>0</v>
      </c>
      <c r="Y67" s="133">
        <v>0</v>
      </c>
      <c r="Z67" s="134">
        <v>1666</v>
      </c>
      <c r="AA67" s="135">
        <v>0</v>
      </c>
      <c r="AB67" s="136">
        <v>579</v>
      </c>
      <c r="AC67" s="132">
        <v>1848</v>
      </c>
      <c r="AD67" s="133">
        <v>55</v>
      </c>
      <c r="AE67" s="133">
        <v>1710</v>
      </c>
      <c r="AF67" s="133">
        <v>0</v>
      </c>
      <c r="AG67" s="133">
        <v>0</v>
      </c>
      <c r="AH67" s="134">
        <v>1710</v>
      </c>
      <c r="AI67" s="135">
        <v>0</v>
      </c>
      <c r="AJ67" s="136">
        <v>82</v>
      </c>
      <c r="AK67" s="137">
        <v>3483</v>
      </c>
      <c r="AL67" s="133">
        <v>11</v>
      </c>
      <c r="AM67" s="133">
        <v>3399</v>
      </c>
      <c r="AN67" s="133">
        <v>0</v>
      </c>
      <c r="AO67" s="133">
        <v>0</v>
      </c>
      <c r="AP67" s="134">
        <v>3399</v>
      </c>
      <c r="AQ67" s="135">
        <v>0</v>
      </c>
      <c r="AR67" s="136">
        <v>73</v>
      </c>
      <c r="AS67" s="132">
        <v>335</v>
      </c>
      <c r="AT67" s="133">
        <v>3</v>
      </c>
      <c r="AU67" s="133">
        <v>332</v>
      </c>
      <c r="AV67" s="133">
        <v>0</v>
      </c>
      <c r="AW67" s="133">
        <v>0</v>
      </c>
      <c r="AX67" s="134">
        <v>332</v>
      </c>
      <c r="AY67" s="135">
        <v>0</v>
      </c>
      <c r="AZ67" s="136">
        <v>0</v>
      </c>
      <c r="BA67" s="132">
        <v>3689</v>
      </c>
      <c r="BB67" s="133">
        <v>51</v>
      </c>
      <c r="BC67" s="133">
        <v>3623</v>
      </c>
      <c r="BD67" s="133">
        <v>0</v>
      </c>
      <c r="BE67" s="133">
        <v>0</v>
      </c>
      <c r="BF67" s="134">
        <v>3623</v>
      </c>
      <c r="BG67" s="135">
        <v>0</v>
      </c>
      <c r="BH67" s="136">
        <v>15</v>
      </c>
      <c r="BI67" s="132">
        <v>6945</v>
      </c>
      <c r="BJ67" s="133">
        <v>2</v>
      </c>
      <c r="BK67" s="133">
        <v>6943</v>
      </c>
      <c r="BL67" s="133">
        <v>0</v>
      </c>
      <c r="BM67" s="133">
        <v>0</v>
      </c>
      <c r="BN67" s="134">
        <v>6943</v>
      </c>
      <c r="BO67" s="135">
        <v>0</v>
      </c>
      <c r="BP67" s="136">
        <v>0</v>
      </c>
      <c r="BQ67" s="132">
        <v>6540</v>
      </c>
      <c r="BR67" s="133">
        <v>86</v>
      </c>
      <c r="BS67" s="133">
        <v>6448</v>
      </c>
      <c r="BT67" s="133">
        <v>0</v>
      </c>
      <c r="BU67" s="133">
        <v>0</v>
      </c>
      <c r="BV67" s="134">
        <v>6448</v>
      </c>
      <c r="BW67" s="135">
        <v>0</v>
      </c>
      <c r="BX67" s="136">
        <v>6</v>
      </c>
      <c r="BY67" s="132">
        <v>0</v>
      </c>
      <c r="BZ67" s="133">
        <v>0</v>
      </c>
      <c r="CA67" s="133">
        <v>0</v>
      </c>
      <c r="CB67" s="133">
        <v>0</v>
      </c>
      <c r="CC67" s="133">
        <v>0</v>
      </c>
      <c r="CD67" s="134">
        <v>0</v>
      </c>
      <c r="CE67" s="135">
        <v>0</v>
      </c>
      <c r="CF67" s="136">
        <v>0</v>
      </c>
      <c r="CG67" s="137">
        <v>62955</v>
      </c>
      <c r="CH67" s="133">
        <v>798</v>
      </c>
      <c r="CI67" s="133">
        <v>61240</v>
      </c>
      <c r="CJ67" s="133">
        <v>0</v>
      </c>
      <c r="CK67" s="133">
        <v>0</v>
      </c>
      <c r="CL67" s="134">
        <v>61240</v>
      </c>
      <c r="CM67" s="135">
        <v>0</v>
      </c>
      <c r="CN67" s="138">
        <v>916</v>
      </c>
    </row>
    <row r="68" spans="1:92" ht="18" customHeight="1" x14ac:dyDescent="0.15">
      <c r="A68" s="192"/>
      <c r="B68" s="259"/>
      <c r="C68" s="260"/>
      <c r="D68" s="191" t="s">
        <v>17</v>
      </c>
      <c r="E68" s="132">
        <v>53317</v>
      </c>
      <c r="F68" s="133">
        <v>1486</v>
      </c>
      <c r="G68" s="133">
        <v>51434</v>
      </c>
      <c r="H68" s="133">
        <v>0</v>
      </c>
      <c r="I68" s="133">
        <v>0</v>
      </c>
      <c r="J68" s="134">
        <v>51434</v>
      </c>
      <c r="K68" s="135">
        <v>0</v>
      </c>
      <c r="L68" s="136">
        <v>397</v>
      </c>
      <c r="M68" s="132">
        <v>109689</v>
      </c>
      <c r="N68" s="133">
        <v>1428</v>
      </c>
      <c r="O68" s="133">
        <v>106794</v>
      </c>
      <c r="P68" s="133">
        <v>86</v>
      </c>
      <c r="Q68" s="133">
        <v>0</v>
      </c>
      <c r="R68" s="134">
        <v>106880</v>
      </c>
      <c r="S68" s="135">
        <v>0</v>
      </c>
      <c r="T68" s="136">
        <v>1381</v>
      </c>
      <c r="U68" s="132">
        <v>241817</v>
      </c>
      <c r="V68" s="133">
        <v>3444</v>
      </c>
      <c r="W68" s="133">
        <v>233230</v>
      </c>
      <c r="X68" s="133">
        <v>1151</v>
      </c>
      <c r="Y68" s="133">
        <v>160</v>
      </c>
      <c r="Z68" s="134">
        <v>234541</v>
      </c>
      <c r="AA68" s="135">
        <v>248</v>
      </c>
      <c r="AB68" s="136">
        <v>3832</v>
      </c>
      <c r="AC68" s="132">
        <v>99821</v>
      </c>
      <c r="AD68" s="133">
        <v>1436</v>
      </c>
      <c r="AE68" s="133">
        <v>94989</v>
      </c>
      <c r="AF68" s="133">
        <v>0</v>
      </c>
      <c r="AG68" s="133">
        <v>0</v>
      </c>
      <c r="AH68" s="134">
        <v>94989</v>
      </c>
      <c r="AI68" s="135">
        <v>0</v>
      </c>
      <c r="AJ68" s="136">
        <v>3397</v>
      </c>
      <c r="AK68" s="137">
        <v>28178</v>
      </c>
      <c r="AL68" s="133">
        <v>378</v>
      </c>
      <c r="AM68" s="133">
        <v>27799</v>
      </c>
      <c r="AN68" s="133">
        <v>0</v>
      </c>
      <c r="AO68" s="133">
        <v>0</v>
      </c>
      <c r="AP68" s="134">
        <v>27799</v>
      </c>
      <c r="AQ68" s="135">
        <v>0</v>
      </c>
      <c r="AR68" s="136">
        <v>0</v>
      </c>
      <c r="AS68" s="132">
        <v>67768</v>
      </c>
      <c r="AT68" s="133">
        <v>2045</v>
      </c>
      <c r="AU68" s="133">
        <v>61194</v>
      </c>
      <c r="AV68" s="133">
        <v>0</v>
      </c>
      <c r="AW68" s="133">
        <v>0</v>
      </c>
      <c r="AX68" s="134">
        <v>61194</v>
      </c>
      <c r="AY68" s="135">
        <v>0</v>
      </c>
      <c r="AZ68" s="136">
        <v>4530</v>
      </c>
      <c r="BA68" s="132">
        <v>100971</v>
      </c>
      <c r="BB68" s="133">
        <v>1361</v>
      </c>
      <c r="BC68" s="133">
        <v>99428</v>
      </c>
      <c r="BD68" s="133">
        <v>0</v>
      </c>
      <c r="BE68" s="133">
        <v>0</v>
      </c>
      <c r="BF68" s="134">
        <v>99428</v>
      </c>
      <c r="BG68" s="135">
        <v>0</v>
      </c>
      <c r="BH68" s="136">
        <v>183</v>
      </c>
      <c r="BI68" s="132">
        <v>59674</v>
      </c>
      <c r="BJ68" s="133">
        <v>1012</v>
      </c>
      <c r="BK68" s="133">
        <v>55158</v>
      </c>
      <c r="BL68" s="133">
        <v>0</v>
      </c>
      <c r="BM68" s="133">
        <v>0</v>
      </c>
      <c r="BN68" s="134">
        <v>55158</v>
      </c>
      <c r="BO68" s="135">
        <v>0</v>
      </c>
      <c r="BP68" s="136">
        <v>3504</v>
      </c>
      <c r="BQ68" s="132">
        <v>189883</v>
      </c>
      <c r="BR68" s="133">
        <v>2629</v>
      </c>
      <c r="BS68" s="133">
        <v>185000</v>
      </c>
      <c r="BT68" s="133">
        <v>0</v>
      </c>
      <c r="BU68" s="133">
        <v>0</v>
      </c>
      <c r="BV68" s="134">
        <v>185000</v>
      </c>
      <c r="BW68" s="135">
        <v>0</v>
      </c>
      <c r="BX68" s="136">
        <v>2254</v>
      </c>
      <c r="BY68" s="132">
        <v>1870</v>
      </c>
      <c r="BZ68" s="133">
        <v>55</v>
      </c>
      <c r="CA68" s="133">
        <v>1815</v>
      </c>
      <c r="CB68" s="133">
        <v>0</v>
      </c>
      <c r="CC68" s="133">
        <v>0</v>
      </c>
      <c r="CD68" s="134">
        <v>1815</v>
      </c>
      <c r="CE68" s="135">
        <v>0</v>
      </c>
      <c r="CF68" s="136">
        <v>0</v>
      </c>
      <c r="CG68" s="137">
        <v>952988</v>
      </c>
      <c r="CH68" s="133">
        <v>15274</v>
      </c>
      <c r="CI68" s="133">
        <v>916841</v>
      </c>
      <c r="CJ68" s="133">
        <v>1237</v>
      </c>
      <c r="CK68" s="133">
        <v>160</v>
      </c>
      <c r="CL68" s="134">
        <v>918238</v>
      </c>
      <c r="CM68" s="135">
        <v>248</v>
      </c>
      <c r="CN68" s="138">
        <v>19478</v>
      </c>
    </row>
    <row r="69" spans="1:92" ht="18" customHeight="1" x14ac:dyDescent="0.15">
      <c r="A69" s="184"/>
      <c r="B69" s="259"/>
      <c r="C69" s="260"/>
      <c r="D69" s="191" t="s">
        <v>18</v>
      </c>
      <c r="E69" s="139">
        <v>0</v>
      </c>
      <c r="F69" s="140">
        <v>0</v>
      </c>
      <c r="G69" s="140">
        <v>0</v>
      </c>
      <c r="H69" s="140">
        <v>0</v>
      </c>
      <c r="I69" s="140">
        <v>0</v>
      </c>
      <c r="J69" s="141">
        <v>0</v>
      </c>
      <c r="K69" s="142">
        <v>0</v>
      </c>
      <c r="L69" s="136">
        <v>0</v>
      </c>
      <c r="M69" s="139">
        <v>5301</v>
      </c>
      <c r="N69" s="140">
        <v>304</v>
      </c>
      <c r="O69" s="140">
        <v>4997</v>
      </c>
      <c r="P69" s="140">
        <v>0</v>
      </c>
      <c r="Q69" s="140">
        <v>0</v>
      </c>
      <c r="R69" s="141">
        <v>4997</v>
      </c>
      <c r="S69" s="142">
        <v>0</v>
      </c>
      <c r="T69" s="136">
        <v>0</v>
      </c>
      <c r="U69" s="139">
        <v>0</v>
      </c>
      <c r="V69" s="140">
        <v>0</v>
      </c>
      <c r="W69" s="140">
        <v>0</v>
      </c>
      <c r="X69" s="140">
        <v>0</v>
      </c>
      <c r="Y69" s="140">
        <v>0</v>
      </c>
      <c r="Z69" s="141">
        <v>0</v>
      </c>
      <c r="AA69" s="142">
        <v>0</v>
      </c>
      <c r="AB69" s="136">
        <v>0</v>
      </c>
      <c r="AC69" s="139">
        <v>0</v>
      </c>
      <c r="AD69" s="140">
        <v>0</v>
      </c>
      <c r="AE69" s="140">
        <v>0</v>
      </c>
      <c r="AF69" s="140">
        <v>0</v>
      </c>
      <c r="AG69" s="140">
        <v>0</v>
      </c>
      <c r="AH69" s="141">
        <v>0</v>
      </c>
      <c r="AI69" s="142">
        <v>0</v>
      </c>
      <c r="AJ69" s="136">
        <v>0</v>
      </c>
      <c r="AK69" s="143">
        <v>0</v>
      </c>
      <c r="AL69" s="140">
        <v>0</v>
      </c>
      <c r="AM69" s="140">
        <v>0</v>
      </c>
      <c r="AN69" s="140">
        <v>0</v>
      </c>
      <c r="AO69" s="140">
        <v>0</v>
      </c>
      <c r="AP69" s="141">
        <v>0</v>
      </c>
      <c r="AQ69" s="142">
        <v>0</v>
      </c>
      <c r="AR69" s="136">
        <v>0</v>
      </c>
      <c r="AS69" s="139">
        <v>0</v>
      </c>
      <c r="AT69" s="140">
        <v>0</v>
      </c>
      <c r="AU69" s="140">
        <v>0</v>
      </c>
      <c r="AV69" s="140">
        <v>0</v>
      </c>
      <c r="AW69" s="140">
        <v>0</v>
      </c>
      <c r="AX69" s="141">
        <v>0</v>
      </c>
      <c r="AY69" s="142">
        <v>0</v>
      </c>
      <c r="AZ69" s="136">
        <v>0</v>
      </c>
      <c r="BA69" s="139">
        <v>0</v>
      </c>
      <c r="BB69" s="140">
        <v>0</v>
      </c>
      <c r="BC69" s="140">
        <v>0</v>
      </c>
      <c r="BD69" s="140">
        <v>0</v>
      </c>
      <c r="BE69" s="140">
        <v>0</v>
      </c>
      <c r="BF69" s="141">
        <v>0</v>
      </c>
      <c r="BG69" s="142">
        <v>0</v>
      </c>
      <c r="BH69" s="136">
        <v>0</v>
      </c>
      <c r="BI69" s="139">
        <v>0</v>
      </c>
      <c r="BJ69" s="140">
        <v>0</v>
      </c>
      <c r="BK69" s="140">
        <v>0</v>
      </c>
      <c r="BL69" s="140">
        <v>0</v>
      </c>
      <c r="BM69" s="140">
        <v>0</v>
      </c>
      <c r="BN69" s="141">
        <v>0</v>
      </c>
      <c r="BO69" s="142">
        <v>0</v>
      </c>
      <c r="BP69" s="136">
        <v>0</v>
      </c>
      <c r="BQ69" s="139">
        <v>5352</v>
      </c>
      <c r="BR69" s="140">
        <v>741</v>
      </c>
      <c r="BS69" s="140">
        <v>4611</v>
      </c>
      <c r="BT69" s="140">
        <v>0</v>
      </c>
      <c r="BU69" s="140">
        <v>0</v>
      </c>
      <c r="BV69" s="141">
        <v>4611</v>
      </c>
      <c r="BW69" s="142">
        <v>0</v>
      </c>
      <c r="BX69" s="136">
        <v>0</v>
      </c>
      <c r="BY69" s="139">
        <v>0</v>
      </c>
      <c r="BZ69" s="140">
        <v>0</v>
      </c>
      <c r="CA69" s="140">
        <v>0</v>
      </c>
      <c r="CB69" s="140">
        <v>0</v>
      </c>
      <c r="CC69" s="140">
        <v>0</v>
      </c>
      <c r="CD69" s="141">
        <v>0</v>
      </c>
      <c r="CE69" s="142">
        <v>0</v>
      </c>
      <c r="CF69" s="136">
        <v>0</v>
      </c>
      <c r="CG69" s="143">
        <v>10653</v>
      </c>
      <c r="CH69" s="140">
        <v>1045</v>
      </c>
      <c r="CI69" s="140">
        <v>9608</v>
      </c>
      <c r="CJ69" s="140">
        <v>0</v>
      </c>
      <c r="CK69" s="140">
        <v>0</v>
      </c>
      <c r="CL69" s="141">
        <v>9608</v>
      </c>
      <c r="CM69" s="142">
        <v>0</v>
      </c>
      <c r="CN69" s="138">
        <v>0</v>
      </c>
    </row>
    <row r="70" spans="1:92" ht="18" customHeight="1" x14ac:dyDescent="0.15">
      <c r="A70" s="184"/>
      <c r="B70" s="259"/>
      <c r="C70" s="260"/>
      <c r="D70" s="188" t="s">
        <v>1</v>
      </c>
      <c r="E70" s="139">
        <v>59829</v>
      </c>
      <c r="F70" s="140">
        <v>1548</v>
      </c>
      <c r="G70" s="140">
        <v>57870</v>
      </c>
      <c r="H70" s="140">
        <v>0</v>
      </c>
      <c r="I70" s="140">
        <v>0</v>
      </c>
      <c r="J70" s="141">
        <v>57870</v>
      </c>
      <c r="K70" s="142">
        <v>0</v>
      </c>
      <c r="L70" s="136">
        <v>411</v>
      </c>
      <c r="M70" s="139">
        <v>146308</v>
      </c>
      <c r="N70" s="140">
        <v>2220</v>
      </c>
      <c r="O70" s="140">
        <v>142474</v>
      </c>
      <c r="P70" s="140">
        <v>86</v>
      </c>
      <c r="Q70" s="140">
        <v>0</v>
      </c>
      <c r="R70" s="141">
        <v>142560</v>
      </c>
      <c r="S70" s="142">
        <v>0</v>
      </c>
      <c r="T70" s="136">
        <v>1528</v>
      </c>
      <c r="U70" s="139">
        <v>244102</v>
      </c>
      <c r="V70" s="140">
        <v>3484</v>
      </c>
      <c r="W70" s="140">
        <v>234896</v>
      </c>
      <c r="X70" s="140">
        <v>1151</v>
      </c>
      <c r="Y70" s="140">
        <v>160</v>
      </c>
      <c r="Z70" s="141">
        <v>236207</v>
      </c>
      <c r="AA70" s="142">
        <v>248</v>
      </c>
      <c r="AB70" s="136">
        <v>4411</v>
      </c>
      <c r="AC70" s="139">
        <v>101669</v>
      </c>
      <c r="AD70" s="140">
        <v>1491</v>
      </c>
      <c r="AE70" s="140">
        <v>96699</v>
      </c>
      <c r="AF70" s="140">
        <v>0</v>
      </c>
      <c r="AG70" s="140">
        <v>0</v>
      </c>
      <c r="AH70" s="141">
        <v>96699</v>
      </c>
      <c r="AI70" s="142">
        <v>0</v>
      </c>
      <c r="AJ70" s="136">
        <v>3479</v>
      </c>
      <c r="AK70" s="143">
        <v>31661</v>
      </c>
      <c r="AL70" s="140">
        <v>389</v>
      </c>
      <c r="AM70" s="140">
        <v>31198</v>
      </c>
      <c r="AN70" s="140">
        <v>0</v>
      </c>
      <c r="AO70" s="140">
        <v>0</v>
      </c>
      <c r="AP70" s="141">
        <v>31198</v>
      </c>
      <c r="AQ70" s="142">
        <v>0</v>
      </c>
      <c r="AR70" s="136">
        <v>73</v>
      </c>
      <c r="AS70" s="139">
        <v>68103</v>
      </c>
      <c r="AT70" s="140">
        <v>2048</v>
      </c>
      <c r="AU70" s="140">
        <v>61526</v>
      </c>
      <c r="AV70" s="140">
        <v>0</v>
      </c>
      <c r="AW70" s="140">
        <v>0</v>
      </c>
      <c r="AX70" s="141">
        <v>61526</v>
      </c>
      <c r="AY70" s="142">
        <v>0</v>
      </c>
      <c r="AZ70" s="136">
        <v>4530</v>
      </c>
      <c r="BA70" s="139">
        <v>104660</v>
      </c>
      <c r="BB70" s="140">
        <v>1412</v>
      </c>
      <c r="BC70" s="140">
        <v>103050</v>
      </c>
      <c r="BD70" s="140">
        <v>0</v>
      </c>
      <c r="BE70" s="140">
        <v>0</v>
      </c>
      <c r="BF70" s="141">
        <v>103050</v>
      </c>
      <c r="BG70" s="142">
        <v>0</v>
      </c>
      <c r="BH70" s="136">
        <v>198</v>
      </c>
      <c r="BI70" s="139">
        <v>66619</v>
      </c>
      <c r="BJ70" s="140">
        <v>1014</v>
      </c>
      <c r="BK70" s="140">
        <v>62100</v>
      </c>
      <c r="BL70" s="140">
        <v>0</v>
      </c>
      <c r="BM70" s="140">
        <v>0</v>
      </c>
      <c r="BN70" s="141">
        <v>62100</v>
      </c>
      <c r="BO70" s="142">
        <v>0</v>
      </c>
      <c r="BP70" s="136">
        <v>3504</v>
      </c>
      <c r="BQ70" s="139">
        <v>201775</v>
      </c>
      <c r="BR70" s="140">
        <v>3456</v>
      </c>
      <c r="BS70" s="140">
        <v>196059</v>
      </c>
      <c r="BT70" s="140">
        <v>0</v>
      </c>
      <c r="BU70" s="140">
        <v>0</v>
      </c>
      <c r="BV70" s="141">
        <v>196059</v>
      </c>
      <c r="BW70" s="142">
        <v>0</v>
      </c>
      <c r="BX70" s="136">
        <v>2260</v>
      </c>
      <c r="BY70" s="139">
        <v>1870</v>
      </c>
      <c r="BZ70" s="140">
        <v>55</v>
      </c>
      <c r="CA70" s="140">
        <v>1815</v>
      </c>
      <c r="CB70" s="140">
        <v>0</v>
      </c>
      <c r="CC70" s="140">
        <v>0</v>
      </c>
      <c r="CD70" s="141">
        <v>1815</v>
      </c>
      <c r="CE70" s="142">
        <v>0</v>
      </c>
      <c r="CF70" s="136">
        <v>0</v>
      </c>
      <c r="CG70" s="143">
        <v>1026596</v>
      </c>
      <c r="CH70" s="140">
        <v>17117</v>
      </c>
      <c r="CI70" s="140">
        <v>987687</v>
      </c>
      <c r="CJ70" s="140">
        <v>1237</v>
      </c>
      <c r="CK70" s="140">
        <v>160</v>
      </c>
      <c r="CL70" s="141">
        <v>989084</v>
      </c>
      <c r="CM70" s="142">
        <v>248</v>
      </c>
      <c r="CN70" s="138">
        <v>20394</v>
      </c>
    </row>
    <row r="71" spans="1:92" ht="18" customHeight="1" x14ac:dyDescent="0.15">
      <c r="A71" s="184"/>
      <c r="B71" s="259"/>
      <c r="C71" s="260"/>
      <c r="D71" s="188" t="s">
        <v>27</v>
      </c>
      <c r="E71" s="144">
        <v>14506</v>
      </c>
      <c r="F71" s="153" t="s">
        <v>33</v>
      </c>
      <c r="G71" s="153" t="s">
        <v>33</v>
      </c>
      <c r="H71" s="154" t="s">
        <v>33</v>
      </c>
      <c r="I71" s="154" t="s">
        <v>33</v>
      </c>
      <c r="J71" s="155" t="s">
        <v>33</v>
      </c>
      <c r="K71" s="156" t="s">
        <v>33</v>
      </c>
      <c r="L71" s="157" t="s">
        <v>33</v>
      </c>
      <c r="M71" s="144">
        <v>135824</v>
      </c>
      <c r="N71" s="153" t="s">
        <v>33</v>
      </c>
      <c r="O71" s="153" t="s">
        <v>33</v>
      </c>
      <c r="P71" s="154" t="s">
        <v>33</v>
      </c>
      <c r="Q71" s="154" t="s">
        <v>33</v>
      </c>
      <c r="R71" s="155" t="s">
        <v>33</v>
      </c>
      <c r="S71" s="156" t="s">
        <v>33</v>
      </c>
      <c r="T71" s="157" t="s">
        <v>33</v>
      </c>
      <c r="U71" s="144">
        <v>92530</v>
      </c>
      <c r="V71" s="153" t="s">
        <v>33</v>
      </c>
      <c r="W71" s="153" t="s">
        <v>33</v>
      </c>
      <c r="X71" s="154" t="s">
        <v>33</v>
      </c>
      <c r="Y71" s="154" t="s">
        <v>33</v>
      </c>
      <c r="Z71" s="155" t="s">
        <v>33</v>
      </c>
      <c r="AA71" s="156" t="s">
        <v>33</v>
      </c>
      <c r="AB71" s="157" t="s">
        <v>33</v>
      </c>
      <c r="AC71" s="144">
        <v>121068</v>
      </c>
      <c r="AD71" s="153" t="s">
        <v>33</v>
      </c>
      <c r="AE71" s="153" t="s">
        <v>33</v>
      </c>
      <c r="AF71" s="154" t="s">
        <v>33</v>
      </c>
      <c r="AG71" s="154" t="s">
        <v>33</v>
      </c>
      <c r="AH71" s="155" t="s">
        <v>33</v>
      </c>
      <c r="AI71" s="156" t="s">
        <v>33</v>
      </c>
      <c r="AJ71" s="157" t="s">
        <v>33</v>
      </c>
      <c r="AK71" s="149">
        <v>32283</v>
      </c>
      <c r="AL71" s="153" t="s">
        <v>33</v>
      </c>
      <c r="AM71" s="153" t="s">
        <v>33</v>
      </c>
      <c r="AN71" s="154" t="s">
        <v>33</v>
      </c>
      <c r="AO71" s="154" t="s">
        <v>33</v>
      </c>
      <c r="AP71" s="155" t="s">
        <v>33</v>
      </c>
      <c r="AQ71" s="156" t="s">
        <v>33</v>
      </c>
      <c r="AR71" s="157" t="s">
        <v>33</v>
      </c>
      <c r="AS71" s="144">
        <v>42404</v>
      </c>
      <c r="AT71" s="153" t="s">
        <v>33</v>
      </c>
      <c r="AU71" s="153" t="s">
        <v>33</v>
      </c>
      <c r="AV71" s="154" t="s">
        <v>33</v>
      </c>
      <c r="AW71" s="154" t="s">
        <v>33</v>
      </c>
      <c r="AX71" s="155" t="s">
        <v>33</v>
      </c>
      <c r="AY71" s="156" t="s">
        <v>33</v>
      </c>
      <c r="AZ71" s="157" t="s">
        <v>33</v>
      </c>
      <c r="BA71" s="144">
        <v>62791</v>
      </c>
      <c r="BB71" s="153" t="s">
        <v>33</v>
      </c>
      <c r="BC71" s="153" t="s">
        <v>33</v>
      </c>
      <c r="BD71" s="154" t="s">
        <v>33</v>
      </c>
      <c r="BE71" s="154" t="s">
        <v>33</v>
      </c>
      <c r="BF71" s="155" t="s">
        <v>33</v>
      </c>
      <c r="BG71" s="156" t="s">
        <v>33</v>
      </c>
      <c r="BH71" s="157" t="s">
        <v>33</v>
      </c>
      <c r="BI71" s="144">
        <v>27217</v>
      </c>
      <c r="BJ71" s="153" t="s">
        <v>33</v>
      </c>
      <c r="BK71" s="153" t="s">
        <v>33</v>
      </c>
      <c r="BL71" s="154" t="s">
        <v>33</v>
      </c>
      <c r="BM71" s="154" t="s">
        <v>33</v>
      </c>
      <c r="BN71" s="155" t="s">
        <v>33</v>
      </c>
      <c r="BO71" s="156" t="s">
        <v>33</v>
      </c>
      <c r="BP71" s="157" t="s">
        <v>33</v>
      </c>
      <c r="BQ71" s="144">
        <v>72490</v>
      </c>
      <c r="BR71" s="153" t="s">
        <v>33</v>
      </c>
      <c r="BS71" s="153" t="s">
        <v>33</v>
      </c>
      <c r="BT71" s="154" t="s">
        <v>33</v>
      </c>
      <c r="BU71" s="154" t="s">
        <v>33</v>
      </c>
      <c r="BV71" s="155" t="s">
        <v>33</v>
      </c>
      <c r="BW71" s="156" t="s">
        <v>33</v>
      </c>
      <c r="BX71" s="157" t="s">
        <v>33</v>
      </c>
      <c r="BY71" s="144">
        <v>5399</v>
      </c>
      <c r="BZ71" s="153" t="s">
        <v>33</v>
      </c>
      <c r="CA71" s="153" t="s">
        <v>33</v>
      </c>
      <c r="CB71" s="154" t="s">
        <v>33</v>
      </c>
      <c r="CC71" s="154" t="s">
        <v>33</v>
      </c>
      <c r="CD71" s="155" t="s">
        <v>33</v>
      </c>
      <c r="CE71" s="156" t="s">
        <v>33</v>
      </c>
      <c r="CF71" s="157" t="s">
        <v>33</v>
      </c>
      <c r="CG71" s="149">
        <v>606512</v>
      </c>
      <c r="CH71" s="153" t="s">
        <v>33</v>
      </c>
      <c r="CI71" s="153" t="s">
        <v>33</v>
      </c>
      <c r="CJ71" s="154" t="s">
        <v>33</v>
      </c>
      <c r="CK71" s="154" t="s">
        <v>33</v>
      </c>
      <c r="CL71" s="155" t="s">
        <v>33</v>
      </c>
      <c r="CM71" s="156" t="s">
        <v>33</v>
      </c>
      <c r="CN71" s="158" t="s">
        <v>33</v>
      </c>
    </row>
    <row r="72" spans="1:92" ht="18" customHeight="1" x14ac:dyDescent="0.15">
      <c r="A72" s="184"/>
      <c r="B72" s="261"/>
      <c r="C72" s="262"/>
      <c r="D72" s="188" t="s">
        <v>21</v>
      </c>
      <c r="E72" s="144">
        <v>6402</v>
      </c>
      <c r="F72" s="153" t="s">
        <v>33</v>
      </c>
      <c r="G72" s="153" t="s">
        <v>33</v>
      </c>
      <c r="H72" s="154" t="s">
        <v>33</v>
      </c>
      <c r="I72" s="154" t="s">
        <v>33</v>
      </c>
      <c r="J72" s="155" t="s">
        <v>33</v>
      </c>
      <c r="K72" s="156" t="s">
        <v>33</v>
      </c>
      <c r="L72" s="157" t="s">
        <v>33</v>
      </c>
      <c r="M72" s="144">
        <v>22569</v>
      </c>
      <c r="N72" s="153" t="s">
        <v>33</v>
      </c>
      <c r="O72" s="153" t="s">
        <v>33</v>
      </c>
      <c r="P72" s="154" t="s">
        <v>33</v>
      </c>
      <c r="Q72" s="154" t="s">
        <v>33</v>
      </c>
      <c r="R72" s="155" t="s">
        <v>33</v>
      </c>
      <c r="S72" s="156" t="s">
        <v>33</v>
      </c>
      <c r="T72" s="157" t="s">
        <v>33</v>
      </c>
      <c r="U72" s="144">
        <v>97613</v>
      </c>
      <c r="V72" s="153" t="s">
        <v>33</v>
      </c>
      <c r="W72" s="153" t="s">
        <v>33</v>
      </c>
      <c r="X72" s="154" t="s">
        <v>33</v>
      </c>
      <c r="Y72" s="154" t="s">
        <v>33</v>
      </c>
      <c r="Z72" s="155" t="s">
        <v>33</v>
      </c>
      <c r="AA72" s="156" t="s">
        <v>33</v>
      </c>
      <c r="AB72" s="157" t="s">
        <v>33</v>
      </c>
      <c r="AC72" s="144">
        <v>50477</v>
      </c>
      <c r="AD72" s="153" t="s">
        <v>33</v>
      </c>
      <c r="AE72" s="153" t="s">
        <v>33</v>
      </c>
      <c r="AF72" s="154" t="s">
        <v>33</v>
      </c>
      <c r="AG72" s="154" t="s">
        <v>33</v>
      </c>
      <c r="AH72" s="155" t="s">
        <v>33</v>
      </c>
      <c r="AI72" s="156" t="s">
        <v>33</v>
      </c>
      <c r="AJ72" s="157" t="s">
        <v>33</v>
      </c>
      <c r="AK72" s="149">
        <v>25669</v>
      </c>
      <c r="AL72" s="153" t="s">
        <v>33</v>
      </c>
      <c r="AM72" s="153" t="s">
        <v>33</v>
      </c>
      <c r="AN72" s="154" t="s">
        <v>33</v>
      </c>
      <c r="AO72" s="154" t="s">
        <v>33</v>
      </c>
      <c r="AP72" s="155" t="s">
        <v>33</v>
      </c>
      <c r="AQ72" s="156" t="s">
        <v>33</v>
      </c>
      <c r="AR72" s="157" t="s">
        <v>33</v>
      </c>
      <c r="AS72" s="144">
        <v>37473</v>
      </c>
      <c r="AT72" s="153" t="s">
        <v>33</v>
      </c>
      <c r="AU72" s="153" t="s">
        <v>33</v>
      </c>
      <c r="AV72" s="154" t="s">
        <v>33</v>
      </c>
      <c r="AW72" s="154" t="s">
        <v>33</v>
      </c>
      <c r="AX72" s="155" t="s">
        <v>33</v>
      </c>
      <c r="AY72" s="156" t="s">
        <v>33</v>
      </c>
      <c r="AZ72" s="157" t="s">
        <v>33</v>
      </c>
      <c r="BA72" s="144">
        <v>37790</v>
      </c>
      <c r="BB72" s="153" t="s">
        <v>33</v>
      </c>
      <c r="BC72" s="153" t="s">
        <v>33</v>
      </c>
      <c r="BD72" s="154" t="s">
        <v>33</v>
      </c>
      <c r="BE72" s="154" t="s">
        <v>33</v>
      </c>
      <c r="BF72" s="155" t="s">
        <v>33</v>
      </c>
      <c r="BG72" s="156" t="s">
        <v>33</v>
      </c>
      <c r="BH72" s="157" t="s">
        <v>33</v>
      </c>
      <c r="BI72" s="144">
        <v>5385</v>
      </c>
      <c r="BJ72" s="153" t="s">
        <v>33</v>
      </c>
      <c r="BK72" s="153" t="s">
        <v>33</v>
      </c>
      <c r="BL72" s="154" t="s">
        <v>33</v>
      </c>
      <c r="BM72" s="154" t="s">
        <v>33</v>
      </c>
      <c r="BN72" s="155" t="s">
        <v>33</v>
      </c>
      <c r="BO72" s="156" t="s">
        <v>33</v>
      </c>
      <c r="BP72" s="157" t="s">
        <v>33</v>
      </c>
      <c r="BQ72" s="144">
        <v>23678</v>
      </c>
      <c r="BR72" s="153" t="s">
        <v>33</v>
      </c>
      <c r="BS72" s="153" t="s">
        <v>33</v>
      </c>
      <c r="BT72" s="154" t="s">
        <v>33</v>
      </c>
      <c r="BU72" s="154" t="s">
        <v>33</v>
      </c>
      <c r="BV72" s="155" t="s">
        <v>33</v>
      </c>
      <c r="BW72" s="156" t="s">
        <v>33</v>
      </c>
      <c r="BX72" s="157" t="s">
        <v>33</v>
      </c>
      <c r="BY72" s="144">
        <v>3580</v>
      </c>
      <c r="BZ72" s="153" t="s">
        <v>33</v>
      </c>
      <c r="CA72" s="153" t="s">
        <v>33</v>
      </c>
      <c r="CB72" s="154" t="s">
        <v>33</v>
      </c>
      <c r="CC72" s="154" t="s">
        <v>33</v>
      </c>
      <c r="CD72" s="155" t="s">
        <v>33</v>
      </c>
      <c r="CE72" s="156" t="s">
        <v>33</v>
      </c>
      <c r="CF72" s="157" t="s">
        <v>33</v>
      </c>
      <c r="CG72" s="149">
        <v>310636</v>
      </c>
      <c r="CH72" s="153" t="s">
        <v>33</v>
      </c>
      <c r="CI72" s="153" t="s">
        <v>33</v>
      </c>
      <c r="CJ72" s="154" t="s">
        <v>33</v>
      </c>
      <c r="CK72" s="154" t="s">
        <v>33</v>
      </c>
      <c r="CL72" s="155" t="s">
        <v>33</v>
      </c>
      <c r="CM72" s="156" t="s">
        <v>33</v>
      </c>
      <c r="CN72" s="158" t="s">
        <v>33</v>
      </c>
    </row>
    <row r="73" spans="1:92" ht="18" customHeight="1" x14ac:dyDescent="0.15">
      <c r="A73" s="184"/>
      <c r="B73" s="263" t="s">
        <v>20</v>
      </c>
      <c r="C73" s="264"/>
      <c r="D73" s="191" t="s">
        <v>23</v>
      </c>
      <c r="E73" s="139">
        <v>0</v>
      </c>
      <c r="F73" s="140">
        <v>0</v>
      </c>
      <c r="G73" s="140">
        <v>0</v>
      </c>
      <c r="H73" s="140">
        <v>0</v>
      </c>
      <c r="I73" s="140">
        <v>0</v>
      </c>
      <c r="J73" s="141">
        <v>0</v>
      </c>
      <c r="K73" s="142">
        <v>0</v>
      </c>
      <c r="L73" s="159">
        <v>0</v>
      </c>
      <c r="M73" s="139">
        <v>0</v>
      </c>
      <c r="N73" s="140">
        <v>0</v>
      </c>
      <c r="O73" s="140">
        <v>0</v>
      </c>
      <c r="P73" s="140">
        <v>0</v>
      </c>
      <c r="Q73" s="140">
        <v>0</v>
      </c>
      <c r="R73" s="141">
        <v>0</v>
      </c>
      <c r="S73" s="142">
        <v>0</v>
      </c>
      <c r="T73" s="159">
        <v>0</v>
      </c>
      <c r="U73" s="139">
        <v>0</v>
      </c>
      <c r="V73" s="140">
        <v>0</v>
      </c>
      <c r="W73" s="140">
        <v>0</v>
      </c>
      <c r="X73" s="140">
        <v>0</v>
      </c>
      <c r="Y73" s="140">
        <v>0</v>
      </c>
      <c r="Z73" s="141">
        <v>0</v>
      </c>
      <c r="AA73" s="142">
        <v>0</v>
      </c>
      <c r="AB73" s="159">
        <v>0</v>
      </c>
      <c r="AC73" s="139">
        <v>0</v>
      </c>
      <c r="AD73" s="140">
        <v>0</v>
      </c>
      <c r="AE73" s="140">
        <v>0</v>
      </c>
      <c r="AF73" s="140">
        <v>0</v>
      </c>
      <c r="AG73" s="140">
        <v>0</v>
      </c>
      <c r="AH73" s="141">
        <v>0</v>
      </c>
      <c r="AI73" s="142">
        <v>0</v>
      </c>
      <c r="AJ73" s="159">
        <v>0</v>
      </c>
      <c r="AK73" s="143">
        <v>0</v>
      </c>
      <c r="AL73" s="140">
        <v>0</v>
      </c>
      <c r="AM73" s="140">
        <v>0</v>
      </c>
      <c r="AN73" s="140">
        <v>0</v>
      </c>
      <c r="AO73" s="140">
        <v>0</v>
      </c>
      <c r="AP73" s="141">
        <v>0</v>
      </c>
      <c r="AQ73" s="142">
        <v>0</v>
      </c>
      <c r="AR73" s="159">
        <v>0</v>
      </c>
      <c r="AS73" s="139">
        <v>0</v>
      </c>
      <c r="AT73" s="140">
        <v>0</v>
      </c>
      <c r="AU73" s="140">
        <v>0</v>
      </c>
      <c r="AV73" s="140">
        <v>0</v>
      </c>
      <c r="AW73" s="140">
        <v>0</v>
      </c>
      <c r="AX73" s="141">
        <v>0</v>
      </c>
      <c r="AY73" s="142">
        <v>0</v>
      </c>
      <c r="AZ73" s="159">
        <v>0</v>
      </c>
      <c r="BA73" s="139">
        <v>0</v>
      </c>
      <c r="BB73" s="140">
        <v>0</v>
      </c>
      <c r="BC73" s="140">
        <v>0</v>
      </c>
      <c r="BD73" s="140">
        <v>0</v>
      </c>
      <c r="BE73" s="140">
        <v>0</v>
      </c>
      <c r="BF73" s="141">
        <v>0</v>
      </c>
      <c r="BG73" s="142">
        <v>0</v>
      </c>
      <c r="BH73" s="159">
        <v>0</v>
      </c>
      <c r="BI73" s="139">
        <v>0</v>
      </c>
      <c r="BJ73" s="140">
        <v>0</v>
      </c>
      <c r="BK73" s="140">
        <v>0</v>
      </c>
      <c r="BL73" s="140">
        <v>0</v>
      </c>
      <c r="BM73" s="140">
        <v>0</v>
      </c>
      <c r="BN73" s="141">
        <v>0</v>
      </c>
      <c r="BO73" s="142">
        <v>0</v>
      </c>
      <c r="BP73" s="159">
        <v>0</v>
      </c>
      <c r="BQ73" s="139">
        <v>0</v>
      </c>
      <c r="BR73" s="140">
        <v>0</v>
      </c>
      <c r="BS73" s="140">
        <v>0</v>
      </c>
      <c r="BT73" s="140">
        <v>0</v>
      </c>
      <c r="BU73" s="140">
        <v>0</v>
      </c>
      <c r="BV73" s="141">
        <v>0</v>
      </c>
      <c r="BW73" s="142">
        <v>0</v>
      </c>
      <c r="BX73" s="159">
        <v>0</v>
      </c>
      <c r="BY73" s="139">
        <v>0</v>
      </c>
      <c r="BZ73" s="140">
        <v>0</v>
      </c>
      <c r="CA73" s="140">
        <v>0</v>
      </c>
      <c r="CB73" s="140">
        <v>0</v>
      </c>
      <c r="CC73" s="140">
        <v>0</v>
      </c>
      <c r="CD73" s="141">
        <v>0</v>
      </c>
      <c r="CE73" s="142">
        <v>0</v>
      </c>
      <c r="CF73" s="159">
        <v>0</v>
      </c>
      <c r="CG73" s="143">
        <v>0</v>
      </c>
      <c r="CH73" s="140">
        <v>0</v>
      </c>
      <c r="CI73" s="140">
        <v>0</v>
      </c>
      <c r="CJ73" s="140">
        <v>0</v>
      </c>
      <c r="CK73" s="140">
        <v>0</v>
      </c>
      <c r="CL73" s="141">
        <v>0</v>
      </c>
      <c r="CM73" s="142">
        <v>0</v>
      </c>
      <c r="CN73" s="160">
        <v>0</v>
      </c>
    </row>
    <row r="74" spans="1:92" ht="18" customHeight="1" x14ac:dyDescent="0.15">
      <c r="A74" s="194"/>
      <c r="B74" s="241" t="s">
        <v>10</v>
      </c>
      <c r="C74" s="241"/>
      <c r="D74" s="242"/>
      <c r="E74" s="161">
        <v>289643</v>
      </c>
      <c r="F74" s="162">
        <v>20156</v>
      </c>
      <c r="G74" s="162">
        <v>73931</v>
      </c>
      <c r="H74" s="162">
        <v>793</v>
      </c>
      <c r="I74" s="162">
        <v>0</v>
      </c>
      <c r="J74" s="163">
        <v>74724</v>
      </c>
      <c r="K74" s="164">
        <v>0</v>
      </c>
      <c r="L74" s="165">
        <v>194763</v>
      </c>
      <c r="M74" s="161">
        <v>557617</v>
      </c>
      <c r="N74" s="162">
        <v>36891</v>
      </c>
      <c r="O74" s="162">
        <v>220369</v>
      </c>
      <c r="P74" s="162">
        <v>13449</v>
      </c>
      <c r="Q74" s="162">
        <v>0</v>
      </c>
      <c r="R74" s="163">
        <v>233818</v>
      </c>
      <c r="S74" s="164">
        <v>0</v>
      </c>
      <c r="T74" s="165">
        <v>286908</v>
      </c>
      <c r="U74" s="161">
        <v>1536485</v>
      </c>
      <c r="V74" s="162">
        <v>109075</v>
      </c>
      <c r="W74" s="162">
        <v>350842</v>
      </c>
      <c r="X74" s="162">
        <v>66548</v>
      </c>
      <c r="Y74" s="162">
        <v>6652</v>
      </c>
      <c r="Z74" s="163">
        <v>424042</v>
      </c>
      <c r="AA74" s="164">
        <v>5040</v>
      </c>
      <c r="AB74" s="165">
        <v>1003368</v>
      </c>
      <c r="AC74" s="161">
        <v>1344441</v>
      </c>
      <c r="AD74" s="162">
        <v>123681</v>
      </c>
      <c r="AE74" s="162">
        <v>198427</v>
      </c>
      <c r="AF74" s="162">
        <v>106878</v>
      </c>
      <c r="AG74" s="162">
        <v>30681</v>
      </c>
      <c r="AH74" s="163">
        <v>335987</v>
      </c>
      <c r="AI74" s="164">
        <v>278</v>
      </c>
      <c r="AJ74" s="165">
        <v>884774</v>
      </c>
      <c r="AK74" s="166">
        <v>128910</v>
      </c>
      <c r="AL74" s="162">
        <v>14440</v>
      </c>
      <c r="AM74" s="162">
        <v>63923</v>
      </c>
      <c r="AN74" s="162">
        <v>62</v>
      </c>
      <c r="AO74" s="162">
        <v>0</v>
      </c>
      <c r="AP74" s="163">
        <v>63985</v>
      </c>
      <c r="AQ74" s="164">
        <v>0</v>
      </c>
      <c r="AR74" s="165">
        <v>50483</v>
      </c>
      <c r="AS74" s="161">
        <v>1277765</v>
      </c>
      <c r="AT74" s="162">
        <v>94108</v>
      </c>
      <c r="AU74" s="162">
        <v>164130</v>
      </c>
      <c r="AV74" s="162">
        <v>45263</v>
      </c>
      <c r="AW74" s="162">
        <v>0</v>
      </c>
      <c r="AX74" s="163">
        <v>209392</v>
      </c>
      <c r="AY74" s="164">
        <v>0</v>
      </c>
      <c r="AZ74" s="165">
        <v>974265</v>
      </c>
      <c r="BA74" s="161">
        <v>2457745</v>
      </c>
      <c r="BB74" s="162">
        <v>174138</v>
      </c>
      <c r="BC74" s="162">
        <v>524312</v>
      </c>
      <c r="BD74" s="162">
        <v>63947</v>
      </c>
      <c r="BE74" s="162">
        <v>911</v>
      </c>
      <c r="BF74" s="163">
        <v>589170</v>
      </c>
      <c r="BG74" s="164">
        <v>32677</v>
      </c>
      <c r="BH74" s="165">
        <v>1694437</v>
      </c>
      <c r="BI74" s="161">
        <v>178541</v>
      </c>
      <c r="BJ74" s="162">
        <v>17195</v>
      </c>
      <c r="BK74" s="162">
        <v>78296</v>
      </c>
      <c r="BL74" s="162">
        <v>56</v>
      </c>
      <c r="BM74" s="162">
        <v>0</v>
      </c>
      <c r="BN74" s="163">
        <v>78352</v>
      </c>
      <c r="BO74" s="164">
        <v>0</v>
      </c>
      <c r="BP74" s="165">
        <v>82994</v>
      </c>
      <c r="BQ74" s="161">
        <v>640675</v>
      </c>
      <c r="BR74" s="162">
        <v>46904</v>
      </c>
      <c r="BS74" s="162">
        <v>257121</v>
      </c>
      <c r="BT74" s="162">
        <v>68634</v>
      </c>
      <c r="BU74" s="162">
        <v>0</v>
      </c>
      <c r="BV74" s="163">
        <v>325755</v>
      </c>
      <c r="BW74" s="164">
        <v>0</v>
      </c>
      <c r="BX74" s="165">
        <v>268016</v>
      </c>
      <c r="BY74" s="161">
        <v>12833</v>
      </c>
      <c r="BZ74" s="162">
        <v>2072</v>
      </c>
      <c r="CA74" s="162">
        <v>5894</v>
      </c>
      <c r="CB74" s="162">
        <v>0</v>
      </c>
      <c r="CC74" s="162">
        <v>541</v>
      </c>
      <c r="CD74" s="163">
        <v>6435</v>
      </c>
      <c r="CE74" s="164">
        <v>0</v>
      </c>
      <c r="CF74" s="165">
        <v>4326</v>
      </c>
      <c r="CG74" s="166">
        <v>8424655</v>
      </c>
      <c r="CH74" s="162">
        <v>638660</v>
      </c>
      <c r="CI74" s="162">
        <v>1937245</v>
      </c>
      <c r="CJ74" s="162">
        <v>365630</v>
      </c>
      <c r="CK74" s="162">
        <v>38785</v>
      </c>
      <c r="CL74" s="163">
        <v>2341660</v>
      </c>
      <c r="CM74" s="164">
        <v>37995</v>
      </c>
      <c r="CN74" s="167">
        <v>5444334</v>
      </c>
    </row>
    <row r="75" spans="1:92" ht="18" customHeight="1" x14ac:dyDescent="0.15">
      <c r="A75" s="195"/>
      <c r="B75" s="243" t="s">
        <v>6</v>
      </c>
      <c r="C75" s="244"/>
      <c r="D75" s="245"/>
      <c r="E75" s="125">
        <v>13541</v>
      </c>
      <c r="F75" s="126">
        <v>112</v>
      </c>
      <c r="G75" s="126">
        <v>1212</v>
      </c>
      <c r="H75" s="126">
        <v>452</v>
      </c>
      <c r="I75" s="126">
        <v>0</v>
      </c>
      <c r="J75" s="127">
        <v>1664</v>
      </c>
      <c r="K75" s="128">
        <v>0</v>
      </c>
      <c r="L75" s="129">
        <v>11765</v>
      </c>
      <c r="M75" s="125">
        <v>44226</v>
      </c>
      <c r="N75" s="126">
        <v>1464</v>
      </c>
      <c r="O75" s="126">
        <v>16132</v>
      </c>
      <c r="P75" s="126">
        <v>8987</v>
      </c>
      <c r="Q75" s="126">
        <v>0</v>
      </c>
      <c r="R75" s="127">
        <v>25119</v>
      </c>
      <c r="S75" s="128">
        <v>0</v>
      </c>
      <c r="T75" s="129">
        <v>17643</v>
      </c>
      <c r="U75" s="125">
        <v>24600</v>
      </c>
      <c r="V75" s="126">
        <v>500</v>
      </c>
      <c r="W75" s="126">
        <v>13411</v>
      </c>
      <c r="X75" s="126">
        <v>10278</v>
      </c>
      <c r="Y75" s="126">
        <v>0</v>
      </c>
      <c r="Z75" s="127">
        <v>23689</v>
      </c>
      <c r="AA75" s="128">
        <v>0</v>
      </c>
      <c r="AB75" s="129">
        <v>411</v>
      </c>
      <c r="AC75" s="125">
        <v>36633</v>
      </c>
      <c r="AD75" s="126">
        <v>1456</v>
      </c>
      <c r="AE75" s="126">
        <v>9394</v>
      </c>
      <c r="AF75" s="126">
        <v>0</v>
      </c>
      <c r="AG75" s="126">
        <v>0</v>
      </c>
      <c r="AH75" s="127">
        <v>9394</v>
      </c>
      <c r="AI75" s="128">
        <v>0</v>
      </c>
      <c r="AJ75" s="129">
        <v>25783</v>
      </c>
      <c r="AK75" s="130">
        <v>4943</v>
      </c>
      <c r="AL75" s="126">
        <v>472</v>
      </c>
      <c r="AM75" s="126">
        <v>3923</v>
      </c>
      <c r="AN75" s="126">
        <v>48</v>
      </c>
      <c r="AO75" s="126">
        <v>0</v>
      </c>
      <c r="AP75" s="127">
        <v>3970</v>
      </c>
      <c r="AQ75" s="128">
        <v>0</v>
      </c>
      <c r="AR75" s="129">
        <v>501</v>
      </c>
      <c r="AS75" s="125">
        <v>474</v>
      </c>
      <c r="AT75" s="126">
        <v>3</v>
      </c>
      <c r="AU75" s="126">
        <v>376</v>
      </c>
      <c r="AV75" s="126">
        <v>0</v>
      </c>
      <c r="AW75" s="126">
        <v>0</v>
      </c>
      <c r="AX75" s="127">
        <v>376</v>
      </c>
      <c r="AY75" s="128">
        <v>0</v>
      </c>
      <c r="AZ75" s="129">
        <v>94</v>
      </c>
      <c r="BA75" s="125">
        <v>3947</v>
      </c>
      <c r="BB75" s="126">
        <v>122</v>
      </c>
      <c r="BC75" s="126">
        <v>3825</v>
      </c>
      <c r="BD75" s="126">
        <v>0</v>
      </c>
      <c r="BE75" s="126">
        <v>0</v>
      </c>
      <c r="BF75" s="127">
        <v>3825</v>
      </c>
      <c r="BG75" s="128">
        <v>0</v>
      </c>
      <c r="BH75" s="129">
        <v>0</v>
      </c>
      <c r="BI75" s="125">
        <v>0</v>
      </c>
      <c r="BJ75" s="126">
        <v>0</v>
      </c>
      <c r="BK75" s="126">
        <v>0</v>
      </c>
      <c r="BL75" s="126">
        <v>0</v>
      </c>
      <c r="BM75" s="126">
        <v>0</v>
      </c>
      <c r="BN75" s="127">
        <v>0</v>
      </c>
      <c r="BO75" s="128">
        <v>0</v>
      </c>
      <c r="BP75" s="129">
        <v>0</v>
      </c>
      <c r="BQ75" s="125">
        <v>53349</v>
      </c>
      <c r="BR75" s="126">
        <v>1699</v>
      </c>
      <c r="BS75" s="126">
        <v>4651</v>
      </c>
      <c r="BT75" s="126">
        <v>6364</v>
      </c>
      <c r="BU75" s="126">
        <v>0</v>
      </c>
      <c r="BV75" s="127">
        <v>11015</v>
      </c>
      <c r="BW75" s="128">
        <v>0</v>
      </c>
      <c r="BX75" s="129">
        <v>40635</v>
      </c>
      <c r="BY75" s="125">
        <v>681</v>
      </c>
      <c r="BZ75" s="126">
        <v>23</v>
      </c>
      <c r="CA75" s="126">
        <v>644</v>
      </c>
      <c r="CB75" s="126">
        <v>0</v>
      </c>
      <c r="CC75" s="126">
        <v>0</v>
      </c>
      <c r="CD75" s="127">
        <v>644</v>
      </c>
      <c r="CE75" s="128">
        <v>0</v>
      </c>
      <c r="CF75" s="129">
        <v>14</v>
      </c>
      <c r="CG75" s="130">
        <v>182394</v>
      </c>
      <c r="CH75" s="126">
        <v>5851</v>
      </c>
      <c r="CI75" s="126">
        <v>53568</v>
      </c>
      <c r="CJ75" s="126">
        <v>26129</v>
      </c>
      <c r="CK75" s="126">
        <v>0</v>
      </c>
      <c r="CL75" s="127">
        <v>79696</v>
      </c>
      <c r="CM75" s="128">
        <v>0</v>
      </c>
      <c r="CN75" s="131">
        <v>96846</v>
      </c>
    </row>
    <row r="76" spans="1:92" ht="18" customHeight="1" x14ac:dyDescent="0.15">
      <c r="A76" s="184"/>
      <c r="B76" s="246" t="s">
        <v>7</v>
      </c>
      <c r="C76" s="249" t="s">
        <v>28</v>
      </c>
      <c r="D76" s="185" t="s">
        <v>11</v>
      </c>
      <c r="E76" s="132">
        <v>185264</v>
      </c>
      <c r="F76" s="133">
        <v>18146</v>
      </c>
      <c r="G76" s="133">
        <v>11233</v>
      </c>
      <c r="H76" s="133">
        <v>388</v>
      </c>
      <c r="I76" s="133">
        <v>0</v>
      </c>
      <c r="J76" s="134">
        <v>11621</v>
      </c>
      <c r="K76" s="135">
        <v>0</v>
      </c>
      <c r="L76" s="136">
        <v>155497</v>
      </c>
      <c r="M76" s="132">
        <v>291734</v>
      </c>
      <c r="N76" s="133">
        <v>33256</v>
      </c>
      <c r="O76" s="133">
        <v>64709</v>
      </c>
      <c r="P76" s="133">
        <v>4835</v>
      </c>
      <c r="Q76" s="133">
        <v>0</v>
      </c>
      <c r="R76" s="134">
        <v>69544</v>
      </c>
      <c r="S76" s="135">
        <v>0</v>
      </c>
      <c r="T76" s="136">
        <v>188934</v>
      </c>
      <c r="U76" s="132">
        <v>765757</v>
      </c>
      <c r="V76" s="133">
        <v>107102</v>
      </c>
      <c r="W76" s="133">
        <v>84753</v>
      </c>
      <c r="X76" s="133">
        <v>162480</v>
      </c>
      <c r="Y76" s="133">
        <v>2408</v>
      </c>
      <c r="Z76" s="134">
        <v>249641</v>
      </c>
      <c r="AA76" s="135">
        <v>2577</v>
      </c>
      <c r="AB76" s="136">
        <v>409014</v>
      </c>
      <c r="AC76" s="132">
        <v>968828</v>
      </c>
      <c r="AD76" s="133">
        <v>120930</v>
      </c>
      <c r="AE76" s="133">
        <v>134362</v>
      </c>
      <c r="AF76" s="133">
        <v>108533</v>
      </c>
      <c r="AG76" s="133">
        <v>800</v>
      </c>
      <c r="AH76" s="134">
        <v>243695</v>
      </c>
      <c r="AI76" s="135">
        <v>800</v>
      </c>
      <c r="AJ76" s="136">
        <v>604203</v>
      </c>
      <c r="AK76" s="137">
        <v>92617</v>
      </c>
      <c r="AL76" s="133">
        <v>14502</v>
      </c>
      <c r="AM76" s="133">
        <v>26897</v>
      </c>
      <c r="AN76" s="133">
        <v>51</v>
      </c>
      <c r="AO76" s="133">
        <v>0</v>
      </c>
      <c r="AP76" s="134">
        <v>26948</v>
      </c>
      <c r="AQ76" s="135">
        <v>0</v>
      </c>
      <c r="AR76" s="136">
        <v>51168</v>
      </c>
      <c r="AS76" s="132">
        <v>714967</v>
      </c>
      <c r="AT76" s="133">
        <v>73157</v>
      </c>
      <c r="AU76" s="133">
        <v>51355</v>
      </c>
      <c r="AV76" s="133">
        <v>36346</v>
      </c>
      <c r="AW76" s="133">
        <v>0</v>
      </c>
      <c r="AX76" s="134">
        <v>87702</v>
      </c>
      <c r="AY76" s="135">
        <v>0</v>
      </c>
      <c r="AZ76" s="136">
        <v>554108</v>
      </c>
      <c r="BA76" s="132">
        <v>1781126</v>
      </c>
      <c r="BB76" s="133">
        <v>171107</v>
      </c>
      <c r="BC76" s="133">
        <v>277111</v>
      </c>
      <c r="BD76" s="133">
        <v>52160</v>
      </c>
      <c r="BE76" s="133">
        <v>939</v>
      </c>
      <c r="BF76" s="134">
        <v>330210</v>
      </c>
      <c r="BG76" s="135">
        <v>25896</v>
      </c>
      <c r="BH76" s="136">
        <v>1279808</v>
      </c>
      <c r="BI76" s="132">
        <v>123155</v>
      </c>
      <c r="BJ76" s="133">
        <v>20200</v>
      </c>
      <c r="BK76" s="133">
        <v>23204</v>
      </c>
      <c r="BL76" s="133">
        <v>68</v>
      </c>
      <c r="BM76" s="133">
        <v>0</v>
      </c>
      <c r="BN76" s="134">
        <v>23272</v>
      </c>
      <c r="BO76" s="135">
        <v>0</v>
      </c>
      <c r="BP76" s="136">
        <v>79684</v>
      </c>
      <c r="BQ76" s="132">
        <v>321473</v>
      </c>
      <c r="BR76" s="133">
        <v>45377</v>
      </c>
      <c r="BS76" s="133">
        <v>54562</v>
      </c>
      <c r="BT76" s="133">
        <v>36175</v>
      </c>
      <c r="BU76" s="133">
        <v>0</v>
      </c>
      <c r="BV76" s="134">
        <v>90737</v>
      </c>
      <c r="BW76" s="135">
        <v>0</v>
      </c>
      <c r="BX76" s="136">
        <v>185359</v>
      </c>
      <c r="BY76" s="132">
        <v>7465</v>
      </c>
      <c r="BZ76" s="133">
        <v>1615</v>
      </c>
      <c r="CA76" s="133">
        <v>2655</v>
      </c>
      <c r="CB76" s="133">
        <v>0</v>
      </c>
      <c r="CC76" s="133">
        <v>453</v>
      </c>
      <c r="CD76" s="134">
        <v>3108</v>
      </c>
      <c r="CE76" s="135">
        <v>0</v>
      </c>
      <c r="CF76" s="136">
        <v>2742</v>
      </c>
      <c r="CG76" s="137">
        <v>5252386</v>
      </c>
      <c r="CH76" s="133">
        <v>605392</v>
      </c>
      <c r="CI76" s="133">
        <v>730841</v>
      </c>
      <c r="CJ76" s="133">
        <v>401036</v>
      </c>
      <c r="CK76" s="133">
        <v>4600</v>
      </c>
      <c r="CL76" s="134">
        <v>1136478</v>
      </c>
      <c r="CM76" s="135">
        <v>29273</v>
      </c>
      <c r="CN76" s="138">
        <v>3510517</v>
      </c>
    </row>
    <row r="77" spans="1:92" ht="18" customHeight="1" x14ac:dyDescent="0.15">
      <c r="A77" s="184"/>
      <c r="B77" s="247"/>
      <c r="C77" s="250"/>
      <c r="D77" s="186" t="s">
        <v>3</v>
      </c>
      <c r="E77" s="132">
        <v>8925</v>
      </c>
      <c r="F77" s="133">
        <v>158</v>
      </c>
      <c r="G77" s="133">
        <v>0</v>
      </c>
      <c r="H77" s="133">
        <v>0</v>
      </c>
      <c r="I77" s="133">
        <v>0</v>
      </c>
      <c r="J77" s="134">
        <v>0</v>
      </c>
      <c r="K77" s="135">
        <v>0</v>
      </c>
      <c r="L77" s="136">
        <v>8767</v>
      </c>
      <c r="M77" s="132">
        <v>65385</v>
      </c>
      <c r="N77" s="133">
        <v>1665</v>
      </c>
      <c r="O77" s="133">
        <v>0</v>
      </c>
      <c r="P77" s="133">
        <v>0</v>
      </c>
      <c r="Q77" s="133">
        <v>0</v>
      </c>
      <c r="R77" s="134">
        <v>0</v>
      </c>
      <c r="S77" s="135">
        <v>0</v>
      </c>
      <c r="T77" s="136">
        <v>63720</v>
      </c>
      <c r="U77" s="132">
        <v>501757</v>
      </c>
      <c r="V77" s="133">
        <v>26016</v>
      </c>
      <c r="W77" s="133">
        <v>11216</v>
      </c>
      <c r="X77" s="133">
        <v>4454</v>
      </c>
      <c r="Y77" s="133">
        <v>0</v>
      </c>
      <c r="Z77" s="134">
        <v>15670</v>
      </c>
      <c r="AA77" s="135">
        <v>0</v>
      </c>
      <c r="AB77" s="136">
        <v>460071</v>
      </c>
      <c r="AC77" s="132">
        <v>335186</v>
      </c>
      <c r="AD77" s="133">
        <v>16285</v>
      </c>
      <c r="AE77" s="133">
        <v>23309</v>
      </c>
      <c r="AF77" s="133">
        <v>0</v>
      </c>
      <c r="AG77" s="133">
        <v>34955</v>
      </c>
      <c r="AH77" s="134">
        <v>58264</v>
      </c>
      <c r="AI77" s="135">
        <v>0</v>
      </c>
      <c r="AJ77" s="136">
        <v>260636</v>
      </c>
      <c r="AK77" s="137">
        <v>855</v>
      </c>
      <c r="AL77" s="133">
        <v>78</v>
      </c>
      <c r="AM77" s="133">
        <v>0</v>
      </c>
      <c r="AN77" s="133">
        <v>0</v>
      </c>
      <c r="AO77" s="133">
        <v>0</v>
      </c>
      <c r="AP77" s="134">
        <v>0</v>
      </c>
      <c r="AQ77" s="135">
        <v>0</v>
      </c>
      <c r="AR77" s="136">
        <v>777</v>
      </c>
      <c r="AS77" s="132">
        <v>463283</v>
      </c>
      <c r="AT77" s="133">
        <v>19643</v>
      </c>
      <c r="AU77" s="133">
        <v>43890</v>
      </c>
      <c r="AV77" s="133">
        <v>12664</v>
      </c>
      <c r="AW77" s="133">
        <v>0</v>
      </c>
      <c r="AX77" s="134">
        <v>56555</v>
      </c>
      <c r="AY77" s="135">
        <v>0</v>
      </c>
      <c r="AZ77" s="136">
        <v>387086</v>
      </c>
      <c r="BA77" s="132">
        <v>563325</v>
      </c>
      <c r="BB77" s="133">
        <v>12441</v>
      </c>
      <c r="BC77" s="133">
        <v>120077</v>
      </c>
      <c r="BD77" s="133">
        <v>0</v>
      </c>
      <c r="BE77" s="133">
        <v>0</v>
      </c>
      <c r="BF77" s="134">
        <v>120077</v>
      </c>
      <c r="BG77" s="135">
        <v>0</v>
      </c>
      <c r="BH77" s="136">
        <v>430807</v>
      </c>
      <c r="BI77" s="132">
        <v>6388</v>
      </c>
      <c r="BJ77" s="133">
        <v>437</v>
      </c>
      <c r="BK77" s="133">
        <v>21</v>
      </c>
      <c r="BL77" s="133">
        <v>0</v>
      </c>
      <c r="BM77" s="133">
        <v>0</v>
      </c>
      <c r="BN77" s="134">
        <v>21</v>
      </c>
      <c r="BO77" s="135">
        <v>0</v>
      </c>
      <c r="BP77" s="136">
        <v>5930</v>
      </c>
      <c r="BQ77" s="132">
        <v>95490</v>
      </c>
      <c r="BR77" s="133">
        <v>3161</v>
      </c>
      <c r="BS77" s="133">
        <v>1798</v>
      </c>
      <c r="BT77" s="133">
        <v>30148</v>
      </c>
      <c r="BU77" s="133">
        <v>0</v>
      </c>
      <c r="BV77" s="134">
        <v>31946</v>
      </c>
      <c r="BW77" s="135">
        <v>0</v>
      </c>
      <c r="BX77" s="136">
        <v>60383</v>
      </c>
      <c r="BY77" s="132">
        <v>0</v>
      </c>
      <c r="BZ77" s="133">
        <v>0</v>
      </c>
      <c r="CA77" s="133">
        <v>0</v>
      </c>
      <c r="CB77" s="133">
        <v>0</v>
      </c>
      <c r="CC77" s="133">
        <v>0</v>
      </c>
      <c r="CD77" s="134">
        <v>0</v>
      </c>
      <c r="CE77" s="135">
        <v>0</v>
      </c>
      <c r="CF77" s="136">
        <v>0</v>
      </c>
      <c r="CG77" s="137">
        <v>2040594</v>
      </c>
      <c r="CH77" s="133">
        <v>79884</v>
      </c>
      <c r="CI77" s="133">
        <v>200311</v>
      </c>
      <c r="CJ77" s="133">
        <v>47266</v>
      </c>
      <c r="CK77" s="133">
        <v>34955</v>
      </c>
      <c r="CL77" s="134">
        <v>282533</v>
      </c>
      <c r="CM77" s="135">
        <v>0</v>
      </c>
      <c r="CN77" s="138">
        <v>1678177</v>
      </c>
    </row>
    <row r="78" spans="1:92" ht="18" customHeight="1" x14ac:dyDescent="0.15">
      <c r="A78" s="184"/>
      <c r="B78" s="247"/>
      <c r="C78" s="250"/>
      <c r="D78" s="187" t="s">
        <v>8</v>
      </c>
      <c r="E78" s="132">
        <v>30292</v>
      </c>
      <c r="F78" s="133">
        <v>1526</v>
      </c>
      <c r="G78" s="133">
        <v>2696</v>
      </c>
      <c r="H78" s="133">
        <v>29</v>
      </c>
      <c r="I78" s="133">
        <v>0</v>
      </c>
      <c r="J78" s="134">
        <v>2725</v>
      </c>
      <c r="K78" s="135">
        <v>0</v>
      </c>
      <c r="L78" s="136">
        <v>26041</v>
      </c>
      <c r="M78" s="132">
        <v>43885</v>
      </c>
      <c r="N78" s="133">
        <v>1698</v>
      </c>
      <c r="O78" s="133">
        <v>937</v>
      </c>
      <c r="P78" s="133">
        <v>508</v>
      </c>
      <c r="Q78" s="133">
        <v>0</v>
      </c>
      <c r="R78" s="134">
        <v>1445</v>
      </c>
      <c r="S78" s="135">
        <v>0</v>
      </c>
      <c r="T78" s="136">
        <v>40742</v>
      </c>
      <c r="U78" s="132">
        <v>334195</v>
      </c>
      <c r="V78" s="133">
        <v>13414</v>
      </c>
      <c r="W78" s="133">
        <v>16505</v>
      </c>
      <c r="X78" s="133">
        <v>18538</v>
      </c>
      <c r="Y78" s="133">
        <v>5589</v>
      </c>
      <c r="Z78" s="134">
        <v>40632</v>
      </c>
      <c r="AA78" s="135">
        <v>5254</v>
      </c>
      <c r="AB78" s="136">
        <v>280149</v>
      </c>
      <c r="AC78" s="132">
        <v>172463</v>
      </c>
      <c r="AD78" s="133">
        <v>6941</v>
      </c>
      <c r="AE78" s="133">
        <v>0</v>
      </c>
      <c r="AF78" s="133">
        <v>2457</v>
      </c>
      <c r="AG78" s="133">
        <v>698</v>
      </c>
      <c r="AH78" s="134">
        <v>3155</v>
      </c>
      <c r="AI78" s="135">
        <v>0</v>
      </c>
      <c r="AJ78" s="136">
        <v>162367</v>
      </c>
      <c r="AK78" s="137">
        <v>5307</v>
      </c>
      <c r="AL78" s="133">
        <v>293</v>
      </c>
      <c r="AM78" s="133">
        <v>0</v>
      </c>
      <c r="AN78" s="133">
        <v>0</v>
      </c>
      <c r="AO78" s="133">
        <v>0</v>
      </c>
      <c r="AP78" s="134">
        <v>0</v>
      </c>
      <c r="AQ78" s="135">
        <v>0</v>
      </c>
      <c r="AR78" s="136">
        <v>5014</v>
      </c>
      <c r="AS78" s="132">
        <v>78027</v>
      </c>
      <c r="AT78" s="133">
        <v>3866</v>
      </c>
      <c r="AU78" s="133">
        <v>8658</v>
      </c>
      <c r="AV78" s="133">
        <v>0</v>
      </c>
      <c r="AW78" s="133">
        <v>0</v>
      </c>
      <c r="AX78" s="134">
        <v>8658</v>
      </c>
      <c r="AY78" s="135">
        <v>0</v>
      </c>
      <c r="AZ78" s="136">
        <v>65503</v>
      </c>
      <c r="BA78" s="132">
        <v>58997</v>
      </c>
      <c r="BB78" s="133">
        <v>2053</v>
      </c>
      <c r="BC78" s="133">
        <v>4470</v>
      </c>
      <c r="BD78" s="133">
        <v>0</v>
      </c>
      <c r="BE78" s="133">
        <v>0</v>
      </c>
      <c r="BF78" s="134">
        <v>4470</v>
      </c>
      <c r="BG78" s="135">
        <v>0</v>
      </c>
      <c r="BH78" s="136">
        <v>52474</v>
      </c>
      <c r="BI78" s="132">
        <v>4656</v>
      </c>
      <c r="BJ78" s="133">
        <v>268</v>
      </c>
      <c r="BK78" s="133">
        <v>0</v>
      </c>
      <c r="BL78" s="133">
        <v>0</v>
      </c>
      <c r="BM78" s="133">
        <v>0</v>
      </c>
      <c r="BN78" s="134">
        <v>0</v>
      </c>
      <c r="BO78" s="135">
        <v>0</v>
      </c>
      <c r="BP78" s="136">
        <v>4388</v>
      </c>
      <c r="BQ78" s="132">
        <v>22893</v>
      </c>
      <c r="BR78" s="133">
        <v>1718</v>
      </c>
      <c r="BS78" s="133">
        <v>430</v>
      </c>
      <c r="BT78" s="133">
        <v>2530</v>
      </c>
      <c r="BU78" s="133">
        <v>0</v>
      </c>
      <c r="BV78" s="134">
        <v>2960</v>
      </c>
      <c r="BW78" s="135">
        <v>0</v>
      </c>
      <c r="BX78" s="136">
        <v>18215</v>
      </c>
      <c r="BY78" s="132">
        <v>3124</v>
      </c>
      <c r="BZ78" s="133">
        <v>226</v>
      </c>
      <c r="CA78" s="133">
        <v>543</v>
      </c>
      <c r="CB78" s="133">
        <v>0</v>
      </c>
      <c r="CC78" s="133">
        <v>0</v>
      </c>
      <c r="CD78" s="134">
        <v>543</v>
      </c>
      <c r="CE78" s="135">
        <v>0</v>
      </c>
      <c r="CF78" s="136">
        <v>2355</v>
      </c>
      <c r="CG78" s="137">
        <v>753839</v>
      </c>
      <c r="CH78" s="133">
        <v>32003</v>
      </c>
      <c r="CI78" s="133">
        <v>34239</v>
      </c>
      <c r="CJ78" s="133">
        <v>24062</v>
      </c>
      <c r="CK78" s="133">
        <v>6287</v>
      </c>
      <c r="CL78" s="134">
        <v>64588</v>
      </c>
      <c r="CM78" s="135">
        <v>5254</v>
      </c>
      <c r="CN78" s="138">
        <v>657248</v>
      </c>
    </row>
    <row r="79" spans="1:92" ht="18" customHeight="1" x14ac:dyDescent="0.15">
      <c r="A79" s="184"/>
      <c r="B79" s="247"/>
      <c r="C79" s="250"/>
      <c r="D79" s="188" t="s">
        <v>1</v>
      </c>
      <c r="E79" s="139">
        <v>224481</v>
      </c>
      <c r="F79" s="133">
        <v>19830</v>
      </c>
      <c r="G79" s="133">
        <v>13929</v>
      </c>
      <c r="H79" s="133">
        <v>417</v>
      </c>
      <c r="I79" s="133">
        <v>0</v>
      </c>
      <c r="J79" s="134">
        <v>14346</v>
      </c>
      <c r="K79" s="135">
        <v>0</v>
      </c>
      <c r="L79" s="136">
        <v>190305</v>
      </c>
      <c r="M79" s="132">
        <v>401004</v>
      </c>
      <c r="N79" s="133">
        <v>36619</v>
      </c>
      <c r="O79" s="133">
        <v>65646</v>
      </c>
      <c r="P79" s="133">
        <v>5343</v>
      </c>
      <c r="Q79" s="133">
        <v>0</v>
      </c>
      <c r="R79" s="134">
        <v>70989</v>
      </c>
      <c r="S79" s="135">
        <v>0</v>
      </c>
      <c r="T79" s="136">
        <v>293396</v>
      </c>
      <c r="U79" s="132">
        <v>1601709</v>
      </c>
      <c r="V79" s="133">
        <v>146532</v>
      </c>
      <c r="W79" s="133">
        <v>112474</v>
      </c>
      <c r="X79" s="133">
        <v>185472</v>
      </c>
      <c r="Y79" s="133">
        <v>7997</v>
      </c>
      <c r="Z79" s="134">
        <v>305943</v>
      </c>
      <c r="AA79" s="135">
        <v>7831</v>
      </c>
      <c r="AB79" s="136">
        <v>1149234</v>
      </c>
      <c r="AC79" s="132">
        <v>1476477</v>
      </c>
      <c r="AD79" s="133">
        <v>144156</v>
      </c>
      <c r="AE79" s="133">
        <v>157671</v>
      </c>
      <c r="AF79" s="133">
        <v>110989</v>
      </c>
      <c r="AG79" s="133">
        <v>36454</v>
      </c>
      <c r="AH79" s="134">
        <v>305114</v>
      </c>
      <c r="AI79" s="135">
        <v>800</v>
      </c>
      <c r="AJ79" s="136">
        <v>1027206</v>
      </c>
      <c r="AK79" s="137">
        <v>98779</v>
      </c>
      <c r="AL79" s="133">
        <v>14873</v>
      </c>
      <c r="AM79" s="133">
        <v>26897</v>
      </c>
      <c r="AN79" s="133">
        <v>51</v>
      </c>
      <c r="AO79" s="133">
        <v>0</v>
      </c>
      <c r="AP79" s="134">
        <v>26948</v>
      </c>
      <c r="AQ79" s="135">
        <v>0</v>
      </c>
      <c r="AR79" s="136">
        <v>56959</v>
      </c>
      <c r="AS79" s="132">
        <v>1256277</v>
      </c>
      <c r="AT79" s="133">
        <v>96666</v>
      </c>
      <c r="AU79" s="133">
        <v>103904</v>
      </c>
      <c r="AV79" s="133">
        <v>49011</v>
      </c>
      <c r="AW79" s="133">
        <v>0</v>
      </c>
      <c r="AX79" s="134">
        <v>152914</v>
      </c>
      <c r="AY79" s="135">
        <v>0</v>
      </c>
      <c r="AZ79" s="136">
        <v>1006697</v>
      </c>
      <c r="BA79" s="132">
        <v>2403448</v>
      </c>
      <c r="BB79" s="133">
        <v>185601</v>
      </c>
      <c r="BC79" s="133">
        <v>401658</v>
      </c>
      <c r="BD79" s="133">
        <v>52160</v>
      </c>
      <c r="BE79" s="133">
        <v>939</v>
      </c>
      <c r="BF79" s="134">
        <v>454757</v>
      </c>
      <c r="BG79" s="135">
        <v>25896</v>
      </c>
      <c r="BH79" s="136">
        <v>1763089</v>
      </c>
      <c r="BI79" s="132">
        <v>134199</v>
      </c>
      <c r="BJ79" s="133">
        <v>20904</v>
      </c>
      <c r="BK79" s="133">
        <v>23225</v>
      </c>
      <c r="BL79" s="133">
        <v>68</v>
      </c>
      <c r="BM79" s="133">
        <v>0</v>
      </c>
      <c r="BN79" s="134">
        <v>23293</v>
      </c>
      <c r="BO79" s="135">
        <v>0</v>
      </c>
      <c r="BP79" s="136">
        <v>90002</v>
      </c>
      <c r="BQ79" s="132">
        <v>439856</v>
      </c>
      <c r="BR79" s="133">
        <v>50256</v>
      </c>
      <c r="BS79" s="133">
        <v>56790</v>
      </c>
      <c r="BT79" s="133">
        <v>68853</v>
      </c>
      <c r="BU79" s="133">
        <v>0</v>
      </c>
      <c r="BV79" s="134">
        <v>125643</v>
      </c>
      <c r="BW79" s="135">
        <v>0</v>
      </c>
      <c r="BX79" s="136">
        <v>263957</v>
      </c>
      <c r="BY79" s="132">
        <v>10589</v>
      </c>
      <c r="BZ79" s="133">
        <v>1841</v>
      </c>
      <c r="CA79" s="133">
        <v>3198</v>
      </c>
      <c r="CB79" s="133">
        <v>0</v>
      </c>
      <c r="CC79" s="133">
        <v>453</v>
      </c>
      <c r="CD79" s="134">
        <v>3651</v>
      </c>
      <c r="CE79" s="135">
        <v>0</v>
      </c>
      <c r="CF79" s="136">
        <v>5097</v>
      </c>
      <c r="CG79" s="137">
        <v>8046819</v>
      </c>
      <c r="CH79" s="133">
        <v>717278</v>
      </c>
      <c r="CI79" s="133">
        <v>965392</v>
      </c>
      <c r="CJ79" s="133">
        <v>472364</v>
      </c>
      <c r="CK79" s="133">
        <v>45843</v>
      </c>
      <c r="CL79" s="134">
        <v>1483598</v>
      </c>
      <c r="CM79" s="135">
        <v>34527</v>
      </c>
      <c r="CN79" s="138">
        <v>5845942</v>
      </c>
    </row>
    <row r="80" spans="1:92" ht="18" customHeight="1" x14ac:dyDescent="0.15">
      <c r="A80" s="184"/>
      <c r="B80" s="247"/>
      <c r="C80" s="251"/>
      <c r="D80" s="189" t="s">
        <v>66</v>
      </c>
      <c r="E80" s="144">
        <v>37164</v>
      </c>
      <c r="F80" s="145" t="s">
        <v>33</v>
      </c>
      <c r="G80" s="145" t="s">
        <v>33</v>
      </c>
      <c r="H80" s="145" t="s">
        <v>33</v>
      </c>
      <c r="I80" s="145" t="s">
        <v>33</v>
      </c>
      <c r="J80" s="168" t="s">
        <v>33</v>
      </c>
      <c r="K80" s="169" t="s">
        <v>33</v>
      </c>
      <c r="L80" s="148" t="s">
        <v>33</v>
      </c>
      <c r="M80" s="144">
        <v>138966</v>
      </c>
      <c r="N80" s="145" t="s">
        <v>33</v>
      </c>
      <c r="O80" s="145" t="s">
        <v>33</v>
      </c>
      <c r="P80" s="145" t="s">
        <v>33</v>
      </c>
      <c r="Q80" s="145" t="s">
        <v>33</v>
      </c>
      <c r="R80" s="168" t="s">
        <v>33</v>
      </c>
      <c r="S80" s="169" t="s">
        <v>33</v>
      </c>
      <c r="T80" s="148" t="s">
        <v>33</v>
      </c>
      <c r="U80" s="144">
        <v>706610</v>
      </c>
      <c r="V80" s="145" t="s">
        <v>33</v>
      </c>
      <c r="W80" s="145" t="s">
        <v>33</v>
      </c>
      <c r="X80" s="145" t="s">
        <v>33</v>
      </c>
      <c r="Y80" s="145" t="s">
        <v>33</v>
      </c>
      <c r="Z80" s="168" t="s">
        <v>33</v>
      </c>
      <c r="AA80" s="169" t="s">
        <v>33</v>
      </c>
      <c r="AB80" s="148" t="s">
        <v>33</v>
      </c>
      <c r="AC80" s="144">
        <v>509643</v>
      </c>
      <c r="AD80" s="145" t="s">
        <v>33</v>
      </c>
      <c r="AE80" s="145" t="s">
        <v>33</v>
      </c>
      <c r="AF80" s="145" t="s">
        <v>33</v>
      </c>
      <c r="AG80" s="145" t="s">
        <v>33</v>
      </c>
      <c r="AH80" s="168" t="s">
        <v>33</v>
      </c>
      <c r="AI80" s="169" t="s">
        <v>33</v>
      </c>
      <c r="AJ80" s="148" t="s">
        <v>33</v>
      </c>
      <c r="AK80" s="149">
        <v>78762</v>
      </c>
      <c r="AL80" s="145" t="s">
        <v>33</v>
      </c>
      <c r="AM80" s="145" t="s">
        <v>33</v>
      </c>
      <c r="AN80" s="145" t="s">
        <v>33</v>
      </c>
      <c r="AO80" s="145" t="s">
        <v>33</v>
      </c>
      <c r="AP80" s="168" t="s">
        <v>33</v>
      </c>
      <c r="AQ80" s="169" t="s">
        <v>33</v>
      </c>
      <c r="AR80" s="148" t="s">
        <v>33</v>
      </c>
      <c r="AS80" s="144">
        <v>340668</v>
      </c>
      <c r="AT80" s="145" t="s">
        <v>33</v>
      </c>
      <c r="AU80" s="145" t="s">
        <v>33</v>
      </c>
      <c r="AV80" s="145" t="s">
        <v>33</v>
      </c>
      <c r="AW80" s="145" t="s">
        <v>33</v>
      </c>
      <c r="AX80" s="168" t="s">
        <v>33</v>
      </c>
      <c r="AY80" s="169" t="s">
        <v>33</v>
      </c>
      <c r="AZ80" s="148" t="s">
        <v>33</v>
      </c>
      <c r="BA80" s="144">
        <v>636435</v>
      </c>
      <c r="BB80" s="145" t="s">
        <v>33</v>
      </c>
      <c r="BC80" s="145" t="s">
        <v>33</v>
      </c>
      <c r="BD80" s="145" t="s">
        <v>33</v>
      </c>
      <c r="BE80" s="145" t="s">
        <v>33</v>
      </c>
      <c r="BF80" s="168" t="s">
        <v>33</v>
      </c>
      <c r="BG80" s="169" t="s">
        <v>33</v>
      </c>
      <c r="BH80" s="148" t="s">
        <v>33</v>
      </c>
      <c r="BI80" s="144">
        <v>91594</v>
      </c>
      <c r="BJ80" s="145" t="s">
        <v>33</v>
      </c>
      <c r="BK80" s="145" t="s">
        <v>33</v>
      </c>
      <c r="BL80" s="145" t="s">
        <v>33</v>
      </c>
      <c r="BM80" s="145" t="s">
        <v>33</v>
      </c>
      <c r="BN80" s="168" t="s">
        <v>33</v>
      </c>
      <c r="BO80" s="169" t="s">
        <v>33</v>
      </c>
      <c r="BP80" s="148" t="s">
        <v>33</v>
      </c>
      <c r="BQ80" s="144">
        <v>53062</v>
      </c>
      <c r="BR80" s="145" t="s">
        <v>33</v>
      </c>
      <c r="BS80" s="145" t="s">
        <v>33</v>
      </c>
      <c r="BT80" s="145" t="s">
        <v>33</v>
      </c>
      <c r="BU80" s="145" t="s">
        <v>33</v>
      </c>
      <c r="BV80" s="168" t="s">
        <v>33</v>
      </c>
      <c r="BW80" s="169" t="s">
        <v>33</v>
      </c>
      <c r="BX80" s="148" t="s">
        <v>33</v>
      </c>
      <c r="BY80" s="144">
        <v>4736</v>
      </c>
      <c r="BZ80" s="145" t="s">
        <v>33</v>
      </c>
      <c r="CA80" s="145" t="s">
        <v>33</v>
      </c>
      <c r="CB80" s="145" t="s">
        <v>33</v>
      </c>
      <c r="CC80" s="145" t="s">
        <v>33</v>
      </c>
      <c r="CD80" s="168" t="s">
        <v>33</v>
      </c>
      <c r="CE80" s="169" t="s">
        <v>33</v>
      </c>
      <c r="CF80" s="148" t="s">
        <v>33</v>
      </c>
      <c r="CG80" s="149">
        <v>2597640</v>
      </c>
      <c r="CH80" s="145" t="s">
        <v>33</v>
      </c>
      <c r="CI80" s="145" t="s">
        <v>33</v>
      </c>
      <c r="CJ80" s="145" t="s">
        <v>33</v>
      </c>
      <c r="CK80" s="145" t="s">
        <v>33</v>
      </c>
      <c r="CL80" s="168" t="s">
        <v>33</v>
      </c>
      <c r="CM80" s="169" t="s">
        <v>33</v>
      </c>
      <c r="CN80" s="150" t="s">
        <v>33</v>
      </c>
    </row>
    <row r="81" spans="1:92" ht="18" customHeight="1" x14ac:dyDescent="0.15">
      <c r="A81" s="184"/>
      <c r="B81" s="247"/>
      <c r="C81" s="249" t="s">
        <v>29</v>
      </c>
      <c r="D81" s="190" t="s">
        <v>24</v>
      </c>
      <c r="E81" s="151">
        <v>146070</v>
      </c>
      <c r="F81" s="170" t="s">
        <v>33</v>
      </c>
      <c r="G81" s="170" t="s">
        <v>33</v>
      </c>
      <c r="H81" s="170" t="s">
        <v>33</v>
      </c>
      <c r="I81" s="170" t="s">
        <v>33</v>
      </c>
      <c r="J81" s="171" t="s">
        <v>33</v>
      </c>
      <c r="K81" s="169" t="s">
        <v>33</v>
      </c>
      <c r="L81" s="172" t="s">
        <v>33</v>
      </c>
      <c r="M81" s="151">
        <v>46788</v>
      </c>
      <c r="N81" s="170" t="s">
        <v>33</v>
      </c>
      <c r="O81" s="170" t="s">
        <v>33</v>
      </c>
      <c r="P81" s="170" t="s">
        <v>33</v>
      </c>
      <c r="Q81" s="170" t="s">
        <v>33</v>
      </c>
      <c r="R81" s="171" t="s">
        <v>33</v>
      </c>
      <c r="S81" s="169" t="s">
        <v>33</v>
      </c>
      <c r="T81" s="172" t="s">
        <v>33</v>
      </c>
      <c r="U81" s="151">
        <v>9476</v>
      </c>
      <c r="V81" s="170" t="s">
        <v>33</v>
      </c>
      <c r="W81" s="170" t="s">
        <v>33</v>
      </c>
      <c r="X81" s="170" t="s">
        <v>33</v>
      </c>
      <c r="Y81" s="170" t="s">
        <v>33</v>
      </c>
      <c r="Z81" s="171" t="s">
        <v>33</v>
      </c>
      <c r="AA81" s="169" t="s">
        <v>33</v>
      </c>
      <c r="AB81" s="172" t="s">
        <v>33</v>
      </c>
      <c r="AC81" s="151">
        <v>483402</v>
      </c>
      <c r="AD81" s="170" t="s">
        <v>33</v>
      </c>
      <c r="AE81" s="170" t="s">
        <v>33</v>
      </c>
      <c r="AF81" s="170" t="s">
        <v>33</v>
      </c>
      <c r="AG81" s="170" t="s">
        <v>33</v>
      </c>
      <c r="AH81" s="171" t="s">
        <v>33</v>
      </c>
      <c r="AI81" s="169" t="s">
        <v>33</v>
      </c>
      <c r="AJ81" s="172" t="s">
        <v>33</v>
      </c>
      <c r="AK81" s="152">
        <v>15486</v>
      </c>
      <c r="AL81" s="170" t="s">
        <v>33</v>
      </c>
      <c r="AM81" s="170" t="s">
        <v>33</v>
      </c>
      <c r="AN81" s="170" t="s">
        <v>33</v>
      </c>
      <c r="AO81" s="170" t="s">
        <v>33</v>
      </c>
      <c r="AP81" s="171" t="s">
        <v>33</v>
      </c>
      <c r="AQ81" s="169" t="s">
        <v>33</v>
      </c>
      <c r="AR81" s="172" t="s">
        <v>33</v>
      </c>
      <c r="AS81" s="151">
        <v>207966</v>
      </c>
      <c r="AT81" s="170" t="s">
        <v>33</v>
      </c>
      <c r="AU81" s="170" t="s">
        <v>33</v>
      </c>
      <c r="AV81" s="170" t="s">
        <v>33</v>
      </c>
      <c r="AW81" s="170" t="s">
        <v>33</v>
      </c>
      <c r="AX81" s="171" t="s">
        <v>33</v>
      </c>
      <c r="AY81" s="169" t="s">
        <v>33</v>
      </c>
      <c r="AZ81" s="172" t="s">
        <v>33</v>
      </c>
      <c r="BA81" s="151">
        <v>779269</v>
      </c>
      <c r="BB81" s="170" t="s">
        <v>33</v>
      </c>
      <c r="BC81" s="170" t="s">
        <v>33</v>
      </c>
      <c r="BD81" s="170" t="s">
        <v>33</v>
      </c>
      <c r="BE81" s="170" t="s">
        <v>33</v>
      </c>
      <c r="BF81" s="171" t="s">
        <v>33</v>
      </c>
      <c r="BG81" s="169" t="s">
        <v>33</v>
      </c>
      <c r="BH81" s="172" t="s">
        <v>33</v>
      </c>
      <c r="BI81" s="151">
        <v>64351</v>
      </c>
      <c r="BJ81" s="170" t="s">
        <v>33</v>
      </c>
      <c r="BK81" s="170" t="s">
        <v>33</v>
      </c>
      <c r="BL81" s="170" t="s">
        <v>33</v>
      </c>
      <c r="BM81" s="170" t="s">
        <v>33</v>
      </c>
      <c r="BN81" s="171" t="s">
        <v>33</v>
      </c>
      <c r="BO81" s="169" t="s">
        <v>33</v>
      </c>
      <c r="BP81" s="172" t="s">
        <v>33</v>
      </c>
      <c r="BQ81" s="151">
        <v>63359</v>
      </c>
      <c r="BR81" s="170" t="s">
        <v>33</v>
      </c>
      <c r="BS81" s="170" t="s">
        <v>33</v>
      </c>
      <c r="BT81" s="170" t="s">
        <v>33</v>
      </c>
      <c r="BU81" s="170" t="s">
        <v>33</v>
      </c>
      <c r="BV81" s="171" t="s">
        <v>33</v>
      </c>
      <c r="BW81" s="169" t="s">
        <v>33</v>
      </c>
      <c r="BX81" s="172" t="s">
        <v>33</v>
      </c>
      <c r="BY81" s="151">
        <v>0</v>
      </c>
      <c r="BZ81" s="170" t="s">
        <v>33</v>
      </c>
      <c r="CA81" s="170" t="s">
        <v>33</v>
      </c>
      <c r="CB81" s="170" t="s">
        <v>33</v>
      </c>
      <c r="CC81" s="170" t="s">
        <v>33</v>
      </c>
      <c r="CD81" s="171" t="s">
        <v>33</v>
      </c>
      <c r="CE81" s="169" t="s">
        <v>33</v>
      </c>
      <c r="CF81" s="172" t="s">
        <v>33</v>
      </c>
      <c r="CG81" s="152">
        <v>1816167</v>
      </c>
      <c r="CH81" s="170" t="s">
        <v>33</v>
      </c>
      <c r="CI81" s="170" t="s">
        <v>33</v>
      </c>
      <c r="CJ81" s="170" t="s">
        <v>33</v>
      </c>
      <c r="CK81" s="170" t="s">
        <v>33</v>
      </c>
      <c r="CL81" s="171" t="s">
        <v>33</v>
      </c>
      <c r="CM81" s="169" t="s">
        <v>33</v>
      </c>
      <c r="CN81" s="173" t="s">
        <v>33</v>
      </c>
    </row>
    <row r="82" spans="1:92" ht="18" customHeight="1" x14ac:dyDescent="0.15">
      <c r="A82" s="184"/>
      <c r="B82" s="247"/>
      <c r="C82" s="250"/>
      <c r="D82" s="190" t="s">
        <v>30</v>
      </c>
      <c r="E82" s="151">
        <v>2937</v>
      </c>
      <c r="F82" s="170" t="s">
        <v>33</v>
      </c>
      <c r="G82" s="170" t="s">
        <v>33</v>
      </c>
      <c r="H82" s="170" t="s">
        <v>33</v>
      </c>
      <c r="I82" s="170" t="s">
        <v>33</v>
      </c>
      <c r="J82" s="171" t="s">
        <v>33</v>
      </c>
      <c r="K82" s="169" t="s">
        <v>33</v>
      </c>
      <c r="L82" s="172" t="s">
        <v>33</v>
      </c>
      <c r="M82" s="151">
        <v>7507</v>
      </c>
      <c r="N82" s="170" t="s">
        <v>33</v>
      </c>
      <c r="O82" s="170" t="s">
        <v>33</v>
      </c>
      <c r="P82" s="170" t="s">
        <v>33</v>
      </c>
      <c r="Q82" s="170" t="s">
        <v>33</v>
      </c>
      <c r="R82" s="171" t="s">
        <v>33</v>
      </c>
      <c r="S82" s="169" t="s">
        <v>33</v>
      </c>
      <c r="T82" s="172" t="s">
        <v>33</v>
      </c>
      <c r="U82" s="151">
        <v>138690</v>
      </c>
      <c r="V82" s="170" t="s">
        <v>33</v>
      </c>
      <c r="W82" s="170" t="s">
        <v>33</v>
      </c>
      <c r="X82" s="170" t="s">
        <v>33</v>
      </c>
      <c r="Y82" s="170" t="s">
        <v>33</v>
      </c>
      <c r="Z82" s="171" t="s">
        <v>33</v>
      </c>
      <c r="AA82" s="169" t="s">
        <v>33</v>
      </c>
      <c r="AB82" s="172" t="s">
        <v>33</v>
      </c>
      <c r="AC82" s="151">
        <v>31678</v>
      </c>
      <c r="AD82" s="170" t="s">
        <v>33</v>
      </c>
      <c r="AE82" s="170" t="s">
        <v>33</v>
      </c>
      <c r="AF82" s="170" t="s">
        <v>33</v>
      </c>
      <c r="AG82" s="170" t="s">
        <v>33</v>
      </c>
      <c r="AH82" s="171" t="s">
        <v>33</v>
      </c>
      <c r="AI82" s="169" t="s">
        <v>33</v>
      </c>
      <c r="AJ82" s="172" t="s">
        <v>33</v>
      </c>
      <c r="AK82" s="152">
        <v>5155</v>
      </c>
      <c r="AL82" s="170" t="s">
        <v>33</v>
      </c>
      <c r="AM82" s="170" t="s">
        <v>33</v>
      </c>
      <c r="AN82" s="170" t="s">
        <v>33</v>
      </c>
      <c r="AO82" s="170" t="s">
        <v>33</v>
      </c>
      <c r="AP82" s="171" t="s">
        <v>33</v>
      </c>
      <c r="AQ82" s="169" t="s">
        <v>33</v>
      </c>
      <c r="AR82" s="172" t="s">
        <v>33</v>
      </c>
      <c r="AS82" s="151">
        <v>6134</v>
      </c>
      <c r="AT82" s="170" t="s">
        <v>33</v>
      </c>
      <c r="AU82" s="170" t="s">
        <v>33</v>
      </c>
      <c r="AV82" s="170" t="s">
        <v>33</v>
      </c>
      <c r="AW82" s="170" t="s">
        <v>33</v>
      </c>
      <c r="AX82" s="171" t="s">
        <v>33</v>
      </c>
      <c r="AY82" s="169" t="s">
        <v>33</v>
      </c>
      <c r="AZ82" s="172" t="s">
        <v>33</v>
      </c>
      <c r="BA82" s="151">
        <v>62585</v>
      </c>
      <c r="BB82" s="170" t="s">
        <v>33</v>
      </c>
      <c r="BC82" s="170" t="s">
        <v>33</v>
      </c>
      <c r="BD82" s="170" t="s">
        <v>33</v>
      </c>
      <c r="BE82" s="170" t="s">
        <v>33</v>
      </c>
      <c r="BF82" s="171" t="s">
        <v>33</v>
      </c>
      <c r="BG82" s="169" t="s">
        <v>33</v>
      </c>
      <c r="BH82" s="172" t="s">
        <v>33</v>
      </c>
      <c r="BI82" s="151">
        <v>6307</v>
      </c>
      <c r="BJ82" s="170" t="s">
        <v>33</v>
      </c>
      <c r="BK82" s="170" t="s">
        <v>33</v>
      </c>
      <c r="BL82" s="170" t="s">
        <v>33</v>
      </c>
      <c r="BM82" s="170" t="s">
        <v>33</v>
      </c>
      <c r="BN82" s="171" t="s">
        <v>33</v>
      </c>
      <c r="BO82" s="169" t="s">
        <v>33</v>
      </c>
      <c r="BP82" s="172" t="s">
        <v>33</v>
      </c>
      <c r="BQ82" s="151">
        <v>641</v>
      </c>
      <c r="BR82" s="170" t="s">
        <v>33</v>
      </c>
      <c r="BS82" s="170" t="s">
        <v>33</v>
      </c>
      <c r="BT82" s="170" t="s">
        <v>33</v>
      </c>
      <c r="BU82" s="170" t="s">
        <v>33</v>
      </c>
      <c r="BV82" s="171" t="s">
        <v>33</v>
      </c>
      <c r="BW82" s="169" t="s">
        <v>33</v>
      </c>
      <c r="BX82" s="172" t="s">
        <v>33</v>
      </c>
      <c r="BY82" s="151">
        <v>0</v>
      </c>
      <c r="BZ82" s="170" t="s">
        <v>33</v>
      </c>
      <c r="CA82" s="170" t="s">
        <v>33</v>
      </c>
      <c r="CB82" s="170" t="s">
        <v>33</v>
      </c>
      <c r="CC82" s="170" t="s">
        <v>33</v>
      </c>
      <c r="CD82" s="171" t="s">
        <v>33</v>
      </c>
      <c r="CE82" s="169" t="s">
        <v>33</v>
      </c>
      <c r="CF82" s="172" t="s">
        <v>33</v>
      </c>
      <c r="CG82" s="152">
        <v>261634</v>
      </c>
      <c r="CH82" s="170" t="s">
        <v>33</v>
      </c>
      <c r="CI82" s="170" t="s">
        <v>33</v>
      </c>
      <c r="CJ82" s="170" t="s">
        <v>33</v>
      </c>
      <c r="CK82" s="170" t="s">
        <v>33</v>
      </c>
      <c r="CL82" s="171" t="s">
        <v>33</v>
      </c>
      <c r="CM82" s="169" t="s">
        <v>33</v>
      </c>
      <c r="CN82" s="173" t="s">
        <v>33</v>
      </c>
    </row>
    <row r="83" spans="1:92" ht="18" customHeight="1" x14ac:dyDescent="0.15">
      <c r="A83" s="184"/>
      <c r="B83" s="247"/>
      <c r="C83" s="250"/>
      <c r="D83" s="190" t="s">
        <v>25</v>
      </c>
      <c r="E83" s="151">
        <v>19007</v>
      </c>
      <c r="F83" s="170" t="s">
        <v>33</v>
      </c>
      <c r="G83" s="170" t="s">
        <v>33</v>
      </c>
      <c r="H83" s="170" t="s">
        <v>33</v>
      </c>
      <c r="I83" s="170" t="s">
        <v>33</v>
      </c>
      <c r="J83" s="171" t="s">
        <v>33</v>
      </c>
      <c r="K83" s="169" t="s">
        <v>33</v>
      </c>
      <c r="L83" s="172" t="s">
        <v>33</v>
      </c>
      <c r="M83" s="151">
        <v>23891</v>
      </c>
      <c r="N83" s="170" t="s">
        <v>33</v>
      </c>
      <c r="O83" s="170" t="s">
        <v>33</v>
      </c>
      <c r="P83" s="170" t="s">
        <v>33</v>
      </c>
      <c r="Q83" s="170" t="s">
        <v>33</v>
      </c>
      <c r="R83" s="171" t="s">
        <v>33</v>
      </c>
      <c r="S83" s="169" t="s">
        <v>33</v>
      </c>
      <c r="T83" s="172" t="s">
        <v>33</v>
      </c>
      <c r="U83" s="151">
        <v>282153</v>
      </c>
      <c r="V83" s="170" t="s">
        <v>33</v>
      </c>
      <c r="W83" s="170" t="s">
        <v>33</v>
      </c>
      <c r="X83" s="170" t="s">
        <v>33</v>
      </c>
      <c r="Y83" s="170" t="s">
        <v>33</v>
      </c>
      <c r="Z83" s="171" t="s">
        <v>33</v>
      </c>
      <c r="AA83" s="169" t="s">
        <v>33</v>
      </c>
      <c r="AB83" s="172" t="s">
        <v>33</v>
      </c>
      <c r="AC83" s="151">
        <v>236642</v>
      </c>
      <c r="AD83" s="170" t="s">
        <v>33</v>
      </c>
      <c r="AE83" s="170" t="s">
        <v>33</v>
      </c>
      <c r="AF83" s="170" t="s">
        <v>33</v>
      </c>
      <c r="AG83" s="170" t="s">
        <v>33</v>
      </c>
      <c r="AH83" s="171" t="s">
        <v>33</v>
      </c>
      <c r="AI83" s="169" t="s">
        <v>33</v>
      </c>
      <c r="AJ83" s="172" t="s">
        <v>33</v>
      </c>
      <c r="AK83" s="152">
        <v>35037</v>
      </c>
      <c r="AL83" s="170" t="s">
        <v>33</v>
      </c>
      <c r="AM83" s="170" t="s">
        <v>33</v>
      </c>
      <c r="AN83" s="170" t="s">
        <v>33</v>
      </c>
      <c r="AO83" s="170" t="s">
        <v>33</v>
      </c>
      <c r="AP83" s="171" t="s">
        <v>33</v>
      </c>
      <c r="AQ83" s="169" t="s">
        <v>33</v>
      </c>
      <c r="AR83" s="172" t="s">
        <v>33</v>
      </c>
      <c r="AS83" s="151">
        <v>27688</v>
      </c>
      <c r="AT83" s="170" t="s">
        <v>33</v>
      </c>
      <c r="AU83" s="170" t="s">
        <v>33</v>
      </c>
      <c r="AV83" s="170" t="s">
        <v>33</v>
      </c>
      <c r="AW83" s="170" t="s">
        <v>33</v>
      </c>
      <c r="AX83" s="171" t="s">
        <v>33</v>
      </c>
      <c r="AY83" s="169" t="s">
        <v>33</v>
      </c>
      <c r="AZ83" s="172" t="s">
        <v>33</v>
      </c>
      <c r="BA83" s="151">
        <v>143021</v>
      </c>
      <c r="BB83" s="170" t="s">
        <v>33</v>
      </c>
      <c r="BC83" s="170" t="s">
        <v>33</v>
      </c>
      <c r="BD83" s="170" t="s">
        <v>33</v>
      </c>
      <c r="BE83" s="170" t="s">
        <v>33</v>
      </c>
      <c r="BF83" s="171" t="s">
        <v>33</v>
      </c>
      <c r="BG83" s="169" t="s">
        <v>33</v>
      </c>
      <c r="BH83" s="172" t="s">
        <v>33</v>
      </c>
      <c r="BI83" s="151">
        <v>15251</v>
      </c>
      <c r="BJ83" s="170" t="s">
        <v>33</v>
      </c>
      <c r="BK83" s="170" t="s">
        <v>33</v>
      </c>
      <c r="BL83" s="170" t="s">
        <v>33</v>
      </c>
      <c r="BM83" s="170" t="s">
        <v>33</v>
      </c>
      <c r="BN83" s="171" t="s">
        <v>33</v>
      </c>
      <c r="BO83" s="169" t="s">
        <v>33</v>
      </c>
      <c r="BP83" s="172" t="s">
        <v>33</v>
      </c>
      <c r="BQ83" s="151">
        <v>92473</v>
      </c>
      <c r="BR83" s="170" t="s">
        <v>33</v>
      </c>
      <c r="BS83" s="170" t="s">
        <v>33</v>
      </c>
      <c r="BT83" s="170" t="s">
        <v>33</v>
      </c>
      <c r="BU83" s="170" t="s">
        <v>33</v>
      </c>
      <c r="BV83" s="171" t="s">
        <v>33</v>
      </c>
      <c r="BW83" s="169" t="s">
        <v>33</v>
      </c>
      <c r="BX83" s="172" t="s">
        <v>33</v>
      </c>
      <c r="BY83" s="151">
        <v>1990</v>
      </c>
      <c r="BZ83" s="170" t="s">
        <v>33</v>
      </c>
      <c r="CA83" s="170" t="s">
        <v>33</v>
      </c>
      <c r="CB83" s="170" t="s">
        <v>33</v>
      </c>
      <c r="CC83" s="170" t="s">
        <v>33</v>
      </c>
      <c r="CD83" s="171" t="s">
        <v>33</v>
      </c>
      <c r="CE83" s="169" t="s">
        <v>33</v>
      </c>
      <c r="CF83" s="172" t="s">
        <v>33</v>
      </c>
      <c r="CG83" s="152">
        <v>877153</v>
      </c>
      <c r="CH83" s="170" t="s">
        <v>33</v>
      </c>
      <c r="CI83" s="170" t="s">
        <v>33</v>
      </c>
      <c r="CJ83" s="170" t="s">
        <v>33</v>
      </c>
      <c r="CK83" s="170" t="s">
        <v>33</v>
      </c>
      <c r="CL83" s="171" t="s">
        <v>33</v>
      </c>
      <c r="CM83" s="169" t="s">
        <v>33</v>
      </c>
      <c r="CN83" s="173" t="s">
        <v>33</v>
      </c>
    </row>
    <row r="84" spans="1:92" ht="18" customHeight="1" x14ac:dyDescent="0.15">
      <c r="A84" s="184"/>
      <c r="B84" s="247"/>
      <c r="C84" s="250"/>
      <c r="D84" s="190" t="s">
        <v>31</v>
      </c>
      <c r="E84" s="151">
        <v>0</v>
      </c>
      <c r="F84" s="170" t="s">
        <v>33</v>
      </c>
      <c r="G84" s="170" t="s">
        <v>33</v>
      </c>
      <c r="H84" s="170" t="s">
        <v>33</v>
      </c>
      <c r="I84" s="170" t="s">
        <v>33</v>
      </c>
      <c r="J84" s="171" t="s">
        <v>33</v>
      </c>
      <c r="K84" s="169" t="s">
        <v>33</v>
      </c>
      <c r="L84" s="172" t="s">
        <v>33</v>
      </c>
      <c r="M84" s="151">
        <v>0</v>
      </c>
      <c r="N84" s="170" t="s">
        <v>33</v>
      </c>
      <c r="O84" s="170" t="s">
        <v>33</v>
      </c>
      <c r="P84" s="170" t="s">
        <v>33</v>
      </c>
      <c r="Q84" s="170" t="s">
        <v>33</v>
      </c>
      <c r="R84" s="171" t="s">
        <v>33</v>
      </c>
      <c r="S84" s="169" t="s">
        <v>33</v>
      </c>
      <c r="T84" s="172" t="s">
        <v>33</v>
      </c>
      <c r="U84" s="151">
        <v>694</v>
      </c>
      <c r="V84" s="170" t="s">
        <v>33</v>
      </c>
      <c r="W84" s="170" t="s">
        <v>33</v>
      </c>
      <c r="X84" s="170" t="s">
        <v>33</v>
      </c>
      <c r="Y84" s="170" t="s">
        <v>33</v>
      </c>
      <c r="Z84" s="171" t="s">
        <v>33</v>
      </c>
      <c r="AA84" s="169" t="s">
        <v>33</v>
      </c>
      <c r="AB84" s="172" t="s">
        <v>33</v>
      </c>
      <c r="AC84" s="151">
        <v>0</v>
      </c>
      <c r="AD84" s="170" t="s">
        <v>33</v>
      </c>
      <c r="AE84" s="170" t="s">
        <v>33</v>
      </c>
      <c r="AF84" s="170" t="s">
        <v>33</v>
      </c>
      <c r="AG84" s="170" t="s">
        <v>33</v>
      </c>
      <c r="AH84" s="171" t="s">
        <v>33</v>
      </c>
      <c r="AI84" s="169" t="s">
        <v>33</v>
      </c>
      <c r="AJ84" s="172" t="s">
        <v>33</v>
      </c>
      <c r="AK84" s="152">
        <v>0</v>
      </c>
      <c r="AL84" s="170" t="s">
        <v>33</v>
      </c>
      <c r="AM84" s="170" t="s">
        <v>33</v>
      </c>
      <c r="AN84" s="170" t="s">
        <v>33</v>
      </c>
      <c r="AO84" s="170" t="s">
        <v>33</v>
      </c>
      <c r="AP84" s="171" t="s">
        <v>33</v>
      </c>
      <c r="AQ84" s="169" t="s">
        <v>33</v>
      </c>
      <c r="AR84" s="172" t="s">
        <v>33</v>
      </c>
      <c r="AS84" s="151">
        <v>23630</v>
      </c>
      <c r="AT84" s="170" t="s">
        <v>33</v>
      </c>
      <c r="AU84" s="170" t="s">
        <v>33</v>
      </c>
      <c r="AV84" s="170" t="s">
        <v>33</v>
      </c>
      <c r="AW84" s="170" t="s">
        <v>33</v>
      </c>
      <c r="AX84" s="171" t="s">
        <v>33</v>
      </c>
      <c r="AY84" s="169" t="s">
        <v>33</v>
      </c>
      <c r="AZ84" s="172" t="s">
        <v>33</v>
      </c>
      <c r="BA84" s="151">
        <v>0</v>
      </c>
      <c r="BB84" s="170" t="s">
        <v>33</v>
      </c>
      <c r="BC84" s="170" t="s">
        <v>33</v>
      </c>
      <c r="BD84" s="170" t="s">
        <v>33</v>
      </c>
      <c r="BE84" s="170" t="s">
        <v>33</v>
      </c>
      <c r="BF84" s="171" t="s">
        <v>33</v>
      </c>
      <c r="BG84" s="169" t="s">
        <v>33</v>
      </c>
      <c r="BH84" s="172" t="s">
        <v>33</v>
      </c>
      <c r="BI84" s="151">
        <v>0</v>
      </c>
      <c r="BJ84" s="170" t="s">
        <v>33</v>
      </c>
      <c r="BK84" s="170" t="s">
        <v>33</v>
      </c>
      <c r="BL84" s="170" t="s">
        <v>33</v>
      </c>
      <c r="BM84" s="170" t="s">
        <v>33</v>
      </c>
      <c r="BN84" s="171" t="s">
        <v>33</v>
      </c>
      <c r="BO84" s="169" t="s">
        <v>33</v>
      </c>
      <c r="BP84" s="172" t="s">
        <v>33</v>
      </c>
      <c r="BQ84" s="151">
        <v>0</v>
      </c>
      <c r="BR84" s="170" t="s">
        <v>33</v>
      </c>
      <c r="BS84" s="170" t="s">
        <v>33</v>
      </c>
      <c r="BT84" s="170" t="s">
        <v>33</v>
      </c>
      <c r="BU84" s="170" t="s">
        <v>33</v>
      </c>
      <c r="BV84" s="171" t="s">
        <v>33</v>
      </c>
      <c r="BW84" s="169" t="s">
        <v>33</v>
      </c>
      <c r="BX84" s="172" t="s">
        <v>33</v>
      </c>
      <c r="BY84" s="151">
        <v>0</v>
      </c>
      <c r="BZ84" s="170" t="s">
        <v>33</v>
      </c>
      <c r="CA84" s="170" t="s">
        <v>33</v>
      </c>
      <c r="CB84" s="170" t="s">
        <v>33</v>
      </c>
      <c r="CC84" s="170" t="s">
        <v>33</v>
      </c>
      <c r="CD84" s="171" t="s">
        <v>33</v>
      </c>
      <c r="CE84" s="169" t="s">
        <v>33</v>
      </c>
      <c r="CF84" s="172" t="s">
        <v>33</v>
      </c>
      <c r="CG84" s="152">
        <v>24324</v>
      </c>
      <c r="CH84" s="170" t="s">
        <v>33</v>
      </c>
      <c r="CI84" s="170" t="s">
        <v>33</v>
      </c>
      <c r="CJ84" s="170" t="s">
        <v>33</v>
      </c>
      <c r="CK84" s="170" t="s">
        <v>33</v>
      </c>
      <c r="CL84" s="171" t="s">
        <v>33</v>
      </c>
      <c r="CM84" s="169" t="s">
        <v>33</v>
      </c>
      <c r="CN84" s="173" t="s">
        <v>33</v>
      </c>
    </row>
    <row r="85" spans="1:92" ht="18" customHeight="1" x14ac:dyDescent="0.15">
      <c r="A85" s="184">
        <v>7</v>
      </c>
      <c r="B85" s="247"/>
      <c r="C85" s="250"/>
      <c r="D85" s="190" t="s">
        <v>26</v>
      </c>
      <c r="E85" s="151">
        <v>18990</v>
      </c>
      <c r="F85" s="170" t="s">
        <v>33</v>
      </c>
      <c r="G85" s="170" t="s">
        <v>33</v>
      </c>
      <c r="H85" s="170" t="s">
        <v>33</v>
      </c>
      <c r="I85" s="170" t="s">
        <v>33</v>
      </c>
      <c r="J85" s="171" t="s">
        <v>33</v>
      </c>
      <c r="K85" s="169" t="s">
        <v>33</v>
      </c>
      <c r="L85" s="172" t="s">
        <v>33</v>
      </c>
      <c r="M85" s="151">
        <v>129835</v>
      </c>
      <c r="N85" s="170" t="s">
        <v>33</v>
      </c>
      <c r="O85" s="170" t="s">
        <v>33</v>
      </c>
      <c r="P85" s="170" t="s">
        <v>33</v>
      </c>
      <c r="Q85" s="170" t="s">
        <v>33</v>
      </c>
      <c r="R85" s="171" t="s">
        <v>33</v>
      </c>
      <c r="S85" s="169" t="s">
        <v>33</v>
      </c>
      <c r="T85" s="172" t="s">
        <v>33</v>
      </c>
      <c r="U85" s="151">
        <v>852145</v>
      </c>
      <c r="V85" s="170" t="s">
        <v>33</v>
      </c>
      <c r="W85" s="170" t="s">
        <v>33</v>
      </c>
      <c r="X85" s="170" t="s">
        <v>33</v>
      </c>
      <c r="Y85" s="170" t="s">
        <v>33</v>
      </c>
      <c r="Z85" s="171" t="s">
        <v>33</v>
      </c>
      <c r="AA85" s="169" t="s">
        <v>33</v>
      </c>
      <c r="AB85" s="172" t="s">
        <v>33</v>
      </c>
      <c r="AC85" s="151">
        <v>509638</v>
      </c>
      <c r="AD85" s="170" t="s">
        <v>33</v>
      </c>
      <c r="AE85" s="170" t="s">
        <v>33</v>
      </c>
      <c r="AF85" s="170" t="s">
        <v>33</v>
      </c>
      <c r="AG85" s="170" t="s">
        <v>33</v>
      </c>
      <c r="AH85" s="171" t="s">
        <v>33</v>
      </c>
      <c r="AI85" s="169" t="s">
        <v>33</v>
      </c>
      <c r="AJ85" s="172" t="s">
        <v>33</v>
      </c>
      <c r="AK85" s="152">
        <v>0</v>
      </c>
      <c r="AL85" s="170" t="s">
        <v>33</v>
      </c>
      <c r="AM85" s="170" t="s">
        <v>33</v>
      </c>
      <c r="AN85" s="170" t="s">
        <v>33</v>
      </c>
      <c r="AO85" s="170" t="s">
        <v>33</v>
      </c>
      <c r="AP85" s="171" t="s">
        <v>33</v>
      </c>
      <c r="AQ85" s="169" t="s">
        <v>33</v>
      </c>
      <c r="AR85" s="172" t="s">
        <v>33</v>
      </c>
      <c r="AS85" s="151">
        <v>577160</v>
      </c>
      <c r="AT85" s="170" t="s">
        <v>33</v>
      </c>
      <c r="AU85" s="170" t="s">
        <v>33</v>
      </c>
      <c r="AV85" s="170" t="s">
        <v>33</v>
      </c>
      <c r="AW85" s="170" t="s">
        <v>33</v>
      </c>
      <c r="AX85" s="171" t="s">
        <v>33</v>
      </c>
      <c r="AY85" s="169" t="s">
        <v>33</v>
      </c>
      <c r="AZ85" s="172" t="s">
        <v>33</v>
      </c>
      <c r="BA85" s="151">
        <v>1248182</v>
      </c>
      <c r="BB85" s="170" t="s">
        <v>33</v>
      </c>
      <c r="BC85" s="170" t="s">
        <v>33</v>
      </c>
      <c r="BD85" s="170" t="s">
        <v>33</v>
      </c>
      <c r="BE85" s="170" t="s">
        <v>33</v>
      </c>
      <c r="BF85" s="171" t="s">
        <v>33</v>
      </c>
      <c r="BG85" s="169" t="s">
        <v>33</v>
      </c>
      <c r="BH85" s="172" t="s">
        <v>33</v>
      </c>
      <c r="BI85" s="151">
        <v>5769</v>
      </c>
      <c r="BJ85" s="170" t="s">
        <v>33</v>
      </c>
      <c r="BK85" s="170" t="s">
        <v>33</v>
      </c>
      <c r="BL85" s="170" t="s">
        <v>33</v>
      </c>
      <c r="BM85" s="170" t="s">
        <v>33</v>
      </c>
      <c r="BN85" s="171" t="s">
        <v>33</v>
      </c>
      <c r="BO85" s="169" t="s">
        <v>33</v>
      </c>
      <c r="BP85" s="172" t="s">
        <v>33</v>
      </c>
      <c r="BQ85" s="151">
        <v>94758</v>
      </c>
      <c r="BR85" s="170" t="s">
        <v>33</v>
      </c>
      <c r="BS85" s="170" t="s">
        <v>33</v>
      </c>
      <c r="BT85" s="170" t="s">
        <v>33</v>
      </c>
      <c r="BU85" s="170" t="s">
        <v>33</v>
      </c>
      <c r="BV85" s="171" t="s">
        <v>33</v>
      </c>
      <c r="BW85" s="169" t="s">
        <v>33</v>
      </c>
      <c r="BX85" s="172" t="s">
        <v>33</v>
      </c>
      <c r="BY85" s="151">
        <v>0</v>
      </c>
      <c r="BZ85" s="170" t="s">
        <v>33</v>
      </c>
      <c r="CA85" s="170" t="s">
        <v>33</v>
      </c>
      <c r="CB85" s="170" t="s">
        <v>33</v>
      </c>
      <c r="CC85" s="170" t="s">
        <v>33</v>
      </c>
      <c r="CD85" s="171" t="s">
        <v>33</v>
      </c>
      <c r="CE85" s="169" t="s">
        <v>33</v>
      </c>
      <c r="CF85" s="172" t="s">
        <v>33</v>
      </c>
      <c r="CG85" s="152">
        <v>3436477</v>
      </c>
      <c r="CH85" s="170" t="s">
        <v>33</v>
      </c>
      <c r="CI85" s="170" t="s">
        <v>33</v>
      </c>
      <c r="CJ85" s="170" t="s">
        <v>33</v>
      </c>
      <c r="CK85" s="170" t="s">
        <v>33</v>
      </c>
      <c r="CL85" s="171" t="s">
        <v>33</v>
      </c>
      <c r="CM85" s="169" t="s">
        <v>33</v>
      </c>
      <c r="CN85" s="173" t="s">
        <v>33</v>
      </c>
    </row>
    <row r="86" spans="1:92" ht="18" customHeight="1" x14ac:dyDescent="0.15">
      <c r="A86" s="184" t="s">
        <v>22</v>
      </c>
      <c r="B86" s="247"/>
      <c r="C86" s="250"/>
      <c r="D86" s="190" t="s">
        <v>32</v>
      </c>
      <c r="E86" s="151">
        <v>0</v>
      </c>
      <c r="F86" s="170" t="s">
        <v>33</v>
      </c>
      <c r="G86" s="170" t="s">
        <v>33</v>
      </c>
      <c r="H86" s="170" t="s">
        <v>33</v>
      </c>
      <c r="I86" s="170" t="s">
        <v>33</v>
      </c>
      <c r="J86" s="171" t="s">
        <v>33</v>
      </c>
      <c r="K86" s="169" t="s">
        <v>33</v>
      </c>
      <c r="L86" s="172" t="s">
        <v>33</v>
      </c>
      <c r="M86" s="151">
        <v>0</v>
      </c>
      <c r="N86" s="170" t="s">
        <v>33</v>
      </c>
      <c r="O86" s="170" t="s">
        <v>33</v>
      </c>
      <c r="P86" s="170" t="s">
        <v>33</v>
      </c>
      <c r="Q86" s="170" t="s">
        <v>33</v>
      </c>
      <c r="R86" s="171" t="s">
        <v>33</v>
      </c>
      <c r="S86" s="169" t="s">
        <v>33</v>
      </c>
      <c r="T86" s="172" t="s">
        <v>33</v>
      </c>
      <c r="U86" s="151">
        <v>594</v>
      </c>
      <c r="V86" s="170" t="s">
        <v>33</v>
      </c>
      <c r="W86" s="170" t="s">
        <v>33</v>
      </c>
      <c r="X86" s="170" t="s">
        <v>33</v>
      </c>
      <c r="Y86" s="170" t="s">
        <v>33</v>
      </c>
      <c r="Z86" s="171" t="s">
        <v>33</v>
      </c>
      <c r="AA86" s="169" t="s">
        <v>33</v>
      </c>
      <c r="AB86" s="172" t="s">
        <v>33</v>
      </c>
      <c r="AC86" s="151">
        <v>0</v>
      </c>
      <c r="AD86" s="170" t="s">
        <v>33</v>
      </c>
      <c r="AE86" s="170" t="s">
        <v>33</v>
      </c>
      <c r="AF86" s="170" t="s">
        <v>33</v>
      </c>
      <c r="AG86" s="170" t="s">
        <v>33</v>
      </c>
      <c r="AH86" s="171" t="s">
        <v>33</v>
      </c>
      <c r="AI86" s="169" t="s">
        <v>33</v>
      </c>
      <c r="AJ86" s="172" t="s">
        <v>33</v>
      </c>
      <c r="AK86" s="152">
        <v>0</v>
      </c>
      <c r="AL86" s="170" t="s">
        <v>33</v>
      </c>
      <c r="AM86" s="170" t="s">
        <v>33</v>
      </c>
      <c r="AN86" s="170" t="s">
        <v>33</v>
      </c>
      <c r="AO86" s="170" t="s">
        <v>33</v>
      </c>
      <c r="AP86" s="171" t="s">
        <v>33</v>
      </c>
      <c r="AQ86" s="169" t="s">
        <v>33</v>
      </c>
      <c r="AR86" s="172" t="s">
        <v>33</v>
      </c>
      <c r="AS86" s="151">
        <v>0</v>
      </c>
      <c r="AT86" s="170" t="s">
        <v>33</v>
      </c>
      <c r="AU86" s="170" t="s">
        <v>33</v>
      </c>
      <c r="AV86" s="170" t="s">
        <v>33</v>
      </c>
      <c r="AW86" s="170" t="s">
        <v>33</v>
      </c>
      <c r="AX86" s="171" t="s">
        <v>33</v>
      </c>
      <c r="AY86" s="169" t="s">
        <v>33</v>
      </c>
      <c r="AZ86" s="172" t="s">
        <v>33</v>
      </c>
      <c r="BA86" s="151">
        <v>0</v>
      </c>
      <c r="BB86" s="170" t="s">
        <v>33</v>
      </c>
      <c r="BC86" s="170" t="s">
        <v>33</v>
      </c>
      <c r="BD86" s="170" t="s">
        <v>33</v>
      </c>
      <c r="BE86" s="170" t="s">
        <v>33</v>
      </c>
      <c r="BF86" s="171" t="s">
        <v>33</v>
      </c>
      <c r="BG86" s="169" t="s">
        <v>33</v>
      </c>
      <c r="BH86" s="172" t="s">
        <v>33</v>
      </c>
      <c r="BI86" s="151">
        <v>0</v>
      </c>
      <c r="BJ86" s="170" t="s">
        <v>33</v>
      </c>
      <c r="BK86" s="170" t="s">
        <v>33</v>
      </c>
      <c r="BL86" s="170" t="s">
        <v>33</v>
      </c>
      <c r="BM86" s="170" t="s">
        <v>33</v>
      </c>
      <c r="BN86" s="171" t="s">
        <v>33</v>
      </c>
      <c r="BO86" s="169" t="s">
        <v>33</v>
      </c>
      <c r="BP86" s="172" t="s">
        <v>33</v>
      </c>
      <c r="BQ86" s="151">
        <v>0</v>
      </c>
      <c r="BR86" s="170" t="s">
        <v>33</v>
      </c>
      <c r="BS86" s="170" t="s">
        <v>33</v>
      </c>
      <c r="BT86" s="170" t="s">
        <v>33</v>
      </c>
      <c r="BU86" s="170" t="s">
        <v>33</v>
      </c>
      <c r="BV86" s="171" t="s">
        <v>33</v>
      </c>
      <c r="BW86" s="169" t="s">
        <v>33</v>
      </c>
      <c r="BX86" s="172" t="s">
        <v>33</v>
      </c>
      <c r="BY86" s="151">
        <v>0</v>
      </c>
      <c r="BZ86" s="170" t="s">
        <v>33</v>
      </c>
      <c r="CA86" s="170" t="s">
        <v>33</v>
      </c>
      <c r="CB86" s="170" t="s">
        <v>33</v>
      </c>
      <c r="CC86" s="170" t="s">
        <v>33</v>
      </c>
      <c r="CD86" s="171" t="s">
        <v>33</v>
      </c>
      <c r="CE86" s="169" t="s">
        <v>33</v>
      </c>
      <c r="CF86" s="172" t="s">
        <v>33</v>
      </c>
      <c r="CG86" s="152">
        <v>594</v>
      </c>
      <c r="CH86" s="170" t="s">
        <v>33</v>
      </c>
      <c r="CI86" s="170" t="s">
        <v>33</v>
      </c>
      <c r="CJ86" s="170" t="s">
        <v>33</v>
      </c>
      <c r="CK86" s="170" t="s">
        <v>33</v>
      </c>
      <c r="CL86" s="171" t="s">
        <v>33</v>
      </c>
      <c r="CM86" s="169" t="s">
        <v>33</v>
      </c>
      <c r="CN86" s="173" t="s">
        <v>33</v>
      </c>
    </row>
    <row r="87" spans="1:92" ht="18" customHeight="1" x14ac:dyDescent="0.15">
      <c r="A87" s="184"/>
      <c r="B87" s="247"/>
      <c r="C87" s="250"/>
      <c r="D87" s="190" t="s">
        <v>20</v>
      </c>
      <c r="E87" s="151">
        <v>37477</v>
      </c>
      <c r="F87" s="170" t="s">
        <v>33</v>
      </c>
      <c r="G87" s="170" t="s">
        <v>33</v>
      </c>
      <c r="H87" s="170" t="s">
        <v>33</v>
      </c>
      <c r="I87" s="170" t="s">
        <v>33</v>
      </c>
      <c r="J87" s="171" t="s">
        <v>33</v>
      </c>
      <c r="K87" s="169" t="s">
        <v>33</v>
      </c>
      <c r="L87" s="172" t="s">
        <v>33</v>
      </c>
      <c r="M87" s="151">
        <v>192983</v>
      </c>
      <c r="N87" s="170" t="s">
        <v>33</v>
      </c>
      <c r="O87" s="170" t="s">
        <v>33</v>
      </c>
      <c r="P87" s="170" t="s">
        <v>33</v>
      </c>
      <c r="Q87" s="170" t="s">
        <v>33</v>
      </c>
      <c r="R87" s="171" t="s">
        <v>33</v>
      </c>
      <c r="S87" s="169" t="s">
        <v>33</v>
      </c>
      <c r="T87" s="172" t="s">
        <v>33</v>
      </c>
      <c r="U87" s="151">
        <v>317957</v>
      </c>
      <c r="V87" s="170" t="s">
        <v>33</v>
      </c>
      <c r="W87" s="170" t="s">
        <v>33</v>
      </c>
      <c r="X87" s="170" t="s">
        <v>33</v>
      </c>
      <c r="Y87" s="170" t="s">
        <v>33</v>
      </c>
      <c r="Z87" s="171" t="s">
        <v>33</v>
      </c>
      <c r="AA87" s="169" t="s">
        <v>33</v>
      </c>
      <c r="AB87" s="172" t="s">
        <v>33</v>
      </c>
      <c r="AC87" s="151">
        <v>215117</v>
      </c>
      <c r="AD87" s="170" t="s">
        <v>33</v>
      </c>
      <c r="AE87" s="170" t="s">
        <v>33</v>
      </c>
      <c r="AF87" s="170" t="s">
        <v>33</v>
      </c>
      <c r="AG87" s="170" t="s">
        <v>33</v>
      </c>
      <c r="AH87" s="171" t="s">
        <v>33</v>
      </c>
      <c r="AI87" s="169" t="s">
        <v>33</v>
      </c>
      <c r="AJ87" s="172" t="s">
        <v>33</v>
      </c>
      <c r="AK87" s="152">
        <v>43100</v>
      </c>
      <c r="AL87" s="170" t="s">
        <v>33</v>
      </c>
      <c r="AM87" s="170" t="s">
        <v>33</v>
      </c>
      <c r="AN87" s="170" t="s">
        <v>33</v>
      </c>
      <c r="AO87" s="170" t="s">
        <v>33</v>
      </c>
      <c r="AP87" s="171" t="s">
        <v>33</v>
      </c>
      <c r="AQ87" s="169" t="s">
        <v>33</v>
      </c>
      <c r="AR87" s="172" t="s">
        <v>33</v>
      </c>
      <c r="AS87" s="151">
        <v>413699</v>
      </c>
      <c r="AT87" s="170" t="s">
        <v>33</v>
      </c>
      <c r="AU87" s="170" t="s">
        <v>33</v>
      </c>
      <c r="AV87" s="170" t="s">
        <v>33</v>
      </c>
      <c r="AW87" s="170" t="s">
        <v>33</v>
      </c>
      <c r="AX87" s="171" t="s">
        <v>33</v>
      </c>
      <c r="AY87" s="169" t="s">
        <v>33</v>
      </c>
      <c r="AZ87" s="172" t="s">
        <v>33</v>
      </c>
      <c r="BA87" s="151">
        <v>170391</v>
      </c>
      <c r="BB87" s="170" t="s">
        <v>33</v>
      </c>
      <c r="BC87" s="170" t="s">
        <v>33</v>
      </c>
      <c r="BD87" s="170" t="s">
        <v>33</v>
      </c>
      <c r="BE87" s="170" t="s">
        <v>33</v>
      </c>
      <c r="BF87" s="171" t="s">
        <v>33</v>
      </c>
      <c r="BG87" s="169" t="s">
        <v>33</v>
      </c>
      <c r="BH87" s="172" t="s">
        <v>33</v>
      </c>
      <c r="BI87" s="151">
        <v>42521</v>
      </c>
      <c r="BJ87" s="170" t="s">
        <v>33</v>
      </c>
      <c r="BK87" s="170" t="s">
        <v>33</v>
      </c>
      <c r="BL87" s="170" t="s">
        <v>33</v>
      </c>
      <c r="BM87" s="170" t="s">
        <v>33</v>
      </c>
      <c r="BN87" s="171" t="s">
        <v>33</v>
      </c>
      <c r="BO87" s="169" t="s">
        <v>33</v>
      </c>
      <c r="BP87" s="172" t="s">
        <v>33</v>
      </c>
      <c r="BQ87" s="151">
        <v>188624</v>
      </c>
      <c r="BR87" s="170" t="s">
        <v>33</v>
      </c>
      <c r="BS87" s="170" t="s">
        <v>33</v>
      </c>
      <c r="BT87" s="170" t="s">
        <v>33</v>
      </c>
      <c r="BU87" s="170" t="s">
        <v>33</v>
      </c>
      <c r="BV87" s="171" t="s">
        <v>33</v>
      </c>
      <c r="BW87" s="169" t="s">
        <v>33</v>
      </c>
      <c r="BX87" s="172" t="s">
        <v>33</v>
      </c>
      <c r="BY87" s="151">
        <v>8599</v>
      </c>
      <c r="BZ87" s="170" t="s">
        <v>33</v>
      </c>
      <c r="CA87" s="170" t="s">
        <v>33</v>
      </c>
      <c r="CB87" s="170" t="s">
        <v>33</v>
      </c>
      <c r="CC87" s="170" t="s">
        <v>33</v>
      </c>
      <c r="CD87" s="171" t="s">
        <v>33</v>
      </c>
      <c r="CE87" s="169" t="s">
        <v>33</v>
      </c>
      <c r="CF87" s="172" t="s">
        <v>33</v>
      </c>
      <c r="CG87" s="152">
        <v>1630468</v>
      </c>
      <c r="CH87" s="170" t="s">
        <v>33</v>
      </c>
      <c r="CI87" s="170" t="s">
        <v>33</v>
      </c>
      <c r="CJ87" s="170" t="s">
        <v>33</v>
      </c>
      <c r="CK87" s="170" t="s">
        <v>33</v>
      </c>
      <c r="CL87" s="171" t="s">
        <v>33</v>
      </c>
      <c r="CM87" s="169" t="s">
        <v>33</v>
      </c>
      <c r="CN87" s="173" t="s">
        <v>33</v>
      </c>
    </row>
    <row r="88" spans="1:92" ht="18" customHeight="1" x14ac:dyDescent="0.15">
      <c r="A88" s="184"/>
      <c r="B88" s="248"/>
      <c r="C88" s="251"/>
      <c r="D88" s="190" t="s">
        <v>1</v>
      </c>
      <c r="E88" s="151">
        <v>224481</v>
      </c>
      <c r="F88" s="170" t="s">
        <v>33</v>
      </c>
      <c r="G88" s="170" t="s">
        <v>33</v>
      </c>
      <c r="H88" s="170" t="s">
        <v>33</v>
      </c>
      <c r="I88" s="170" t="s">
        <v>33</v>
      </c>
      <c r="J88" s="171" t="s">
        <v>33</v>
      </c>
      <c r="K88" s="169" t="s">
        <v>33</v>
      </c>
      <c r="L88" s="172" t="s">
        <v>33</v>
      </c>
      <c r="M88" s="151">
        <v>401004</v>
      </c>
      <c r="N88" s="170" t="s">
        <v>33</v>
      </c>
      <c r="O88" s="170" t="s">
        <v>33</v>
      </c>
      <c r="P88" s="170" t="s">
        <v>33</v>
      </c>
      <c r="Q88" s="170" t="s">
        <v>33</v>
      </c>
      <c r="R88" s="171" t="s">
        <v>33</v>
      </c>
      <c r="S88" s="169" t="s">
        <v>33</v>
      </c>
      <c r="T88" s="172" t="s">
        <v>33</v>
      </c>
      <c r="U88" s="151">
        <v>1601709</v>
      </c>
      <c r="V88" s="170" t="s">
        <v>33</v>
      </c>
      <c r="W88" s="170" t="s">
        <v>33</v>
      </c>
      <c r="X88" s="170" t="s">
        <v>33</v>
      </c>
      <c r="Y88" s="170" t="s">
        <v>33</v>
      </c>
      <c r="Z88" s="171" t="s">
        <v>33</v>
      </c>
      <c r="AA88" s="169" t="s">
        <v>33</v>
      </c>
      <c r="AB88" s="172" t="s">
        <v>33</v>
      </c>
      <c r="AC88" s="151">
        <v>1476477</v>
      </c>
      <c r="AD88" s="170" t="s">
        <v>33</v>
      </c>
      <c r="AE88" s="170" t="s">
        <v>33</v>
      </c>
      <c r="AF88" s="170" t="s">
        <v>33</v>
      </c>
      <c r="AG88" s="170" t="s">
        <v>33</v>
      </c>
      <c r="AH88" s="171" t="s">
        <v>33</v>
      </c>
      <c r="AI88" s="169" t="s">
        <v>33</v>
      </c>
      <c r="AJ88" s="172" t="s">
        <v>33</v>
      </c>
      <c r="AK88" s="152">
        <v>98779</v>
      </c>
      <c r="AL88" s="170" t="s">
        <v>33</v>
      </c>
      <c r="AM88" s="170" t="s">
        <v>33</v>
      </c>
      <c r="AN88" s="170" t="s">
        <v>33</v>
      </c>
      <c r="AO88" s="170" t="s">
        <v>33</v>
      </c>
      <c r="AP88" s="171" t="s">
        <v>33</v>
      </c>
      <c r="AQ88" s="169" t="s">
        <v>33</v>
      </c>
      <c r="AR88" s="172" t="s">
        <v>33</v>
      </c>
      <c r="AS88" s="151">
        <v>1256277</v>
      </c>
      <c r="AT88" s="170" t="s">
        <v>33</v>
      </c>
      <c r="AU88" s="170" t="s">
        <v>33</v>
      </c>
      <c r="AV88" s="170" t="s">
        <v>33</v>
      </c>
      <c r="AW88" s="170" t="s">
        <v>33</v>
      </c>
      <c r="AX88" s="171" t="s">
        <v>33</v>
      </c>
      <c r="AY88" s="169" t="s">
        <v>33</v>
      </c>
      <c r="AZ88" s="172" t="s">
        <v>33</v>
      </c>
      <c r="BA88" s="151">
        <v>2403448</v>
      </c>
      <c r="BB88" s="170" t="s">
        <v>33</v>
      </c>
      <c r="BC88" s="170" t="s">
        <v>33</v>
      </c>
      <c r="BD88" s="170" t="s">
        <v>33</v>
      </c>
      <c r="BE88" s="170" t="s">
        <v>33</v>
      </c>
      <c r="BF88" s="171" t="s">
        <v>33</v>
      </c>
      <c r="BG88" s="169" t="s">
        <v>33</v>
      </c>
      <c r="BH88" s="172" t="s">
        <v>33</v>
      </c>
      <c r="BI88" s="151">
        <v>134199</v>
      </c>
      <c r="BJ88" s="170" t="s">
        <v>33</v>
      </c>
      <c r="BK88" s="170" t="s">
        <v>33</v>
      </c>
      <c r="BL88" s="170" t="s">
        <v>33</v>
      </c>
      <c r="BM88" s="170" t="s">
        <v>33</v>
      </c>
      <c r="BN88" s="171" t="s">
        <v>33</v>
      </c>
      <c r="BO88" s="169" t="s">
        <v>33</v>
      </c>
      <c r="BP88" s="172" t="s">
        <v>33</v>
      </c>
      <c r="BQ88" s="151">
        <v>439855</v>
      </c>
      <c r="BR88" s="170" t="s">
        <v>33</v>
      </c>
      <c r="BS88" s="170" t="s">
        <v>33</v>
      </c>
      <c r="BT88" s="170" t="s">
        <v>33</v>
      </c>
      <c r="BU88" s="170" t="s">
        <v>33</v>
      </c>
      <c r="BV88" s="171" t="s">
        <v>33</v>
      </c>
      <c r="BW88" s="169" t="s">
        <v>33</v>
      </c>
      <c r="BX88" s="172" t="s">
        <v>33</v>
      </c>
      <c r="BY88" s="151">
        <v>10589</v>
      </c>
      <c r="BZ88" s="170" t="s">
        <v>33</v>
      </c>
      <c r="CA88" s="170" t="s">
        <v>33</v>
      </c>
      <c r="CB88" s="170" t="s">
        <v>33</v>
      </c>
      <c r="CC88" s="170" t="s">
        <v>33</v>
      </c>
      <c r="CD88" s="171" t="s">
        <v>33</v>
      </c>
      <c r="CE88" s="169" t="s">
        <v>33</v>
      </c>
      <c r="CF88" s="172" t="s">
        <v>33</v>
      </c>
      <c r="CG88" s="152">
        <v>8046818</v>
      </c>
      <c r="CH88" s="170" t="s">
        <v>33</v>
      </c>
      <c r="CI88" s="170" t="s">
        <v>33</v>
      </c>
      <c r="CJ88" s="170" t="s">
        <v>33</v>
      </c>
      <c r="CK88" s="170" t="s">
        <v>33</v>
      </c>
      <c r="CL88" s="171" t="s">
        <v>33</v>
      </c>
      <c r="CM88" s="169" t="s">
        <v>33</v>
      </c>
      <c r="CN88" s="173" t="s">
        <v>33</v>
      </c>
    </row>
    <row r="89" spans="1:92" ht="18" customHeight="1" x14ac:dyDescent="0.15">
      <c r="A89" s="184"/>
      <c r="B89" s="233" t="s">
        <v>9</v>
      </c>
      <c r="C89" s="207"/>
      <c r="D89" s="256"/>
      <c r="E89" s="132">
        <v>0</v>
      </c>
      <c r="F89" s="133">
        <v>0</v>
      </c>
      <c r="G89" s="133">
        <v>0</v>
      </c>
      <c r="H89" s="133">
        <v>0</v>
      </c>
      <c r="I89" s="133">
        <v>0</v>
      </c>
      <c r="J89" s="134">
        <v>0</v>
      </c>
      <c r="K89" s="135">
        <v>0</v>
      </c>
      <c r="L89" s="136">
        <v>0</v>
      </c>
      <c r="M89" s="132">
        <v>0</v>
      </c>
      <c r="N89" s="133">
        <v>0</v>
      </c>
      <c r="O89" s="133">
        <v>0</v>
      </c>
      <c r="P89" s="133">
        <v>0</v>
      </c>
      <c r="Q89" s="133">
        <v>0</v>
      </c>
      <c r="R89" s="134">
        <v>0</v>
      </c>
      <c r="S89" s="135">
        <v>0</v>
      </c>
      <c r="T89" s="136">
        <v>0</v>
      </c>
      <c r="U89" s="132">
        <v>0</v>
      </c>
      <c r="V89" s="133">
        <v>0</v>
      </c>
      <c r="W89" s="133">
        <v>0</v>
      </c>
      <c r="X89" s="133">
        <v>0</v>
      </c>
      <c r="Y89" s="133">
        <v>0</v>
      </c>
      <c r="Z89" s="134">
        <v>0</v>
      </c>
      <c r="AA89" s="135">
        <v>0</v>
      </c>
      <c r="AB89" s="136">
        <v>0</v>
      </c>
      <c r="AC89" s="132">
        <v>0</v>
      </c>
      <c r="AD89" s="133">
        <v>0</v>
      </c>
      <c r="AE89" s="133">
        <v>0</v>
      </c>
      <c r="AF89" s="133">
        <v>0</v>
      </c>
      <c r="AG89" s="133">
        <v>0</v>
      </c>
      <c r="AH89" s="134">
        <v>0</v>
      </c>
      <c r="AI89" s="135">
        <v>0</v>
      </c>
      <c r="AJ89" s="136">
        <v>0</v>
      </c>
      <c r="AK89" s="137">
        <v>0</v>
      </c>
      <c r="AL89" s="133">
        <v>0</v>
      </c>
      <c r="AM89" s="133">
        <v>0</v>
      </c>
      <c r="AN89" s="133">
        <v>0</v>
      </c>
      <c r="AO89" s="133">
        <v>0</v>
      </c>
      <c r="AP89" s="134">
        <v>0</v>
      </c>
      <c r="AQ89" s="135">
        <v>0</v>
      </c>
      <c r="AR89" s="136">
        <v>0</v>
      </c>
      <c r="AS89" s="132">
        <v>0</v>
      </c>
      <c r="AT89" s="133">
        <v>0</v>
      </c>
      <c r="AU89" s="133">
        <v>0</v>
      </c>
      <c r="AV89" s="133">
        <v>0</v>
      </c>
      <c r="AW89" s="133">
        <v>0</v>
      </c>
      <c r="AX89" s="134">
        <v>0</v>
      </c>
      <c r="AY89" s="135">
        <v>0</v>
      </c>
      <c r="AZ89" s="136">
        <v>0</v>
      </c>
      <c r="BA89" s="132">
        <v>0</v>
      </c>
      <c r="BB89" s="133">
        <v>0</v>
      </c>
      <c r="BC89" s="133">
        <v>0</v>
      </c>
      <c r="BD89" s="133">
        <v>0</v>
      </c>
      <c r="BE89" s="133">
        <v>0</v>
      </c>
      <c r="BF89" s="134">
        <v>0</v>
      </c>
      <c r="BG89" s="135">
        <v>0</v>
      </c>
      <c r="BH89" s="136">
        <v>0</v>
      </c>
      <c r="BI89" s="132">
        <v>0</v>
      </c>
      <c r="BJ89" s="133">
        <v>0</v>
      </c>
      <c r="BK89" s="133">
        <v>0</v>
      </c>
      <c r="BL89" s="133">
        <v>0</v>
      </c>
      <c r="BM89" s="133">
        <v>0</v>
      </c>
      <c r="BN89" s="134">
        <v>0</v>
      </c>
      <c r="BO89" s="135">
        <v>0</v>
      </c>
      <c r="BP89" s="136">
        <v>0</v>
      </c>
      <c r="BQ89" s="132">
        <v>0</v>
      </c>
      <c r="BR89" s="133">
        <v>0</v>
      </c>
      <c r="BS89" s="133">
        <v>0</v>
      </c>
      <c r="BT89" s="133">
        <v>0</v>
      </c>
      <c r="BU89" s="133">
        <v>0</v>
      </c>
      <c r="BV89" s="134">
        <v>0</v>
      </c>
      <c r="BW89" s="135">
        <v>0</v>
      </c>
      <c r="BX89" s="136">
        <v>0</v>
      </c>
      <c r="BY89" s="132">
        <v>0</v>
      </c>
      <c r="BZ89" s="133">
        <v>0</v>
      </c>
      <c r="CA89" s="133">
        <v>0</v>
      </c>
      <c r="CB89" s="133">
        <v>0</v>
      </c>
      <c r="CC89" s="133">
        <v>0</v>
      </c>
      <c r="CD89" s="134">
        <v>0</v>
      </c>
      <c r="CE89" s="135">
        <v>0</v>
      </c>
      <c r="CF89" s="136">
        <v>0</v>
      </c>
      <c r="CG89" s="137">
        <v>0</v>
      </c>
      <c r="CH89" s="133">
        <v>0</v>
      </c>
      <c r="CI89" s="133">
        <v>0</v>
      </c>
      <c r="CJ89" s="133">
        <v>0</v>
      </c>
      <c r="CK89" s="133">
        <v>0</v>
      </c>
      <c r="CL89" s="134">
        <v>0</v>
      </c>
      <c r="CM89" s="135">
        <v>0</v>
      </c>
      <c r="CN89" s="138">
        <v>0</v>
      </c>
    </row>
    <row r="90" spans="1:92" ht="18" customHeight="1" x14ac:dyDescent="0.15">
      <c r="A90" s="184"/>
      <c r="B90" s="257" t="s">
        <v>19</v>
      </c>
      <c r="C90" s="258"/>
      <c r="D90" s="191" t="s">
        <v>16</v>
      </c>
      <c r="E90" s="132">
        <v>4536</v>
      </c>
      <c r="F90" s="133">
        <v>78</v>
      </c>
      <c r="G90" s="133">
        <v>4361</v>
      </c>
      <c r="H90" s="133">
        <v>0</v>
      </c>
      <c r="I90" s="133">
        <v>0</v>
      </c>
      <c r="J90" s="134">
        <v>4361</v>
      </c>
      <c r="K90" s="135">
        <v>0</v>
      </c>
      <c r="L90" s="136">
        <v>97</v>
      </c>
      <c r="M90" s="132">
        <v>17882</v>
      </c>
      <c r="N90" s="133">
        <v>264</v>
      </c>
      <c r="O90" s="133">
        <v>17546</v>
      </c>
      <c r="P90" s="133">
        <v>0</v>
      </c>
      <c r="Q90" s="133">
        <v>0</v>
      </c>
      <c r="R90" s="134">
        <v>17546</v>
      </c>
      <c r="S90" s="135">
        <v>0</v>
      </c>
      <c r="T90" s="136">
        <v>72</v>
      </c>
      <c r="U90" s="132">
        <v>2454</v>
      </c>
      <c r="V90" s="133">
        <v>140</v>
      </c>
      <c r="W90" s="133">
        <v>1727</v>
      </c>
      <c r="X90" s="133">
        <v>0</v>
      </c>
      <c r="Y90" s="133">
        <v>0</v>
      </c>
      <c r="Z90" s="134">
        <v>1727</v>
      </c>
      <c r="AA90" s="135">
        <v>0</v>
      </c>
      <c r="AB90" s="136">
        <v>587</v>
      </c>
      <c r="AC90" s="132">
        <v>1332</v>
      </c>
      <c r="AD90" s="133">
        <v>52</v>
      </c>
      <c r="AE90" s="133">
        <v>1247</v>
      </c>
      <c r="AF90" s="133">
        <v>0</v>
      </c>
      <c r="AG90" s="133">
        <v>0</v>
      </c>
      <c r="AH90" s="134">
        <v>1247</v>
      </c>
      <c r="AI90" s="135">
        <v>0</v>
      </c>
      <c r="AJ90" s="136">
        <v>33</v>
      </c>
      <c r="AK90" s="137">
        <v>1582</v>
      </c>
      <c r="AL90" s="133">
        <v>8</v>
      </c>
      <c r="AM90" s="133">
        <v>1525</v>
      </c>
      <c r="AN90" s="133">
        <v>0</v>
      </c>
      <c r="AO90" s="133">
        <v>0</v>
      </c>
      <c r="AP90" s="134">
        <v>1525</v>
      </c>
      <c r="AQ90" s="135">
        <v>0</v>
      </c>
      <c r="AR90" s="136">
        <v>49</v>
      </c>
      <c r="AS90" s="132">
        <v>262</v>
      </c>
      <c r="AT90" s="133">
        <v>3</v>
      </c>
      <c r="AU90" s="133">
        <v>259</v>
      </c>
      <c r="AV90" s="133">
        <v>0</v>
      </c>
      <c r="AW90" s="133">
        <v>0</v>
      </c>
      <c r="AX90" s="134">
        <v>259</v>
      </c>
      <c r="AY90" s="135">
        <v>0</v>
      </c>
      <c r="AZ90" s="136">
        <v>0</v>
      </c>
      <c r="BA90" s="132">
        <v>2645</v>
      </c>
      <c r="BB90" s="133">
        <v>41</v>
      </c>
      <c r="BC90" s="133">
        <v>2591</v>
      </c>
      <c r="BD90" s="133">
        <v>0</v>
      </c>
      <c r="BE90" s="133">
        <v>0</v>
      </c>
      <c r="BF90" s="134">
        <v>2591</v>
      </c>
      <c r="BG90" s="135">
        <v>0</v>
      </c>
      <c r="BH90" s="136">
        <v>13</v>
      </c>
      <c r="BI90" s="132">
        <v>6830</v>
      </c>
      <c r="BJ90" s="133">
        <v>2</v>
      </c>
      <c r="BK90" s="133">
        <v>6828</v>
      </c>
      <c r="BL90" s="133">
        <v>0</v>
      </c>
      <c r="BM90" s="133">
        <v>0</v>
      </c>
      <c r="BN90" s="134">
        <v>6828</v>
      </c>
      <c r="BO90" s="135">
        <v>0</v>
      </c>
      <c r="BP90" s="136">
        <v>0</v>
      </c>
      <c r="BQ90" s="132">
        <v>5495</v>
      </c>
      <c r="BR90" s="133">
        <v>56</v>
      </c>
      <c r="BS90" s="133">
        <v>5438</v>
      </c>
      <c r="BT90" s="133">
        <v>0</v>
      </c>
      <c r="BU90" s="133">
        <v>0</v>
      </c>
      <c r="BV90" s="134">
        <v>5438</v>
      </c>
      <c r="BW90" s="135">
        <v>0</v>
      </c>
      <c r="BX90" s="136">
        <v>1</v>
      </c>
      <c r="BY90" s="132">
        <v>0</v>
      </c>
      <c r="BZ90" s="133">
        <v>0</v>
      </c>
      <c r="CA90" s="133">
        <v>0</v>
      </c>
      <c r="CB90" s="133">
        <v>0</v>
      </c>
      <c r="CC90" s="133">
        <v>0</v>
      </c>
      <c r="CD90" s="134">
        <v>0</v>
      </c>
      <c r="CE90" s="135">
        <v>0</v>
      </c>
      <c r="CF90" s="136">
        <v>0</v>
      </c>
      <c r="CG90" s="137">
        <v>43018</v>
      </c>
      <c r="CH90" s="133">
        <v>644</v>
      </c>
      <c r="CI90" s="133">
        <v>41522</v>
      </c>
      <c r="CJ90" s="133">
        <v>0</v>
      </c>
      <c r="CK90" s="133">
        <v>0</v>
      </c>
      <c r="CL90" s="134">
        <v>41522</v>
      </c>
      <c r="CM90" s="135">
        <v>0</v>
      </c>
      <c r="CN90" s="138">
        <v>852</v>
      </c>
    </row>
    <row r="91" spans="1:92" ht="18" customHeight="1" x14ac:dyDescent="0.15">
      <c r="A91" s="192"/>
      <c r="B91" s="259"/>
      <c r="C91" s="260"/>
      <c r="D91" s="191" t="s">
        <v>17</v>
      </c>
      <c r="E91" s="132">
        <v>52968</v>
      </c>
      <c r="F91" s="133">
        <v>1522</v>
      </c>
      <c r="G91" s="133">
        <v>51036</v>
      </c>
      <c r="H91" s="133">
        <v>0</v>
      </c>
      <c r="I91" s="133">
        <v>0</v>
      </c>
      <c r="J91" s="134">
        <v>51036</v>
      </c>
      <c r="K91" s="135">
        <v>0</v>
      </c>
      <c r="L91" s="136">
        <v>410</v>
      </c>
      <c r="M91" s="132">
        <v>105868</v>
      </c>
      <c r="N91" s="133">
        <v>1517</v>
      </c>
      <c r="O91" s="133">
        <v>102709</v>
      </c>
      <c r="P91" s="133">
        <v>123</v>
      </c>
      <c r="Q91" s="133">
        <v>0</v>
      </c>
      <c r="R91" s="134">
        <v>102832</v>
      </c>
      <c r="S91" s="135">
        <v>0</v>
      </c>
      <c r="T91" s="136">
        <v>1519</v>
      </c>
      <c r="U91" s="132">
        <v>237991</v>
      </c>
      <c r="V91" s="133">
        <v>3353</v>
      </c>
      <c r="W91" s="133">
        <v>229317</v>
      </c>
      <c r="X91" s="133">
        <v>1106</v>
      </c>
      <c r="Y91" s="133">
        <v>164</v>
      </c>
      <c r="Z91" s="134">
        <v>230587</v>
      </c>
      <c r="AA91" s="135">
        <v>242</v>
      </c>
      <c r="AB91" s="136">
        <v>4051</v>
      </c>
      <c r="AC91" s="132">
        <v>94822</v>
      </c>
      <c r="AD91" s="133">
        <v>1401</v>
      </c>
      <c r="AE91" s="133">
        <v>90232</v>
      </c>
      <c r="AF91" s="133">
        <v>0</v>
      </c>
      <c r="AG91" s="133">
        <v>0</v>
      </c>
      <c r="AH91" s="134">
        <v>90232</v>
      </c>
      <c r="AI91" s="135">
        <v>0</v>
      </c>
      <c r="AJ91" s="136">
        <v>3189</v>
      </c>
      <c r="AK91" s="137">
        <v>26963</v>
      </c>
      <c r="AL91" s="133">
        <v>401</v>
      </c>
      <c r="AM91" s="133">
        <v>26562</v>
      </c>
      <c r="AN91" s="133">
        <v>0</v>
      </c>
      <c r="AO91" s="133">
        <v>0</v>
      </c>
      <c r="AP91" s="134">
        <v>26562</v>
      </c>
      <c r="AQ91" s="135">
        <v>0</v>
      </c>
      <c r="AR91" s="136">
        <v>0</v>
      </c>
      <c r="AS91" s="132">
        <v>64690</v>
      </c>
      <c r="AT91" s="133">
        <v>2016</v>
      </c>
      <c r="AU91" s="133">
        <v>58426</v>
      </c>
      <c r="AV91" s="133">
        <v>0</v>
      </c>
      <c r="AW91" s="133">
        <v>0</v>
      </c>
      <c r="AX91" s="134">
        <v>58426</v>
      </c>
      <c r="AY91" s="135">
        <v>0</v>
      </c>
      <c r="AZ91" s="136">
        <v>4248</v>
      </c>
      <c r="BA91" s="132">
        <v>93615</v>
      </c>
      <c r="BB91" s="133">
        <v>1390</v>
      </c>
      <c r="BC91" s="133">
        <v>92057</v>
      </c>
      <c r="BD91" s="133">
        <v>0</v>
      </c>
      <c r="BE91" s="133">
        <v>0</v>
      </c>
      <c r="BF91" s="134">
        <v>92057</v>
      </c>
      <c r="BG91" s="135">
        <v>0</v>
      </c>
      <c r="BH91" s="136">
        <v>168</v>
      </c>
      <c r="BI91" s="132">
        <v>58184</v>
      </c>
      <c r="BJ91" s="133">
        <v>698</v>
      </c>
      <c r="BK91" s="133">
        <v>54389</v>
      </c>
      <c r="BL91" s="133">
        <v>0</v>
      </c>
      <c r="BM91" s="133">
        <v>0</v>
      </c>
      <c r="BN91" s="134">
        <v>54389</v>
      </c>
      <c r="BO91" s="135">
        <v>0</v>
      </c>
      <c r="BP91" s="136">
        <v>3097</v>
      </c>
      <c r="BQ91" s="132">
        <v>194047</v>
      </c>
      <c r="BR91" s="133">
        <v>3268</v>
      </c>
      <c r="BS91" s="133">
        <v>188634</v>
      </c>
      <c r="BT91" s="133">
        <v>0</v>
      </c>
      <c r="BU91" s="133">
        <v>0</v>
      </c>
      <c r="BV91" s="134">
        <v>188634</v>
      </c>
      <c r="BW91" s="135">
        <v>0</v>
      </c>
      <c r="BX91" s="136">
        <v>2145</v>
      </c>
      <c r="BY91" s="132">
        <v>2519</v>
      </c>
      <c r="BZ91" s="133">
        <v>24</v>
      </c>
      <c r="CA91" s="133">
        <v>2496</v>
      </c>
      <c r="CB91" s="133">
        <v>0</v>
      </c>
      <c r="CC91" s="133">
        <v>0</v>
      </c>
      <c r="CD91" s="134">
        <v>2496</v>
      </c>
      <c r="CE91" s="135">
        <v>0</v>
      </c>
      <c r="CF91" s="136">
        <v>0</v>
      </c>
      <c r="CG91" s="137">
        <v>931667</v>
      </c>
      <c r="CH91" s="133">
        <v>15590</v>
      </c>
      <c r="CI91" s="133">
        <v>895858</v>
      </c>
      <c r="CJ91" s="133">
        <v>1229</v>
      </c>
      <c r="CK91" s="133">
        <v>164</v>
      </c>
      <c r="CL91" s="134">
        <v>897251</v>
      </c>
      <c r="CM91" s="135">
        <v>242</v>
      </c>
      <c r="CN91" s="138">
        <v>18827</v>
      </c>
    </row>
    <row r="92" spans="1:92" ht="18" customHeight="1" x14ac:dyDescent="0.15">
      <c r="A92" s="184"/>
      <c r="B92" s="259"/>
      <c r="C92" s="260"/>
      <c r="D92" s="191" t="s">
        <v>18</v>
      </c>
      <c r="E92" s="139">
        <v>0</v>
      </c>
      <c r="F92" s="140">
        <v>0</v>
      </c>
      <c r="G92" s="140">
        <v>0</v>
      </c>
      <c r="H92" s="140">
        <v>0</v>
      </c>
      <c r="I92" s="140">
        <v>0</v>
      </c>
      <c r="J92" s="141">
        <v>0</v>
      </c>
      <c r="K92" s="142">
        <v>0</v>
      </c>
      <c r="L92" s="136">
        <v>0</v>
      </c>
      <c r="M92" s="139">
        <v>1507</v>
      </c>
      <c r="N92" s="140">
        <v>84</v>
      </c>
      <c r="O92" s="140">
        <v>1423</v>
      </c>
      <c r="P92" s="140">
        <v>0</v>
      </c>
      <c r="Q92" s="140">
        <v>0</v>
      </c>
      <c r="R92" s="141">
        <v>1423</v>
      </c>
      <c r="S92" s="142">
        <v>0</v>
      </c>
      <c r="T92" s="136">
        <v>0</v>
      </c>
      <c r="U92" s="139">
        <v>0</v>
      </c>
      <c r="V92" s="140">
        <v>0</v>
      </c>
      <c r="W92" s="140">
        <v>0</v>
      </c>
      <c r="X92" s="140">
        <v>0</v>
      </c>
      <c r="Y92" s="140">
        <v>0</v>
      </c>
      <c r="Z92" s="141">
        <v>0</v>
      </c>
      <c r="AA92" s="142">
        <v>0</v>
      </c>
      <c r="AB92" s="136">
        <v>0</v>
      </c>
      <c r="AC92" s="139">
        <v>0</v>
      </c>
      <c r="AD92" s="140">
        <v>0</v>
      </c>
      <c r="AE92" s="140">
        <v>0</v>
      </c>
      <c r="AF92" s="140">
        <v>0</v>
      </c>
      <c r="AG92" s="140">
        <v>0</v>
      </c>
      <c r="AH92" s="141">
        <v>0</v>
      </c>
      <c r="AI92" s="142">
        <v>0</v>
      </c>
      <c r="AJ92" s="136">
        <v>0</v>
      </c>
      <c r="AK92" s="143">
        <v>0</v>
      </c>
      <c r="AL92" s="140">
        <v>0</v>
      </c>
      <c r="AM92" s="140">
        <v>0</v>
      </c>
      <c r="AN92" s="140">
        <v>0</v>
      </c>
      <c r="AO92" s="140">
        <v>0</v>
      </c>
      <c r="AP92" s="141">
        <v>0</v>
      </c>
      <c r="AQ92" s="142">
        <v>0</v>
      </c>
      <c r="AR92" s="136">
        <v>0</v>
      </c>
      <c r="AS92" s="139">
        <v>0</v>
      </c>
      <c r="AT92" s="140">
        <v>0</v>
      </c>
      <c r="AU92" s="140">
        <v>0</v>
      </c>
      <c r="AV92" s="140">
        <v>0</v>
      </c>
      <c r="AW92" s="140">
        <v>0</v>
      </c>
      <c r="AX92" s="141">
        <v>0</v>
      </c>
      <c r="AY92" s="142">
        <v>0</v>
      </c>
      <c r="AZ92" s="136">
        <v>0</v>
      </c>
      <c r="BA92" s="139">
        <v>0</v>
      </c>
      <c r="BB92" s="140">
        <v>0</v>
      </c>
      <c r="BC92" s="140">
        <v>0</v>
      </c>
      <c r="BD92" s="140">
        <v>0</v>
      </c>
      <c r="BE92" s="140">
        <v>0</v>
      </c>
      <c r="BF92" s="141">
        <v>0</v>
      </c>
      <c r="BG92" s="142">
        <v>0</v>
      </c>
      <c r="BH92" s="136">
        <v>0</v>
      </c>
      <c r="BI92" s="139">
        <v>0</v>
      </c>
      <c r="BJ92" s="140">
        <v>0</v>
      </c>
      <c r="BK92" s="140">
        <v>0</v>
      </c>
      <c r="BL92" s="140">
        <v>0</v>
      </c>
      <c r="BM92" s="140">
        <v>0</v>
      </c>
      <c r="BN92" s="141">
        <v>0</v>
      </c>
      <c r="BO92" s="142">
        <v>0</v>
      </c>
      <c r="BP92" s="136">
        <v>0</v>
      </c>
      <c r="BQ92" s="139">
        <v>5290</v>
      </c>
      <c r="BR92" s="140">
        <v>696</v>
      </c>
      <c r="BS92" s="140">
        <v>4594</v>
      </c>
      <c r="BT92" s="140">
        <v>0</v>
      </c>
      <c r="BU92" s="140">
        <v>0</v>
      </c>
      <c r="BV92" s="141">
        <v>4594</v>
      </c>
      <c r="BW92" s="142">
        <v>0</v>
      </c>
      <c r="BX92" s="136">
        <v>0</v>
      </c>
      <c r="BY92" s="139">
        <v>0</v>
      </c>
      <c r="BZ92" s="140">
        <v>0</v>
      </c>
      <c r="CA92" s="140">
        <v>0</v>
      </c>
      <c r="CB92" s="140">
        <v>0</v>
      </c>
      <c r="CC92" s="140">
        <v>0</v>
      </c>
      <c r="CD92" s="141">
        <v>0</v>
      </c>
      <c r="CE92" s="142">
        <v>0</v>
      </c>
      <c r="CF92" s="136">
        <v>0</v>
      </c>
      <c r="CG92" s="143">
        <v>6797</v>
      </c>
      <c r="CH92" s="140">
        <v>780</v>
      </c>
      <c r="CI92" s="140">
        <v>6017</v>
      </c>
      <c r="CJ92" s="140">
        <v>0</v>
      </c>
      <c r="CK92" s="140">
        <v>0</v>
      </c>
      <c r="CL92" s="141">
        <v>6017</v>
      </c>
      <c r="CM92" s="142">
        <v>0</v>
      </c>
      <c r="CN92" s="138">
        <v>0</v>
      </c>
    </row>
    <row r="93" spans="1:92" ht="18" customHeight="1" x14ac:dyDescent="0.15">
      <c r="A93" s="184"/>
      <c r="B93" s="259"/>
      <c r="C93" s="260"/>
      <c r="D93" s="188" t="s">
        <v>1</v>
      </c>
      <c r="E93" s="139">
        <v>57504</v>
      </c>
      <c r="F93" s="140">
        <v>1600</v>
      </c>
      <c r="G93" s="140">
        <v>55397</v>
      </c>
      <c r="H93" s="140">
        <v>0</v>
      </c>
      <c r="I93" s="140">
        <v>0</v>
      </c>
      <c r="J93" s="141">
        <v>55397</v>
      </c>
      <c r="K93" s="142">
        <v>0</v>
      </c>
      <c r="L93" s="136">
        <v>507</v>
      </c>
      <c r="M93" s="139">
        <v>125257</v>
      </c>
      <c r="N93" s="140">
        <v>1865</v>
      </c>
      <c r="O93" s="140">
        <v>121678</v>
      </c>
      <c r="P93" s="140">
        <v>123</v>
      </c>
      <c r="Q93" s="140">
        <v>0</v>
      </c>
      <c r="R93" s="141">
        <v>121801</v>
      </c>
      <c r="S93" s="142">
        <v>0</v>
      </c>
      <c r="T93" s="136">
        <v>1591</v>
      </c>
      <c r="U93" s="139">
        <v>240445</v>
      </c>
      <c r="V93" s="140">
        <v>3493</v>
      </c>
      <c r="W93" s="140">
        <v>231044</v>
      </c>
      <c r="X93" s="140">
        <v>1106</v>
      </c>
      <c r="Y93" s="140">
        <v>164</v>
      </c>
      <c r="Z93" s="141">
        <v>232314</v>
      </c>
      <c r="AA93" s="142">
        <v>242</v>
      </c>
      <c r="AB93" s="136">
        <v>4638</v>
      </c>
      <c r="AC93" s="139">
        <v>96154</v>
      </c>
      <c r="AD93" s="140">
        <v>1453</v>
      </c>
      <c r="AE93" s="140">
        <v>91480</v>
      </c>
      <c r="AF93" s="140">
        <v>0</v>
      </c>
      <c r="AG93" s="140">
        <v>0</v>
      </c>
      <c r="AH93" s="141">
        <v>91480</v>
      </c>
      <c r="AI93" s="142">
        <v>0</v>
      </c>
      <c r="AJ93" s="136">
        <v>3222</v>
      </c>
      <c r="AK93" s="143">
        <v>28545</v>
      </c>
      <c r="AL93" s="140">
        <v>409</v>
      </c>
      <c r="AM93" s="140">
        <v>28087</v>
      </c>
      <c r="AN93" s="140">
        <v>0</v>
      </c>
      <c r="AO93" s="140">
        <v>0</v>
      </c>
      <c r="AP93" s="141">
        <v>28087</v>
      </c>
      <c r="AQ93" s="142">
        <v>0</v>
      </c>
      <c r="AR93" s="136">
        <v>49</v>
      </c>
      <c r="AS93" s="139">
        <v>64952</v>
      </c>
      <c r="AT93" s="140">
        <v>2019</v>
      </c>
      <c r="AU93" s="140">
        <v>58685</v>
      </c>
      <c r="AV93" s="140">
        <v>0</v>
      </c>
      <c r="AW93" s="140">
        <v>0</v>
      </c>
      <c r="AX93" s="141">
        <v>58685</v>
      </c>
      <c r="AY93" s="142">
        <v>0</v>
      </c>
      <c r="AZ93" s="136">
        <v>4248</v>
      </c>
      <c r="BA93" s="139">
        <v>96260</v>
      </c>
      <c r="BB93" s="140">
        <v>1431</v>
      </c>
      <c r="BC93" s="140">
        <v>94649</v>
      </c>
      <c r="BD93" s="140">
        <v>0</v>
      </c>
      <c r="BE93" s="140">
        <v>0</v>
      </c>
      <c r="BF93" s="141">
        <v>94649</v>
      </c>
      <c r="BG93" s="142">
        <v>0</v>
      </c>
      <c r="BH93" s="136">
        <v>181</v>
      </c>
      <c r="BI93" s="139">
        <v>65014</v>
      </c>
      <c r="BJ93" s="140">
        <v>700</v>
      </c>
      <c r="BK93" s="140">
        <v>61217</v>
      </c>
      <c r="BL93" s="140">
        <v>0</v>
      </c>
      <c r="BM93" s="140">
        <v>0</v>
      </c>
      <c r="BN93" s="141">
        <v>61217</v>
      </c>
      <c r="BO93" s="142">
        <v>0</v>
      </c>
      <c r="BP93" s="136">
        <v>3097</v>
      </c>
      <c r="BQ93" s="139">
        <v>204832</v>
      </c>
      <c r="BR93" s="140">
        <v>4020</v>
      </c>
      <c r="BS93" s="140">
        <v>198666</v>
      </c>
      <c r="BT93" s="140">
        <v>0</v>
      </c>
      <c r="BU93" s="140">
        <v>0</v>
      </c>
      <c r="BV93" s="141">
        <v>198666</v>
      </c>
      <c r="BW93" s="142">
        <v>0</v>
      </c>
      <c r="BX93" s="136">
        <v>2146</v>
      </c>
      <c r="BY93" s="139">
        <v>2519</v>
      </c>
      <c r="BZ93" s="140">
        <v>24</v>
      </c>
      <c r="CA93" s="140">
        <v>2496</v>
      </c>
      <c r="CB93" s="140">
        <v>0</v>
      </c>
      <c r="CC93" s="140">
        <v>0</v>
      </c>
      <c r="CD93" s="141">
        <v>2496</v>
      </c>
      <c r="CE93" s="142">
        <v>0</v>
      </c>
      <c r="CF93" s="136">
        <v>0</v>
      </c>
      <c r="CG93" s="143">
        <v>981482</v>
      </c>
      <c r="CH93" s="140">
        <v>17014</v>
      </c>
      <c r="CI93" s="140">
        <v>943399</v>
      </c>
      <c r="CJ93" s="140">
        <v>1229</v>
      </c>
      <c r="CK93" s="140">
        <v>164</v>
      </c>
      <c r="CL93" s="141">
        <v>944792</v>
      </c>
      <c r="CM93" s="142">
        <v>242</v>
      </c>
      <c r="CN93" s="138">
        <v>19679</v>
      </c>
    </row>
    <row r="94" spans="1:92" ht="18" customHeight="1" x14ac:dyDescent="0.15">
      <c r="A94" s="184"/>
      <c r="B94" s="259"/>
      <c r="C94" s="260"/>
      <c r="D94" s="188" t="s">
        <v>27</v>
      </c>
      <c r="E94" s="144">
        <v>13331</v>
      </c>
      <c r="F94" s="153" t="s">
        <v>33</v>
      </c>
      <c r="G94" s="153" t="s">
        <v>33</v>
      </c>
      <c r="H94" s="154" t="s">
        <v>33</v>
      </c>
      <c r="I94" s="154" t="s">
        <v>33</v>
      </c>
      <c r="J94" s="155" t="s">
        <v>33</v>
      </c>
      <c r="K94" s="156" t="s">
        <v>33</v>
      </c>
      <c r="L94" s="157" t="s">
        <v>33</v>
      </c>
      <c r="M94" s="144">
        <v>156984</v>
      </c>
      <c r="N94" s="153" t="s">
        <v>33</v>
      </c>
      <c r="O94" s="153" t="s">
        <v>33</v>
      </c>
      <c r="P94" s="154" t="s">
        <v>33</v>
      </c>
      <c r="Q94" s="154" t="s">
        <v>33</v>
      </c>
      <c r="R94" s="155" t="s">
        <v>33</v>
      </c>
      <c r="S94" s="156" t="s">
        <v>33</v>
      </c>
      <c r="T94" s="157" t="s">
        <v>33</v>
      </c>
      <c r="U94" s="144">
        <v>95672</v>
      </c>
      <c r="V94" s="153" t="s">
        <v>33</v>
      </c>
      <c r="W94" s="153" t="s">
        <v>33</v>
      </c>
      <c r="X94" s="154" t="s">
        <v>33</v>
      </c>
      <c r="Y94" s="154" t="s">
        <v>33</v>
      </c>
      <c r="Z94" s="155" t="s">
        <v>33</v>
      </c>
      <c r="AA94" s="156" t="s">
        <v>33</v>
      </c>
      <c r="AB94" s="157" t="s">
        <v>33</v>
      </c>
      <c r="AC94" s="144">
        <v>157686</v>
      </c>
      <c r="AD94" s="153" t="s">
        <v>33</v>
      </c>
      <c r="AE94" s="153" t="s">
        <v>33</v>
      </c>
      <c r="AF94" s="154" t="s">
        <v>33</v>
      </c>
      <c r="AG94" s="154" t="s">
        <v>33</v>
      </c>
      <c r="AH94" s="155" t="s">
        <v>33</v>
      </c>
      <c r="AI94" s="156" t="s">
        <v>33</v>
      </c>
      <c r="AJ94" s="157" t="s">
        <v>33</v>
      </c>
      <c r="AK94" s="149">
        <v>34442</v>
      </c>
      <c r="AL94" s="153" t="s">
        <v>33</v>
      </c>
      <c r="AM94" s="153" t="s">
        <v>33</v>
      </c>
      <c r="AN94" s="154" t="s">
        <v>33</v>
      </c>
      <c r="AO94" s="154" t="s">
        <v>33</v>
      </c>
      <c r="AP94" s="155" t="s">
        <v>33</v>
      </c>
      <c r="AQ94" s="156" t="s">
        <v>33</v>
      </c>
      <c r="AR94" s="157" t="s">
        <v>33</v>
      </c>
      <c r="AS94" s="144">
        <v>43428</v>
      </c>
      <c r="AT94" s="153" t="s">
        <v>33</v>
      </c>
      <c r="AU94" s="153" t="s">
        <v>33</v>
      </c>
      <c r="AV94" s="154" t="s">
        <v>33</v>
      </c>
      <c r="AW94" s="154" t="s">
        <v>33</v>
      </c>
      <c r="AX94" s="155" t="s">
        <v>33</v>
      </c>
      <c r="AY94" s="156" t="s">
        <v>33</v>
      </c>
      <c r="AZ94" s="157" t="s">
        <v>33</v>
      </c>
      <c r="BA94" s="144">
        <v>55633</v>
      </c>
      <c r="BB94" s="153" t="s">
        <v>33</v>
      </c>
      <c r="BC94" s="153" t="s">
        <v>33</v>
      </c>
      <c r="BD94" s="154" t="s">
        <v>33</v>
      </c>
      <c r="BE94" s="154" t="s">
        <v>33</v>
      </c>
      <c r="BF94" s="155" t="s">
        <v>33</v>
      </c>
      <c r="BG94" s="156" t="s">
        <v>33</v>
      </c>
      <c r="BH94" s="157" t="s">
        <v>33</v>
      </c>
      <c r="BI94" s="144">
        <v>38311</v>
      </c>
      <c r="BJ94" s="153" t="s">
        <v>33</v>
      </c>
      <c r="BK94" s="153" t="s">
        <v>33</v>
      </c>
      <c r="BL94" s="154" t="s">
        <v>33</v>
      </c>
      <c r="BM94" s="154" t="s">
        <v>33</v>
      </c>
      <c r="BN94" s="155" t="s">
        <v>33</v>
      </c>
      <c r="BO94" s="156" t="s">
        <v>33</v>
      </c>
      <c r="BP94" s="157" t="s">
        <v>33</v>
      </c>
      <c r="BQ94" s="144">
        <v>84743</v>
      </c>
      <c r="BR94" s="153" t="s">
        <v>33</v>
      </c>
      <c r="BS94" s="153" t="s">
        <v>33</v>
      </c>
      <c r="BT94" s="154" t="s">
        <v>33</v>
      </c>
      <c r="BU94" s="154" t="s">
        <v>33</v>
      </c>
      <c r="BV94" s="155" t="s">
        <v>33</v>
      </c>
      <c r="BW94" s="156" t="s">
        <v>33</v>
      </c>
      <c r="BX94" s="157" t="s">
        <v>33</v>
      </c>
      <c r="BY94" s="144">
        <v>4994</v>
      </c>
      <c r="BZ94" s="153" t="s">
        <v>33</v>
      </c>
      <c r="CA94" s="153" t="s">
        <v>33</v>
      </c>
      <c r="CB94" s="154" t="s">
        <v>33</v>
      </c>
      <c r="CC94" s="154" t="s">
        <v>33</v>
      </c>
      <c r="CD94" s="155" t="s">
        <v>33</v>
      </c>
      <c r="CE94" s="156" t="s">
        <v>33</v>
      </c>
      <c r="CF94" s="157" t="s">
        <v>33</v>
      </c>
      <c r="CG94" s="149">
        <v>685224</v>
      </c>
      <c r="CH94" s="153" t="s">
        <v>33</v>
      </c>
      <c r="CI94" s="153" t="s">
        <v>33</v>
      </c>
      <c r="CJ94" s="154" t="s">
        <v>33</v>
      </c>
      <c r="CK94" s="154" t="s">
        <v>33</v>
      </c>
      <c r="CL94" s="155" t="s">
        <v>33</v>
      </c>
      <c r="CM94" s="156" t="s">
        <v>33</v>
      </c>
      <c r="CN94" s="158" t="s">
        <v>33</v>
      </c>
    </row>
    <row r="95" spans="1:92" ht="18" customHeight="1" x14ac:dyDescent="0.15">
      <c r="A95" s="184"/>
      <c r="B95" s="261"/>
      <c r="C95" s="262"/>
      <c r="D95" s="188" t="s">
        <v>21</v>
      </c>
      <c r="E95" s="144">
        <v>6536</v>
      </c>
      <c r="F95" s="153" t="s">
        <v>33</v>
      </c>
      <c r="G95" s="153" t="s">
        <v>33</v>
      </c>
      <c r="H95" s="154" t="s">
        <v>33</v>
      </c>
      <c r="I95" s="154" t="s">
        <v>33</v>
      </c>
      <c r="J95" s="155" t="s">
        <v>33</v>
      </c>
      <c r="K95" s="156" t="s">
        <v>33</v>
      </c>
      <c r="L95" s="157" t="s">
        <v>33</v>
      </c>
      <c r="M95" s="144">
        <v>23296</v>
      </c>
      <c r="N95" s="153" t="s">
        <v>33</v>
      </c>
      <c r="O95" s="153" t="s">
        <v>33</v>
      </c>
      <c r="P95" s="154" t="s">
        <v>33</v>
      </c>
      <c r="Q95" s="154" t="s">
        <v>33</v>
      </c>
      <c r="R95" s="155" t="s">
        <v>33</v>
      </c>
      <c r="S95" s="156" t="s">
        <v>33</v>
      </c>
      <c r="T95" s="157" t="s">
        <v>33</v>
      </c>
      <c r="U95" s="144">
        <v>111302</v>
      </c>
      <c r="V95" s="153" t="s">
        <v>33</v>
      </c>
      <c r="W95" s="153" t="s">
        <v>33</v>
      </c>
      <c r="X95" s="154" t="s">
        <v>33</v>
      </c>
      <c r="Y95" s="154" t="s">
        <v>33</v>
      </c>
      <c r="Z95" s="155" t="s">
        <v>33</v>
      </c>
      <c r="AA95" s="156" t="s">
        <v>33</v>
      </c>
      <c r="AB95" s="157" t="s">
        <v>33</v>
      </c>
      <c r="AC95" s="144">
        <v>54568</v>
      </c>
      <c r="AD95" s="153" t="s">
        <v>33</v>
      </c>
      <c r="AE95" s="153" t="s">
        <v>33</v>
      </c>
      <c r="AF95" s="154" t="s">
        <v>33</v>
      </c>
      <c r="AG95" s="154" t="s">
        <v>33</v>
      </c>
      <c r="AH95" s="155" t="s">
        <v>33</v>
      </c>
      <c r="AI95" s="156" t="s">
        <v>33</v>
      </c>
      <c r="AJ95" s="157" t="s">
        <v>33</v>
      </c>
      <c r="AK95" s="149">
        <v>24837</v>
      </c>
      <c r="AL95" s="153" t="s">
        <v>33</v>
      </c>
      <c r="AM95" s="153" t="s">
        <v>33</v>
      </c>
      <c r="AN95" s="154" t="s">
        <v>33</v>
      </c>
      <c r="AO95" s="154" t="s">
        <v>33</v>
      </c>
      <c r="AP95" s="155" t="s">
        <v>33</v>
      </c>
      <c r="AQ95" s="156" t="s">
        <v>33</v>
      </c>
      <c r="AR95" s="157" t="s">
        <v>33</v>
      </c>
      <c r="AS95" s="144">
        <v>44299</v>
      </c>
      <c r="AT95" s="153" t="s">
        <v>33</v>
      </c>
      <c r="AU95" s="153" t="s">
        <v>33</v>
      </c>
      <c r="AV95" s="154" t="s">
        <v>33</v>
      </c>
      <c r="AW95" s="154" t="s">
        <v>33</v>
      </c>
      <c r="AX95" s="155" t="s">
        <v>33</v>
      </c>
      <c r="AY95" s="156" t="s">
        <v>33</v>
      </c>
      <c r="AZ95" s="157" t="s">
        <v>33</v>
      </c>
      <c r="BA95" s="144">
        <v>50955</v>
      </c>
      <c r="BB95" s="153" t="s">
        <v>33</v>
      </c>
      <c r="BC95" s="153" t="s">
        <v>33</v>
      </c>
      <c r="BD95" s="154" t="s">
        <v>33</v>
      </c>
      <c r="BE95" s="154" t="s">
        <v>33</v>
      </c>
      <c r="BF95" s="155" t="s">
        <v>33</v>
      </c>
      <c r="BG95" s="156" t="s">
        <v>33</v>
      </c>
      <c r="BH95" s="157" t="s">
        <v>33</v>
      </c>
      <c r="BI95" s="144">
        <v>7535</v>
      </c>
      <c r="BJ95" s="153" t="s">
        <v>33</v>
      </c>
      <c r="BK95" s="153" t="s">
        <v>33</v>
      </c>
      <c r="BL95" s="154" t="s">
        <v>33</v>
      </c>
      <c r="BM95" s="154" t="s">
        <v>33</v>
      </c>
      <c r="BN95" s="155" t="s">
        <v>33</v>
      </c>
      <c r="BO95" s="156" t="s">
        <v>33</v>
      </c>
      <c r="BP95" s="157" t="s">
        <v>33</v>
      </c>
      <c r="BQ95" s="144">
        <v>22274</v>
      </c>
      <c r="BR95" s="153" t="s">
        <v>33</v>
      </c>
      <c r="BS95" s="153" t="s">
        <v>33</v>
      </c>
      <c r="BT95" s="154" t="s">
        <v>33</v>
      </c>
      <c r="BU95" s="154" t="s">
        <v>33</v>
      </c>
      <c r="BV95" s="155" t="s">
        <v>33</v>
      </c>
      <c r="BW95" s="156" t="s">
        <v>33</v>
      </c>
      <c r="BX95" s="157" t="s">
        <v>33</v>
      </c>
      <c r="BY95" s="144">
        <v>3541</v>
      </c>
      <c r="BZ95" s="153" t="s">
        <v>33</v>
      </c>
      <c r="CA95" s="153" t="s">
        <v>33</v>
      </c>
      <c r="CB95" s="154" t="s">
        <v>33</v>
      </c>
      <c r="CC95" s="154" t="s">
        <v>33</v>
      </c>
      <c r="CD95" s="155" t="s">
        <v>33</v>
      </c>
      <c r="CE95" s="156" t="s">
        <v>33</v>
      </c>
      <c r="CF95" s="157" t="s">
        <v>33</v>
      </c>
      <c r="CG95" s="149">
        <v>349143</v>
      </c>
      <c r="CH95" s="153" t="s">
        <v>33</v>
      </c>
      <c r="CI95" s="153" t="s">
        <v>33</v>
      </c>
      <c r="CJ95" s="154" t="s">
        <v>33</v>
      </c>
      <c r="CK95" s="154" t="s">
        <v>33</v>
      </c>
      <c r="CL95" s="155" t="s">
        <v>33</v>
      </c>
      <c r="CM95" s="156" t="s">
        <v>33</v>
      </c>
      <c r="CN95" s="158" t="s">
        <v>33</v>
      </c>
    </row>
    <row r="96" spans="1:92" ht="18" customHeight="1" x14ac:dyDescent="0.15">
      <c r="A96" s="184"/>
      <c r="B96" s="263" t="s">
        <v>20</v>
      </c>
      <c r="C96" s="264"/>
      <c r="D96" s="191" t="s">
        <v>23</v>
      </c>
      <c r="E96" s="139">
        <v>0</v>
      </c>
      <c r="F96" s="140">
        <v>0</v>
      </c>
      <c r="G96" s="140">
        <v>0</v>
      </c>
      <c r="H96" s="140">
        <v>0</v>
      </c>
      <c r="I96" s="140">
        <v>0</v>
      </c>
      <c r="J96" s="141">
        <v>0</v>
      </c>
      <c r="K96" s="142">
        <v>0</v>
      </c>
      <c r="L96" s="159">
        <v>0</v>
      </c>
      <c r="M96" s="139">
        <v>0</v>
      </c>
      <c r="N96" s="140">
        <v>0</v>
      </c>
      <c r="O96" s="140">
        <v>0</v>
      </c>
      <c r="P96" s="140">
        <v>0</v>
      </c>
      <c r="Q96" s="140">
        <v>0</v>
      </c>
      <c r="R96" s="141">
        <v>0</v>
      </c>
      <c r="S96" s="142">
        <v>0</v>
      </c>
      <c r="T96" s="159">
        <v>0</v>
      </c>
      <c r="U96" s="139">
        <v>2</v>
      </c>
      <c r="V96" s="140">
        <v>0</v>
      </c>
      <c r="W96" s="140">
        <v>0</v>
      </c>
      <c r="X96" s="140">
        <v>0</v>
      </c>
      <c r="Y96" s="140">
        <v>0</v>
      </c>
      <c r="Z96" s="141">
        <v>0</v>
      </c>
      <c r="AA96" s="142">
        <v>0</v>
      </c>
      <c r="AB96" s="159">
        <v>2</v>
      </c>
      <c r="AC96" s="139">
        <v>0</v>
      </c>
      <c r="AD96" s="140">
        <v>0</v>
      </c>
      <c r="AE96" s="140">
        <v>0</v>
      </c>
      <c r="AF96" s="140">
        <v>0</v>
      </c>
      <c r="AG96" s="140">
        <v>0</v>
      </c>
      <c r="AH96" s="141">
        <v>0</v>
      </c>
      <c r="AI96" s="142">
        <v>0</v>
      </c>
      <c r="AJ96" s="159">
        <v>0</v>
      </c>
      <c r="AK96" s="143">
        <v>0</v>
      </c>
      <c r="AL96" s="140">
        <v>0</v>
      </c>
      <c r="AM96" s="140">
        <v>0</v>
      </c>
      <c r="AN96" s="140">
        <v>0</v>
      </c>
      <c r="AO96" s="140">
        <v>0</v>
      </c>
      <c r="AP96" s="141">
        <v>0</v>
      </c>
      <c r="AQ96" s="142">
        <v>0</v>
      </c>
      <c r="AR96" s="159">
        <v>0</v>
      </c>
      <c r="AS96" s="139">
        <v>0</v>
      </c>
      <c r="AT96" s="140">
        <v>0</v>
      </c>
      <c r="AU96" s="140">
        <v>0</v>
      </c>
      <c r="AV96" s="140">
        <v>0</v>
      </c>
      <c r="AW96" s="140">
        <v>0</v>
      </c>
      <c r="AX96" s="141">
        <v>0</v>
      </c>
      <c r="AY96" s="142">
        <v>0</v>
      </c>
      <c r="AZ96" s="159">
        <v>0</v>
      </c>
      <c r="BA96" s="139">
        <v>0</v>
      </c>
      <c r="BB96" s="140">
        <v>0</v>
      </c>
      <c r="BC96" s="140">
        <v>0</v>
      </c>
      <c r="BD96" s="140">
        <v>0</v>
      </c>
      <c r="BE96" s="140">
        <v>0</v>
      </c>
      <c r="BF96" s="141">
        <v>0</v>
      </c>
      <c r="BG96" s="142">
        <v>0</v>
      </c>
      <c r="BH96" s="159">
        <v>0</v>
      </c>
      <c r="BI96" s="139">
        <v>0</v>
      </c>
      <c r="BJ96" s="140">
        <v>0</v>
      </c>
      <c r="BK96" s="140">
        <v>0</v>
      </c>
      <c r="BL96" s="140">
        <v>0</v>
      </c>
      <c r="BM96" s="140">
        <v>0</v>
      </c>
      <c r="BN96" s="141">
        <v>0</v>
      </c>
      <c r="BO96" s="142">
        <v>0</v>
      </c>
      <c r="BP96" s="159">
        <v>0</v>
      </c>
      <c r="BQ96" s="139">
        <v>0</v>
      </c>
      <c r="BR96" s="140">
        <v>0</v>
      </c>
      <c r="BS96" s="140">
        <v>0</v>
      </c>
      <c r="BT96" s="140">
        <v>0</v>
      </c>
      <c r="BU96" s="140">
        <v>0</v>
      </c>
      <c r="BV96" s="141">
        <v>0</v>
      </c>
      <c r="BW96" s="142">
        <v>0</v>
      </c>
      <c r="BX96" s="159">
        <v>0</v>
      </c>
      <c r="BY96" s="139">
        <v>0</v>
      </c>
      <c r="BZ96" s="140">
        <v>0</v>
      </c>
      <c r="CA96" s="140">
        <v>0</v>
      </c>
      <c r="CB96" s="140">
        <v>0</v>
      </c>
      <c r="CC96" s="140">
        <v>0</v>
      </c>
      <c r="CD96" s="141">
        <v>0</v>
      </c>
      <c r="CE96" s="142">
        <v>0</v>
      </c>
      <c r="CF96" s="159">
        <v>0</v>
      </c>
      <c r="CG96" s="143">
        <v>2</v>
      </c>
      <c r="CH96" s="140">
        <v>0</v>
      </c>
      <c r="CI96" s="140">
        <v>0</v>
      </c>
      <c r="CJ96" s="140">
        <v>0</v>
      </c>
      <c r="CK96" s="140">
        <v>0</v>
      </c>
      <c r="CL96" s="141">
        <v>0</v>
      </c>
      <c r="CM96" s="142">
        <v>0</v>
      </c>
      <c r="CN96" s="160">
        <v>2</v>
      </c>
    </row>
    <row r="97" spans="1:92" ht="18" customHeight="1" x14ac:dyDescent="0.15">
      <c r="A97" s="194"/>
      <c r="B97" s="241" t="s">
        <v>10</v>
      </c>
      <c r="C97" s="241"/>
      <c r="D97" s="242"/>
      <c r="E97" s="161">
        <v>295526</v>
      </c>
      <c r="F97" s="162">
        <v>21542</v>
      </c>
      <c r="G97" s="162">
        <v>70538</v>
      </c>
      <c r="H97" s="162">
        <v>869</v>
      </c>
      <c r="I97" s="162">
        <v>0</v>
      </c>
      <c r="J97" s="163">
        <v>71407</v>
      </c>
      <c r="K97" s="164">
        <v>0</v>
      </c>
      <c r="L97" s="165">
        <v>202577</v>
      </c>
      <c r="M97" s="161">
        <v>570487</v>
      </c>
      <c r="N97" s="162">
        <v>39948</v>
      </c>
      <c r="O97" s="162">
        <v>203456</v>
      </c>
      <c r="P97" s="162">
        <v>14453</v>
      </c>
      <c r="Q97" s="162">
        <v>0</v>
      </c>
      <c r="R97" s="163">
        <v>217909</v>
      </c>
      <c r="S97" s="164">
        <v>0</v>
      </c>
      <c r="T97" s="165">
        <v>312630</v>
      </c>
      <c r="U97" s="161">
        <v>1866756</v>
      </c>
      <c r="V97" s="162">
        <v>150525</v>
      </c>
      <c r="W97" s="162">
        <v>356929</v>
      </c>
      <c r="X97" s="162">
        <v>196856</v>
      </c>
      <c r="Y97" s="162">
        <v>8161</v>
      </c>
      <c r="Z97" s="163">
        <v>561946</v>
      </c>
      <c r="AA97" s="164">
        <v>8073</v>
      </c>
      <c r="AB97" s="165">
        <v>1154285</v>
      </c>
      <c r="AC97" s="161">
        <v>1609264</v>
      </c>
      <c r="AD97" s="162">
        <v>147065</v>
      </c>
      <c r="AE97" s="162">
        <v>258545</v>
      </c>
      <c r="AF97" s="162">
        <v>110989</v>
      </c>
      <c r="AG97" s="162">
        <v>36454</v>
      </c>
      <c r="AH97" s="163">
        <v>405988</v>
      </c>
      <c r="AI97" s="164">
        <v>800</v>
      </c>
      <c r="AJ97" s="165">
        <v>1056212</v>
      </c>
      <c r="AK97" s="166">
        <v>132267</v>
      </c>
      <c r="AL97" s="162">
        <v>15754</v>
      </c>
      <c r="AM97" s="162">
        <v>58907</v>
      </c>
      <c r="AN97" s="162">
        <v>99</v>
      </c>
      <c r="AO97" s="162">
        <v>0</v>
      </c>
      <c r="AP97" s="163">
        <v>59005</v>
      </c>
      <c r="AQ97" s="164">
        <v>0</v>
      </c>
      <c r="AR97" s="165">
        <v>57509</v>
      </c>
      <c r="AS97" s="161">
        <v>1321702</v>
      </c>
      <c r="AT97" s="162">
        <v>98688</v>
      </c>
      <c r="AU97" s="162">
        <v>162965</v>
      </c>
      <c r="AV97" s="162">
        <v>49011</v>
      </c>
      <c r="AW97" s="162">
        <v>0</v>
      </c>
      <c r="AX97" s="163">
        <v>211975</v>
      </c>
      <c r="AY97" s="164">
        <v>0</v>
      </c>
      <c r="AZ97" s="165">
        <v>1011040</v>
      </c>
      <c r="BA97" s="161">
        <v>2503655</v>
      </c>
      <c r="BB97" s="162">
        <v>187154</v>
      </c>
      <c r="BC97" s="162">
        <v>500131</v>
      </c>
      <c r="BD97" s="162">
        <v>52160</v>
      </c>
      <c r="BE97" s="162">
        <v>939</v>
      </c>
      <c r="BF97" s="163">
        <v>553231</v>
      </c>
      <c r="BG97" s="164">
        <v>25896</v>
      </c>
      <c r="BH97" s="165">
        <v>1763270</v>
      </c>
      <c r="BI97" s="161">
        <v>199213</v>
      </c>
      <c r="BJ97" s="162">
        <v>21604</v>
      </c>
      <c r="BK97" s="162">
        <v>84442</v>
      </c>
      <c r="BL97" s="162">
        <v>68</v>
      </c>
      <c r="BM97" s="162">
        <v>0</v>
      </c>
      <c r="BN97" s="163">
        <v>84510</v>
      </c>
      <c r="BO97" s="164">
        <v>0</v>
      </c>
      <c r="BP97" s="165">
        <v>93098</v>
      </c>
      <c r="BQ97" s="161">
        <v>698037</v>
      </c>
      <c r="BR97" s="162">
        <v>55975</v>
      </c>
      <c r="BS97" s="162">
        <v>260107</v>
      </c>
      <c r="BT97" s="162">
        <v>75217</v>
      </c>
      <c r="BU97" s="162">
        <v>0</v>
      </c>
      <c r="BV97" s="163">
        <v>335324</v>
      </c>
      <c r="BW97" s="164">
        <v>0</v>
      </c>
      <c r="BX97" s="165">
        <v>306738</v>
      </c>
      <c r="BY97" s="161">
        <v>13790</v>
      </c>
      <c r="BZ97" s="162">
        <v>1888</v>
      </c>
      <c r="CA97" s="162">
        <v>6338</v>
      </c>
      <c r="CB97" s="162">
        <v>0</v>
      </c>
      <c r="CC97" s="162">
        <v>453</v>
      </c>
      <c r="CD97" s="163">
        <v>6791</v>
      </c>
      <c r="CE97" s="164">
        <v>0</v>
      </c>
      <c r="CF97" s="165">
        <v>5111</v>
      </c>
      <c r="CG97" s="166">
        <v>9210697</v>
      </c>
      <c r="CH97" s="162">
        <v>740143</v>
      </c>
      <c r="CI97" s="162">
        <v>1962358</v>
      </c>
      <c r="CJ97" s="162">
        <v>499722</v>
      </c>
      <c r="CK97" s="162">
        <v>46007</v>
      </c>
      <c r="CL97" s="163">
        <v>2508086</v>
      </c>
      <c r="CM97" s="164">
        <v>34769</v>
      </c>
      <c r="CN97" s="167">
        <v>5962470</v>
      </c>
    </row>
    <row r="98" spans="1:92" ht="18" customHeight="1" x14ac:dyDescent="0.15">
      <c r="A98" s="195"/>
      <c r="B98" s="243" t="s">
        <v>6</v>
      </c>
      <c r="C98" s="244"/>
      <c r="D98" s="245"/>
      <c r="E98" s="125">
        <v>13664</v>
      </c>
      <c r="F98" s="126">
        <v>120</v>
      </c>
      <c r="G98" s="126">
        <v>1172</v>
      </c>
      <c r="H98" s="126">
        <v>500</v>
      </c>
      <c r="I98" s="126">
        <v>0</v>
      </c>
      <c r="J98" s="127">
        <v>1672</v>
      </c>
      <c r="K98" s="128">
        <v>0</v>
      </c>
      <c r="L98" s="129">
        <v>11872</v>
      </c>
      <c r="M98" s="125">
        <v>38708</v>
      </c>
      <c r="N98" s="126">
        <v>1161</v>
      </c>
      <c r="O98" s="126">
        <v>17417</v>
      </c>
      <c r="P98" s="126">
        <v>5016</v>
      </c>
      <c r="Q98" s="126">
        <v>0</v>
      </c>
      <c r="R98" s="127">
        <v>22433</v>
      </c>
      <c r="S98" s="128">
        <v>0</v>
      </c>
      <c r="T98" s="129">
        <v>15114</v>
      </c>
      <c r="U98" s="125">
        <v>26073</v>
      </c>
      <c r="V98" s="126">
        <v>512</v>
      </c>
      <c r="W98" s="126">
        <v>16038</v>
      </c>
      <c r="X98" s="126">
        <v>9026</v>
      </c>
      <c r="Y98" s="126">
        <v>0</v>
      </c>
      <c r="Z98" s="127">
        <v>25064</v>
      </c>
      <c r="AA98" s="128">
        <v>0</v>
      </c>
      <c r="AB98" s="129">
        <v>497</v>
      </c>
      <c r="AC98" s="125">
        <v>31144</v>
      </c>
      <c r="AD98" s="126">
        <v>1236</v>
      </c>
      <c r="AE98" s="126">
        <v>9139</v>
      </c>
      <c r="AF98" s="126">
        <v>0</v>
      </c>
      <c r="AG98" s="126">
        <v>0</v>
      </c>
      <c r="AH98" s="127">
        <v>9139</v>
      </c>
      <c r="AI98" s="128">
        <v>0</v>
      </c>
      <c r="AJ98" s="129">
        <v>20768</v>
      </c>
      <c r="AK98" s="130">
        <v>4424</v>
      </c>
      <c r="AL98" s="126">
        <v>305</v>
      </c>
      <c r="AM98" s="126">
        <v>3449</v>
      </c>
      <c r="AN98" s="126">
        <v>37</v>
      </c>
      <c r="AO98" s="126">
        <v>0</v>
      </c>
      <c r="AP98" s="127">
        <v>3486</v>
      </c>
      <c r="AQ98" s="128">
        <v>0</v>
      </c>
      <c r="AR98" s="129">
        <v>633</v>
      </c>
      <c r="AS98" s="125">
        <v>595</v>
      </c>
      <c r="AT98" s="126">
        <v>4</v>
      </c>
      <c r="AU98" s="126">
        <v>451</v>
      </c>
      <c r="AV98" s="126">
        <v>0</v>
      </c>
      <c r="AW98" s="126">
        <v>0</v>
      </c>
      <c r="AX98" s="127">
        <v>451</v>
      </c>
      <c r="AY98" s="128">
        <v>0</v>
      </c>
      <c r="AZ98" s="129">
        <v>140</v>
      </c>
      <c r="BA98" s="125">
        <v>2846</v>
      </c>
      <c r="BB98" s="126">
        <v>94</v>
      </c>
      <c r="BC98" s="126">
        <v>2752</v>
      </c>
      <c r="BD98" s="126">
        <v>0</v>
      </c>
      <c r="BE98" s="126">
        <v>0</v>
      </c>
      <c r="BF98" s="127">
        <v>2752</v>
      </c>
      <c r="BG98" s="128">
        <v>0</v>
      </c>
      <c r="BH98" s="129">
        <v>0</v>
      </c>
      <c r="BI98" s="125">
        <v>0</v>
      </c>
      <c r="BJ98" s="126">
        <v>0</v>
      </c>
      <c r="BK98" s="126">
        <v>0</v>
      </c>
      <c r="BL98" s="126">
        <v>0</v>
      </c>
      <c r="BM98" s="126">
        <v>0</v>
      </c>
      <c r="BN98" s="127">
        <v>0</v>
      </c>
      <c r="BO98" s="128">
        <v>0</v>
      </c>
      <c r="BP98" s="129">
        <v>0</v>
      </c>
      <c r="BQ98" s="125">
        <v>53623</v>
      </c>
      <c r="BR98" s="126">
        <v>2211</v>
      </c>
      <c r="BS98" s="126">
        <v>4713</v>
      </c>
      <c r="BT98" s="126">
        <v>6781</v>
      </c>
      <c r="BU98" s="126">
        <v>0</v>
      </c>
      <c r="BV98" s="127">
        <v>11494</v>
      </c>
      <c r="BW98" s="128">
        <v>0</v>
      </c>
      <c r="BX98" s="129">
        <v>39918</v>
      </c>
      <c r="BY98" s="125">
        <v>682</v>
      </c>
      <c r="BZ98" s="126">
        <v>24</v>
      </c>
      <c r="CA98" s="126">
        <v>644</v>
      </c>
      <c r="CB98" s="126">
        <v>0</v>
      </c>
      <c r="CC98" s="126">
        <v>0</v>
      </c>
      <c r="CD98" s="127">
        <v>644</v>
      </c>
      <c r="CE98" s="128">
        <v>0</v>
      </c>
      <c r="CF98" s="129">
        <v>14</v>
      </c>
      <c r="CG98" s="130">
        <v>171759</v>
      </c>
      <c r="CH98" s="126">
        <v>5667</v>
      </c>
      <c r="CI98" s="126">
        <v>55775</v>
      </c>
      <c r="CJ98" s="126">
        <v>21360</v>
      </c>
      <c r="CK98" s="126">
        <v>0</v>
      </c>
      <c r="CL98" s="127">
        <v>77135</v>
      </c>
      <c r="CM98" s="128">
        <v>0</v>
      </c>
      <c r="CN98" s="131">
        <v>88956</v>
      </c>
    </row>
    <row r="99" spans="1:92" ht="18" customHeight="1" x14ac:dyDescent="0.15">
      <c r="A99" s="184"/>
      <c r="B99" s="246" t="s">
        <v>7</v>
      </c>
      <c r="C99" s="249" t="s">
        <v>28</v>
      </c>
      <c r="D99" s="185" t="s">
        <v>11</v>
      </c>
      <c r="E99" s="132">
        <v>176321</v>
      </c>
      <c r="F99" s="133">
        <v>17479</v>
      </c>
      <c r="G99" s="133">
        <v>9921</v>
      </c>
      <c r="H99" s="133">
        <v>455</v>
      </c>
      <c r="I99" s="133">
        <v>0</v>
      </c>
      <c r="J99" s="134">
        <v>10376</v>
      </c>
      <c r="K99" s="135">
        <v>0</v>
      </c>
      <c r="L99" s="136">
        <v>148466</v>
      </c>
      <c r="M99" s="132">
        <v>331584</v>
      </c>
      <c r="N99" s="133">
        <v>34529</v>
      </c>
      <c r="O99" s="133">
        <v>65995</v>
      </c>
      <c r="P99" s="133">
        <v>4811</v>
      </c>
      <c r="Q99" s="133">
        <v>0</v>
      </c>
      <c r="R99" s="134">
        <v>70806</v>
      </c>
      <c r="S99" s="135">
        <v>0</v>
      </c>
      <c r="T99" s="136">
        <v>226249</v>
      </c>
      <c r="U99" s="132">
        <v>810496</v>
      </c>
      <c r="V99" s="133">
        <v>110447</v>
      </c>
      <c r="W99" s="133">
        <v>92657</v>
      </c>
      <c r="X99" s="133">
        <v>189002</v>
      </c>
      <c r="Y99" s="133">
        <v>3200</v>
      </c>
      <c r="Z99" s="134">
        <v>284859</v>
      </c>
      <c r="AA99" s="135">
        <v>2275</v>
      </c>
      <c r="AB99" s="136">
        <v>415190</v>
      </c>
      <c r="AC99" s="132">
        <v>992552</v>
      </c>
      <c r="AD99" s="133">
        <v>125759</v>
      </c>
      <c r="AE99" s="133">
        <v>180547</v>
      </c>
      <c r="AF99" s="133">
        <v>102302</v>
      </c>
      <c r="AG99" s="133">
        <v>13</v>
      </c>
      <c r="AH99" s="134">
        <v>282862</v>
      </c>
      <c r="AI99" s="135">
        <v>13</v>
      </c>
      <c r="AJ99" s="136">
        <v>583931</v>
      </c>
      <c r="AK99" s="137">
        <v>106645</v>
      </c>
      <c r="AL99" s="133">
        <v>15450</v>
      </c>
      <c r="AM99" s="133">
        <v>27190</v>
      </c>
      <c r="AN99" s="133">
        <v>36</v>
      </c>
      <c r="AO99" s="133">
        <v>0</v>
      </c>
      <c r="AP99" s="134">
        <v>27226</v>
      </c>
      <c r="AQ99" s="135">
        <v>0</v>
      </c>
      <c r="AR99" s="136">
        <v>63968</v>
      </c>
      <c r="AS99" s="132">
        <v>746420</v>
      </c>
      <c r="AT99" s="133">
        <v>75502</v>
      </c>
      <c r="AU99" s="133">
        <v>49659</v>
      </c>
      <c r="AV99" s="133">
        <v>34741</v>
      </c>
      <c r="AW99" s="133">
        <v>0</v>
      </c>
      <c r="AX99" s="134">
        <v>84400</v>
      </c>
      <c r="AY99" s="135">
        <v>0</v>
      </c>
      <c r="AZ99" s="136">
        <v>586518</v>
      </c>
      <c r="BA99" s="132">
        <v>1886770</v>
      </c>
      <c r="BB99" s="133">
        <v>137407</v>
      </c>
      <c r="BC99" s="133">
        <v>307803</v>
      </c>
      <c r="BD99" s="133">
        <v>72738</v>
      </c>
      <c r="BE99" s="133">
        <v>1741</v>
      </c>
      <c r="BF99" s="134">
        <v>382282</v>
      </c>
      <c r="BG99" s="135">
        <v>22541</v>
      </c>
      <c r="BH99" s="136">
        <v>1367081</v>
      </c>
      <c r="BI99" s="132">
        <v>129233</v>
      </c>
      <c r="BJ99" s="133">
        <v>21820</v>
      </c>
      <c r="BK99" s="133">
        <v>22609</v>
      </c>
      <c r="BL99" s="133">
        <v>82</v>
      </c>
      <c r="BM99" s="133">
        <v>71</v>
      </c>
      <c r="BN99" s="134">
        <v>22761</v>
      </c>
      <c r="BO99" s="135">
        <v>0</v>
      </c>
      <c r="BP99" s="136">
        <v>84651</v>
      </c>
      <c r="BQ99" s="132">
        <v>325739</v>
      </c>
      <c r="BR99" s="133">
        <v>47752</v>
      </c>
      <c r="BS99" s="133">
        <v>58586</v>
      </c>
      <c r="BT99" s="133">
        <v>34828</v>
      </c>
      <c r="BU99" s="133">
        <v>0</v>
      </c>
      <c r="BV99" s="134">
        <v>93414</v>
      </c>
      <c r="BW99" s="135">
        <v>0</v>
      </c>
      <c r="BX99" s="136">
        <v>184573</v>
      </c>
      <c r="BY99" s="132">
        <v>8988</v>
      </c>
      <c r="BZ99" s="133">
        <v>1690</v>
      </c>
      <c r="CA99" s="133">
        <v>3069</v>
      </c>
      <c r="CB99" s="133">
        <v>0</v>
      </c>
      <c r="CC99" s="133">
        <v>802</v>
      </c>
      <c r="CD99" s="134">
        <v>3871</v>
      </c>
      <c r="CE99" s="135">
        <v>0</v>
      </c>
      <c r="CF99" s="136">
        <v>3427</v>
      </c>
      <c r="CG99" s="137">
        <v>5514748</v>
      </c>
      <c r="CH99" s="133">
        <v>587835</v>
      </c>
      <c r="CI99" s="133">
        <v>818036</v>
      </c>
      <c r="CJ99" s="133">
        <v>438995</v>
      </c>
      <c r="CK99" s="133">
        <v>5827</v>
      </c>
      <c r="CL99" s="134">
        <v>1262857</v>
      </c>
      <c r="CM99" s="135">
        <v>24829</v>
      </c>
      <c r="CN99" s="138">
        <v>3664054</v>
      </c>
    </row>
    <row r="100" spans="1:92" ht="18" customHeight="1" x14ac:dyDescent="0.15">
      <c r="A100" s="184"/>
      <c r="B100" s="247"/>
      <c r="C100" s="250"/>
      <c r="D100" s="186" t="s">
        <v>3</v>
      </c>
      <c r="E100" s="132">
        <v>8626</v>
      </c>
      <c r="F100" s="133">
        <v>146</v>
      </c>
      <c r="G100" s="133">
        <v>0</v>
      </c>
      <c r="H100" s="133">
        <v>0</v>
      </c>
      <c r="I100" s="133">
        <v>0</v>
      </c>
      <c r="J100" s="134">
        <v>0</v>
      </c>
      <c r="K100" s="135">
        <v>0</v>
      </c>
      <c r="L100" s="136">
        <v>8480</v>
      </c>
      <c r="M100" s="132">
        <v>63770</v>
      </c>
      <c r="N100" s="133">
        <v>1667</v>
      </c>
      <c r="O100" s="133">
        <v>0</v>
      </c>
      <c r="P100" s="133">
        <v>0</v>
      </c>
      <c r="Q100" s="133">
        <v>0</v>
      </c>
      <c r="R100" s="134">
        <v>0</v>
      </c>
      <c r="S100" s="135">
        <v>0</v>
      </c>
      <c r="T100" s="136">
        <v>62103</v>
      </c>
      <c r="U100" s="132">
        <v>507518</v>
      </c>
      <c r="V100" s="133">
        <v>33994</v>
      </c>
      <c r="W100" s="133">
        <v>10083</v>
      </c>
      <c r="X100" s="133">
        <v>4476</v>
      </c>
      <c r="Y100" s="133">
        <v>0</v>
      </c>
      <c r="Z100" s="134">
        <v>14559</v>
      </c>
      <c r="AA100" s="135">
        <v>0</v>
      </c>
      <c r="AB100" s="136">
        <v>458965</v>
      </c>
      <c r="AC100" s="132">
        <v>339202</v>
      </c>
      <c r="AD100" s="133">
        <v>16434</v>
      </c>
      <c r="AE100" s="133">
        <v>27131</v>
      </c>
      <c r="AF100" s="133">
        <v>0</v>
      </c>
      <c r="AG100" s="133">
        <v>36033</v>
      </c>
      <c r="AH100" s="134">
        <v>63165</v>
      </c>
      <c r="AI100" s="135">
        <v>0</v>
      </c>
      <c r="AJ100" s="136">
        <v>259603</v>
      </c>
      <c r="AK100" s="137">
        <v>729</v>
      </c>
      <c r="AL100" s="133">
        <v>79</v>
      </c>
      <c r="AM100" s="133">
        <v>0</v>
      </c>
      <c r="AN100" s="133">
        <v>0</v>
      </c>
      <c r="AO100" s="133">
        <v>0</v>
      </c>
      <c r="AP100" s="134">
        <v>0</v>
      </c>
      <c r="AQ100" s="135">
        <v>0</v>
      </c>
      <c r="AR100" s="136">
        <v>651</v>
      </c>
      <c r="AS100" s="132">
        <v>444004</v>
      </c>
      <c r="AT100" s="133">
        <v>19242</v>
      </c>
      <c r="AU100" s="133">
        <v>39090</v>
      </c>
      <c r="AV100" s="133">
        <v>12726</v>
      </c>
      <c r="AW100" s="133">
        <v>0</v>
      </c>
      <c r="AX100" s="134">
        <v>51816</v>
      </c>
      <c r="AY100" s="135">
        <v>0</v>
      </c>
      <c r="AZ100" s="136">
        <v>372947</v>
      </c>
      <c r="BA100" s="132">
        <v>567620</v>
      </c>
      <c r="BB100" s="133">
        <v>12562</v>
      </c>
      <c r="BC100" s="133">
        <v>130089</v>
      </c>
      <c r="BD100" s="133">
        <v>0</v>
      </c>
      <c r="BE100" s="133">
        <v>0</v>
      </c>
      <c r="BF100" s="134">
        <v>130089</v>
      </c>
      <c r="BG100" s="135">
        <v>0</v>
      </c>
      <c r="BH100" s="136">
        <v>424969</v>
      </c>
      <c r="BI100" s="132">
        <v>31497</v>
      </c>
      <c r="BJ100" s="133">
        <v>934</v>
      </c>
      <c r="BK100" s="133">
        <v>1133</v>
      </c>
      <c r="BL100" s="133">
        <v>0</v>
      </c>
      <c r="BM100" s="133">
        <v>0</v>
      </c>
      <c r="BN100" s="134">
        <v>1133</v>
      </c>
      <c r="BO100" s="135">
        <v>0</v>
      </c>
      <c r="BP100" s="136">
        <v>29430</v>
      </c>
      <c r="BQ100" s="132">
        <v>79891</v>
      </c>
      <c r="BR100" s="133">
        <v>2446</v>
      </c>
      <c r="BS100" s="133">
        <v>908</v>
      </c>
      <c r="BT100" s="133">
        <v>27554</v>
      </c>
      <c r="BU100" s="133">
        <v>0</v>
      </c>
      <c r="BV100" s="134">
        <v>28462</v>
      </c>
      <c r="BW100" s="135">
        <v>0</v>
      </c>
      <c r="BX100" s="136">
        <v>48983</v>
      </c>
      <c r="BY100" s="132">
        <v>0</v>
      </c>
      <c r="BZ100" s="133">
        <v>0</v>
      </c>
      <c r="CA100" s="133">
        <v>0</v>
      </c>
      <c r="CB100" s="133">
        <v>0</v>
      </c>
      <c r="CC100" s="133">
        <v>0</v>
      </c>
      <c r="CD100" s="134">
        <v>0</v>
      </c>
      <c r="CE100" s="135">
        <v>0</v>
      </c>
      <c r="CF100" s="136">
        <v>0</v>
      </c>
      <c r="CG100" s="137">
        <v>2042857</v>
      </c>
      <c r="CH100" s="133">
        <v>87504</v>
      </c>
      <c r="CI100" s="133">
        <v>208434</v>
      </c>
      <c r="CJ100" s="133">
        <v>44756</v>
      </c>
      <c r="CK100" s="133">
        <v>36033</v>
      </c>
      <c r="CL100" s="134">
        <v>289224</v>
      </c>
      <c r="CM100" s="135">
        <v>0</v>
      </c>
      <c r="CN100" s="138">
        <v>1666131</v>
      </c>
    </row>
    <row r="101" spans="1:92" ht="18" customHeight="1" x14ac:dyDescent="0.15">
      <c r="A101" s="184"/>
      <c r="B101" s="247"/>
      <c r="C101" s="250"/>
      <c r="D101" s="187" t="s">
        <v>8</v>
      </c>
      <c r="E101" s="132">
        <v>27147</v>
      </c>
      <c r="F101" s="133">
        <v>1353</v>
      </c>
      <c r="G101" s="133">
        <v>2697</v>
      </c>
      <c r="H101" s="133">
        <v>38</v>
      </c>
      <c r="I101" s="133">
        <v>0</v>
      </c>
      <c r="J101" s="134">
        <v>2735</v>
      </c>
      <c r="K101" s="135">
        <v>0</v>
      </c>
      <c r="L101" s="136">
        <v>23059</v>
      </c>
      <c r="M101" s="132">
        <v>40965</v>
      </c>
      <c r="N101" s="133">
        <v>1774</v>
      </c>
      <c r="O101" s="133">
        <v>1099</v>
      </c>
      <c r="P101" s="133">
        <v>511</v>
      </c>
      <c r="Q101" s="133">
        <v>0</v>
      </c>
      <c r="R101" s="134">
        <v>1610</v>
      </c>
      <c r="S101" s="135">
        <v>0</v>
      </c>
      <c r="T101" s="136">
        <v>37581</v>
      </c>
      <c r="U101" s="132">
        <v>317029</v>
      </c>
      <c r="V101" s="133">
        <v>13271</v>
      </c>
      <c r="W101" s="133">
        <v>16668</v>
      </c>
      <c r="X101" s="133">
        <v>17442</v>
      </c>
      <c r="Y101" s="133">
        <v>5193</v>
      </c>
      <c r="Z101" s="134">
        <v>39303</v>
      </c>
      <c r="AA101" s="135">
        <v>4836</v>
      </c>
      <c r="AB101" s="136">
        <v>264455</v>
      </c>
      <c r="AC101" s="132">
        <v>166678</v>
      </c>
      <c r="AD101" s="133">
        <v>7495</v>
      </c>
      <c r="AE101" s="133">
        <v>0</v>
      </c>
      <c r="AF101" s="133">
        <v>2358</v>
      </c>
      <c r="AG101" s="133">
        <v>532</v>
      </c>
      <c r="AH101" s="134">
        <v>2890</v>
      </c>
      <c r="AI101" s="135">
        <v>0</v>
      </c>
      <c r="AJ101" s="136">
        <v>156293</v>
      </c>
      <c r="AK101" s="137">
        <v>5188</v>
      </c>
      <c r="AL101" s="133">
        <v>298</v>
      </c>
      <c r="AM101" s="133">
        <v>0</v>
      </c>
      <c r="AN101" s="133">
        <v>0</v>
      </c>
      <c r="AO101" s="133">
        <v>0</v>
      </c>
      <c r="AP101" s="134">
        <v>0</v>
      </c>
      <c r="AQ101" s="135">
        <v>0</v>
      </c>
      <c r="AR101" s="136">
        <v>4891</v>
      </c>
      <c r="AS101" s="132">
        <v>70108</v>
      </c>
      <c r="AT101" s="133">
        <v>3698</v>
      </c>
      <c r="AU101" s="133">
        <v>8294</v>
      </c>
      <c r="AV101" s="133">
        <v>0</v>
      </c>
      <c r="AW101" s="133">
        <v>0</v>
      </c>
      <c r="AX101" s="134">
        <v>8294</v>
      </c>
      <c r="AY101" s="135">
        <v>0</v>
      </c>
      <c r="AZ101" s="136">
        <v>58116</v>
      </c>
      <c r="BA101" s="132">
        <v>59413</v>
      </c>
      <c r="BB101" s="133">
        <v>2029</v>
      </c>
      <c r="BC101" s="133">
        <v>4450</v>
      </c>
      <c r="BD101" s="133">
        <v>0</v>
      </c>
      <c r="BE101" s="133">
        <v>0</v>
      </c>
      <c r="BF101" s="134">
        <v>4450</v>
      </c>
      <c r="BG101" s="135">
        <v>0</v>
      </c>
      <c r="BH101" s="136">
        <v>52935</v>
      </c>
      <c r="BI101" s="132">
        <v>4782</v>
      </c>
      <c r="BJ101" s="133">
        <v>254</v>
      </c>
      <c r="BK101" s="133">
        <v>4</v>
      </c>
      <c r="BL101" s="133">
        <v>0</v>
      </c>
      <c r="BM101" s="133">
        <v>0</v>
      </c>
      <c r="BN101" s="134">
        <v>4</v>
      </c>
      <c r="BO101" s="135">
        <v>0</v>
      </c>
      <c r="BP101" s="136">
        <v>4524</v>
      </c>
      <c r="BQ101" s="132">
        <v>26584</v>
      </c>
      <c r="BR101" s="133">
        <v>1883</v>
      </c>
      <c r="BS101" s="133">
        <v>759</v>
      </c>
      <c r="BT101" s="133">
        <v>4727</v>
      </c>
      <c r="BU101" s="133">
        <v>0</v>
      </c>
      <c r="BV101" s="134">
        <v>5486</v>
      </c>
      <c r="BW101" s="135">
        <v>0</v>
      </c>
      <c r="BX101" s="136">
        <v>19215</v>
      </c>
      <c r="BY101" s="132">
        <v>3005</v>
      </c>
      <c r="BZ101" s="133">
        <v>223</v>
      </c>
      <c r="CA101" s="133">
        <v>484</v>
      </c>
      <c r="CB101" s="133">
        <v>0</v>
      </c>
      <c r="CC101" s="133">
        <v>0</v>
      </c>
      <c r="CD101" s="134">
        <v>484</v>
      </c>
      <c r="CE101" s="135">
        <v>0</v>
      </c>
      <c r="CF101" s="136">
        <v>2298</v>
      </c>
      <c r="CG101" s="137">
        <v>720899</v>
      </c>
      <c r="CH101" s="133">
        <v>32278</v>
      </c>
      <c r="CI101" s="133">
        <v>34455</v>
      </c>
      <c r="CJ101" s="133">
        <v>25076</v>
      </c>
      <c r="CK101" s="133">
        <v>5725</v>
      </c>
      <c r="CL101" s="134">
        <v>65256</v>
      </c>
      <c r="CM101" s="135">
        <v>4836</v>
      </c>
      <c r="CN101" s="138">
        <v>623367</v>
      </c>
    </row>
    <row r="102" spans="1:92" ht="18" customHeight="1" x14ac:dyDescent="0.15">
      <c r="A102" s="184"/>
      <c r="B102" s="247"/>
      <c r="C102" s="250"/>
      <c r="D102" s="188" t="s">
        <v>1</v>
      </c>
      <c r="E102" s="139">
        <v>212094</v>
      </c>
      <c r="F102" s="133">
        <v>18978</v>
      </c>
      <c r="G102" s="133">
        <v>12618</v>
      </c>
      <c r="H102" s="133">
        <v>493</v>
      </c>
      <c r="I102" s="133">
        <v>0</v>
      </c>
      <c r="J102" s="134">
        <v>13111</v>
      </c>
      <c r="K102" s="135">
        <v>0</v>
      </c>
      <c r="L102" s="136">
        <v>180005</v>
      </c>
      <c r="M102" s="132">
        <v>436319</v>
      </c>
      <c r="N102" s="133">
        <v>37970</v>
      </c>
      <c r="O102" s="133">
        <v>67094</v>
      </c>
      <c r="P102" s="133">
        <v>5322</v>
      </c>
      <c r="Q102" s="133">
        <v>0</v>
      </c>
      <c r="R102" s="134">
        <v>72416</v>
      </c>
      <c r="S102" s="135">
        <v>0</v>
      </c>
      <c r="T102" s="136">
        <v>325933</v>
      </c>
      <c r="U102" s="132">
        <v>1635043</v>
      </c>
      <c r="V102" s="133">
        <v>157712</v>
      </c>
      <c r="W102" s="133">
        <v>119408</v>
      </c>
      <c r="X102" s="133">
        <v>210920</v>
      </c>
      <c r="Y102" s="133">
        <v>8393</v>
      </c>
      <c r="Z102" s="134">
        <v>338721</v>
      </c>
      <c r="AA102" s="135">
        <v>7111</v>
      </c>
      <c r="AB102" s="136">
        <v>1138610</v>
      </c>
      <c r="AC102" s="132">
        <v>1498432</v>
      </c>
      <c r="AD102" s="133">
        <v>149688</v>
      </c>
      <c r="AE102" s="133">
        <v>207678</v>
      </c>
      <c r="AF102" s="133">
        <v>104660</v>
      </c>
      <c r="AG102" s="133">
        <v>36579</v>
      </c>
      <c r="AH102" s="134">
        <v>348916</v>
      </c>
      <c r="AI102" s="135">
        <v>13</v>
      </c>
      <c r="AJ102" s="136">
        <v>999827</v>
      </c>
      <c r="AK102" s="137">
        <v>112562</v>
      </c>
      <c r="AL102" s="133">
        <v>15827</v>
      </c>
      <c r="AM102" s="133">
        <v>27190</v>
      </c>
      <c r="AN102" s="133">
        <v>36</v>
      </c>
      <c r="AO102" s="133">
        <v>0</v>
      </c>
      <c r="AP102" s="134">
        <v>27226</v>
      </c>
      <c r="AQ102" s="135">
        <v>0</v>
      </c>
      <c r="AR102" s="136">
        <v>69509</v>
      </c>
      <c r="AS102" s="132">
        <v>1260532</v>
      </c>
      <c r="AT102" s="133">
        <v>98442</v>
      </c>
      <c r="AU102" s="133">
        <v>97043</v>
      </c>
      <c r="AV102" s="133">
        <v>47467</v>
      </c>
      <c r="AW102" s="133">
        <v>0</v>
      </c>
      <c r="AX102" s="134">
        <v>144510</v>
      </c>
      <c r="AY102" s="135">
        <v>0</v>
      </c>
      <c r="AZ102" s="136">
        <v>1017580</v>
      </c>
      <c r="BA102" s="132">
        <v>2513803</v>
      </c>
      <c r="BB102" s="133">
        <v>151998</v>
      </c>
      <c r="BC102" s="133">
        <v>442341</v>
      </c>
      <c r="BD102" s="133">
        <v>72738</v>
      </c>
      <c r="BE102" s="133">
        <v>1741</v>
      </c>
      <c r="BF102" s="134">
        <v>516820</v>
      </c>
      <c r="BG102" s="135">
        <v>22541</v>
      </c>
      <c r="BH102" s="136">
        <v>1844984</v>
      </c>
      <c r="BI102" s="132">
        <v>165512</v>
      </c>
      <c r="BJ102" s="133">
        <v>23008</v>
      </c>
      <c r="BK102" s="133">
        <v>23746</v>
      </c>
      <c r="BL102" s="133">
        <v>82</v>
      </c>
      <c r="BM102" s="133">
        <v>71</v>
      </c>
      <c r="BN102" s="134">
        <v>23898</v>
      </c>
      <c r="BO102" s="135">
        <v>0</v>
      </c>
      <c r="BP102" s="136">
        <v>118606</v>
      </c>
      <c r="BQ102" s="132">
        <v>432214</v>
      </c>
      <c r="BR102" s="133">
        <v>52081</v>
      </c>
      <c r="BS102" s="133">
        <v>60253</v>
      </c>
      <c r="BT102" s="133">
        <v>67109</v>
      </c>
      <c r="BU102" s="133">
        <v>0</v>
      </c>
      <c r="BV102" s="134">
        <v>127362</v>
      </c>
      <c r="BW102" s="135">
        <v>0</v>
      </c>
      <c r="BX102" s="136">
        <v>252771</v>
      </c>
      <c r="BY102" s="132">
        <v>11993</v>
      </c>
      <c r="BZ102" s="133">
        <v>1913</v>
      </c>
      <c r="CA102" s="133">
        <v>3553</v>
      </c>
      <c r="CB102" s="133">
        <v>0</v>
      </c>
      <c r="CC102" s="133">
        <v>802</v>
      </c>
      <c r="CD102" s="134">
        <v>4355</v>
      </c>
      <c r="CE102" s="135">
        <v>0</v>
      </c>
      <c r="CF102" s="136">
        <v>5726</v>
      </c>
      <c r="CG102" s="137">
        <v>8278504</v>
      </c>
      <c r="CH102" s="133">
        <v>707617</v>
      </c>
      <c r="CI102" s="133">
        <v>1060924</v>
      </c>
      <c r="CJ102" s="133">
        <v>508827</v>
      </c>
      <c r="CK102" s="133">
        <v>47586</v>
      </c>
      <c r="CL102" s="134">
        <v>1617335</v>
      </c>
      <c r="CM102" s="135">
        <v>29665</v>
      </c>
      <c r="CN102" s="138">
        <v>5953551</v>
      </c>
    </row>
    <row r="103" spans="1:92" ht="18" customHeight="1" x14ac:dyDescent="0.15">
      <c r="A103" s="184"/>
      <c r="B103" s="247"/>
      <c r="C103" s="251"/>
      <c r="D103" s="189" t="s">
        <v>66</v>
      </c>
      <c r="E103" s="144">
        <v>33825</v>
      </c>
      <c r="F103" s="145" t="s">
        <v>33</v>
      </c>
      <c r="G103" s="145" t="s">
        <v>33</v>
      </c>
      <c r="H103" s="145" t="s">
        <v>33</v>
      </c>
      <c r="I103" s="145" t="s">
        <v>33</v>
      </c>
      <c r="J103" s="168" t="s">
        <v>33</v>
      </c>
      <c r="K103" s="169" t="s">
        <v>33</v>
      </c>
      <c r="L103" s="148" t="s">
        <v>33</v>
      </c>
      <c r="M103" s="144">
        <v>144554</v>
      </c>
      <c r="N103" s="145" t="s">
        <v>33</v>
      </c>
      <c r="O103" s="145" t="s">
        <v>33</v>
      </c>
      <c r="P103" s="145" t="s">
        <v>33</v>
      </c>
      <c r="Q103" s="145" t="s">
        <v>33</v>
      </c>
      <c r="R103" s="168" t="s">
        <v>33</v>
      </c>
      <c r="S103" s="169" t="s">
        <v>33</v>
      </c>
      <c r="T103" s="148" t="s">
        <v>33</v>
      </c>
      <c r="U103" s="144">
        <v>684969</v>
      </c>
      <c r="V103" s="145" t="s">
        <v>33</v>
      </c>
      <c r="W103" s="145" t="s">
        <v>33</v>
      </c>
      <c r="X103" s="145" t="s">
        <v>33</v>
      </c>
      <c r="Y103" s="145" t="s">
        <v>33</v>
      </c>
      <c r="Z103" s="168" t="s">
        <v>33</v>
      </c>
      <c r="AA103" s="169" t="s">
        <v>33</v>
      </c>
      <c r="AB103" s="148" t="s">
        <v>33</v>
      </c>
      <c r="AC103" s="144">
        <v>496536</v>
      </c>
      <c r="AD103" s="145" t="s">
        <v>33</v>
      </c>
      <c r="AE103" s="145" t="s">
        <v>33</v>
      </c>
      <c r="AF103" s="145" t="s">
        <v>33</v>
      </c>
      <c r="AG103" s="145" t="s">
        <v>33</v>
      </c>
      <c r="AH103" s="168" t="s">
        <v>33</v>
      </c>
      <c r="AI103" s="169" t="s">
        <v>33</v>
      </c>
      <c r="AJ103" s="148" t="s">
        <v>33</v>
      </c>
      <c r="AK103" s="149">
        <v>89939</v>
      </c>
      <c r="AL103" s="145" t="s">
        <v>33</v>
      </c>
      <c r="AM103" s="145" t="s">
        <v>33</v>
      </c>
      <c r="AN103" s="145" t="s">
        <v>33</v>
      </c>
      <c r="AO103" s="145" t="s">
        <v>33</v>
      </c>
      <c r="AP103" s="168" t="s">
        <v>33</v>
      </c>
      <c r="AQ103" s="169" t="s">
        <v>33</v>
      </c>
      <c r="AR103" s="148" t="s">
        <v>33</v>
      </c>
      <c r="AS103" s="144">
        <v>310369</v>
      </c>
      <c r="AT103" s="145" t="s">
        <v>33</v>
      </c>
      <c r="AU103" s="145" t="s">
        <v>33</v>
      </c>
      <c r="AV103" s="145" t="s">
        <v>33</v>
      </c>
      <c r="AW103" s="145" t="s">
        <v>33</v>
      </c>
      <c r="AX103" s="168" t="s">
        <v>33</v>
      </c>
      <c r="AY103" s="169" t="s">
        <v>33</v>
      </c>
      <c r="AZ103" s="148" t="s">
        <v>33</v>
      </c>
      <c r="BA103" s="144">
        <v>625342</v>
      </c>
      <c r="BB103" s="145" t="s">
        <v>33</v>
      </c>
      <c r="BC103" s="145" t="s">
        <v>33</v>
      </c>
      <c r="BD103" s="145" t="s">
        <v>33</v>
      </c>
      <c r="BE103" s="145" t="s">
        <v>33</v>
      </c>
      <c r="BF103" s="168" t="s">
        <v>33</v>
      </c>
      <c r="BG103" s="169" t="s">
        <v>33</v>
      </c>
      <c r="BH103" s="148" t="s">
        <v>33</v>
      </c>
      <c r="BI103" s="144">
        <v>121695</v>
      </c>
      <c r="BJ103" s="145" t="s">
        <v>33</v>
      </c>
      <c r="BK103" s="145" t="s">
        <v>33</v>
      </c>
      <c r="BL103" s="145" t="s">
        <v>33</v>
      </c>
      <c r="BM103" s="145" t="s">
        <v>33</v>
      </c>
      <c r="BN103" s="168" t="s">
        <v>33</v>
      </c>
      <c r="BO103" s="169" t="s">
        <v>33</v>
      </c>
      <c r="BP103" s="148" t="s">
        <v>33</v>
      </c>
      <c r="BQ103" s="144">
        <v>194</v>
      </c>
      <c r="BR103" s="145" t="s">
        <v>33</v>
      </c>
      <c r="BS103" s="145" t="s">
        <v>33</v>
      </c>
      <c r="BT103" s="145" t="s">
        <v>33</v>
      </c>
      <c r="BU103" s="145" t="s">
        <v>33</v>
      </c>
      <c r="BV103" s="168" t="s">
        <v>33</v>
      </c>
      <c r="BW103" s="169" t="s">
        <v>33</v>
      </c>
      <c r="BX103" s="148" t="s">
        <v>33</v>
      </c>
      <c r="BY103" s="144">
        <v>5355</v>
      </c>
      <c r="BZ103" s="145" t="s">
        <v>33</v>
      </c>
      <c r="CA103" s="145" t="s">
        <v>33</v>
      </c>
      <c r="CB103" s="145" t="s">
        <v>33</v>
      </c>
      <c r="CC103" s="145" t="s">
        <v>33</v>
      </c>
      <c r="CD103" s="168" t="s">
        <v>33</v>
      </c>
      <c r="CE103" s="169" t="s">
        <v>33</v>
      </c>
      <c r="CF103" s="148" t="s">
        <v>33</v>
      </c>
      <c r="CG103" s="149">
        <v>2512778</v>
      </c>
      <c r="CH103" s="145" t="s">
        <v>33</v>
      </c>
      <c r="CI103" s="145" t="s">
        <v>33</v>
      </c>
      <c r="CJ103" s="145" t="s">
        <v>33</v>
      </c>
      <c r="CK103" s="145" t="s">
        <v>33</v>
      </c>
      <c r="CL103" s="168" t="s">
        <v>33</v>
      </c>
      <c r="CM103" s="169" t="s">
        <v>33</v>
      </c>
      <c r="CN103" s="150" t="s">
        <v>33</v>
      </c>
    </row>
    <row r="104" spans="1:92" ht="18" customHeight="1" x14ac:dyDescent="0.15">
      <c r="A104" s="184"/>
      <c r="B104" s="247"/>
      <c r="C104" s="249" t="s">
        <v>29</v>
      </c>
      <c r="D104" s="190" t="s">
        <v>24</v>
      </c>
      <c r="E104" s="151">
        <v>140177</v>
      </c>
      <c r="F104" s="170" t="s">
        <v>33</v>
      </c>
      <c r="G104" s="170" t="s">
        <v>33</v>
      </c>
      <c r="H104" s="170" t="s">
        <v>33</v>
      </c>
      <c r="I104" s="170" t="s">
        <v>33</v>
      </c>
      <c r="J104" s="171" t="s">
        <v>33</v>
      </c>
      <c r="K104" s="169" t="s">
        <v>33</v>
      </c>
      <c r="L104" s="172" t="s">
        <v>33</v>
      </c>
      <c r="M104" s="151">
        <v>44332</v>
      </c>
      <c r="N104" s="170" t="s">
        <v>33</v>
      </c>
      <c r="O104" s="170" t="s">
        <v>33</v>
      </c>
      <c r="P104" s="170" t="s">
        <v>33</v>
      </c>
      <c r="Q104" s="170" t="s">
        <v>33</v>
      </c>
      <c r="R104" s="171" t="s">
        <v>33</v>
      </c>
      <c r="S104" s="169" t="s">
        <v>33</v>
      </c>
      <c r="T104" s="172" t="s">
        <v>33</v>
      </c>
      <c r="U104" s="151">
        <v>11562</v>
      </c>
      <c r="V104" s="170" t="s">
        <v>33</v>
      </c>
      <c r="W104" s="170" t="s">
        <v>33</v>
      </c>
      <c r="X104" s="170" t="s">
        <v>33</v>
      </c>
      <c r="Y104" s="170" t="s">
        <v>33</v>
      </c>
      <c r="Z104" s="171" t="s">
        <v>33</v>
      </c>
      <c r="AA104" s="169" t="s">
        <v>33</v>
      </c>
      <c r="AB104" s="172" t="s">
        <v>33</v>
      </c>
      <c r="AC104" s="151">
        <v>466987</v>
      </c>
      <c r="AD104" s="170" t="s">
        <v>33</v>
      </c>
      <c r="AE104" s="170" t="s">
        <v>33</v>
      </c>
      <c r="AF104" s="170" t="s">
        <v>33</v>
      </c>
      <c r="AG104" s="170" t="s">
        <v>33</v>
      </c>
      <c r="AH104" s="171" t="s">
        <v>33</v>
      </c>
      <c r="AI104" s="169" t="s">
        <v>33</v>
      </c>
      <c r="AJ104" s="172" t="s">
        <v>33</v>
      </c>
      <c r="AK104" s="152">
        <v>15310</v>
      </c>
      <c r="AL104" s="170" t="s">
        <v>33</v>
      </c>
      <c r="AM104" s="170" t="s">
        <v>33</v>
      </c>
      <c r="AN104" s="170" t="s">
        <v>33</v>
      </c>
      <c r="AO104" s="170" t="s">
        <v>33</v>
      </c>
      <c r="AP104" s="171" t="s">
        <v>33</v>
      </c>
      <c r="AQ104" s="169" t="s">
        <v>33</v>
      </c>
      <c r="AR104" s="172" t="s">
        <v>33</v>
      </c>
      <c r="AS104" s="151">
        <v>216510</v>
      </c>
      <c r="AT104" s="170" t="s">
        <v>33</v>
      </c>
      <c r="AU104" s="170" t="s">
        <v>33</v>
      </c>
      <c r="AV104" s="170" t="s">
        <v>33</v>
      </c>
      <c r="AW104" s="170" t="s">
        <v>33</v>
      </c>
      <c r="AX104" s="171" t="s">
        <v>33</v>
      </c>
      <c r="AY104" s="169" t="s">
        <v>33</v>
      </c>
      <c r="AZ104" s="172" t="s">
        <v>33</v>
      </c>
      <c r="BA104" s="151">
        <v>913490</v>
      </c>
      <c r="BB104" s="170" t="s">
        <v>33</v>
      </c>
      <c r="BC104" s="170" t="s">
        <v>33</v>
      </c>
      <c r="BD104" s="170" t="s">
        <v>33</v>
      </c>
      <c r="BE104" s="170" t="s">
        <v>33</v>
      </c>
      <c r="BF104" s="171" t="s">
        <v>33</v>
      </c>
      <c r="BG104" s="169" t="s">
        <v>33</v>
      </c>
      <c r="BH104" s="172" t="s">
        <v>33</v>
      </c>
      <c r="BI104" s="151">
        <v>72519</v>
      </c>
      <c r="BJ104" s="170" t="s">
        <v>33</v>
      </c>
      <c r="BK104" s="170" t="s">
        <v>33</v>
      </c>
      <c r="BL104" s="170" t="s">
        <v>33</v>
      </c>
      <c r="BM104" s="170" t="s">
        <v>33</v>
      </c>
      <c r="BN104" s="171" t="s">
        <v>33</v>
      </c>
      <c r="BO104" s="169" t="s">
        <v>33</v>
      </c>
      <c r="BP104" s="172" t="s">
        <v>33</v>
      </c>
      <c r="BQ104" s="151">
        <v>82700</v>
      </c>
      <c r="BR104" s="170" t="s">
        <v>33</v>
      </c>
      <c r="BS104" s="170" t="s">
        <v>33</v>
      </c>
      <c r="BT104" s="170" t="s">
        <v>33</v>
      </c>
      <c r="BU104" s="170" t="s">
        <v>33</v>
      </c>
      <c r="BV104" s="171" t="s">
        <v>33</v>
      </c>
      <c r="BW104" s="169" t="s">
        <v>33</v>
      </c>
      <c r="BX104" s="172" t="s">
        <v>33</v>
      </c>
      <c r="BY104" s="151">
        <v>0</v>
      </c>
      <c r="BZ104" s="170" t="s">
        <v>33</v>
      </c>
      <c r="CA104" s="170" t="s">
        <v>33</v>
      </c>
      <c r="CB104" s="170" t="s">
        <v>33</v>
      </c>
      <c r="CC104" s="170" t="s">
        <v>33</v>
      </c>
      <c r="CD104" s="171" t="s">
        <v>33</v>
      </c>
      <c r="CE104" s="169" t="s">
        <v>33</v>
      </c>
      <c r="CF104" s="172" t="s">
        <v>33</v>
      </c>
      <c r="CG104" s="152">
        <v>1963587</v>
      </c>
      <c r="CH104" s="170" t="s">
        <v>33</v>
      </c>
      <c r="CI104" s="170" t="s">
        <v>33</v>
      </c>
      <c r="CJ104" s="170" t="s">
        <v>33</v>
      </c>
      <c r="CK104" s="170" t="s">
        <v>33</v>
      </c>
      <c r="CL104" s="171" t="s">
        <v>33</v>
      </c>
      <c r="CM104" s="169" t="s">
        <v>33</v>
      </c>
      <c r="CN104" s="173" t="s">
        <v>33</v>
      </c>
    </row>
    <row r="105" spans="1:92" ht="18" customHeight="1" x14ac:dyDescent="0.15">
      <c r="A105" s="184"/>
      <c r="B105" s="247"/>
      <c r="C105" s="250"/>
      <c r="D105" s="190" t="s">
        <v>30</v>
      </c>
      <c r="E105" s="151">
        <v>2726</v>
      </c>
      <c r="F105" s="170" t="s">
        <v>33</v>
      </c>
      <c r="G105" s="170" t="s">
        <v>33</v>
      </c>
      <c r="H105" s="170" t="s">
        <v>33</v>
      </c>
      <c r="I105" s="170" t="s">
        <v>33</v>
      </c>
      <c r="J105" s="171" t="s">
        <v>33</v>
      </c>
      <c r="K105" s="169" t="s">
        <v>33</v>
      </c>
      <c r="L105" s="172" t="s">
        <v>33</v>
      </c>
      <c r="M105" s="151">
        <v>5095</v>
      </c>
      <c r="N105" s="170" t="s">
        <v>33</v>
      </c>
      <c r="O105" s="170" t="s">
        <v>33</v>
      </c>
      <c r="P105" s="170" t="s">
        <v>33</v>
      </c>
      <c r="Q105" s="170" t="s">
        <v>33</v>
      </c>
      <c r="R105" s="171" t="s">
        <v>33</v>
      </c>
      <c r="S105" s="169" t="s">
        <v>33</v>
      </c>
      <c r="T105" s="172" t="s">
        <v>33</v>
      </c>
      <c r="U105" s="151">
        <v>133350</v>
      </c>
      <c r="V105" s="170" t="s">
        <v>33</v>
      </c>
      <c r="W105" s="170" t="s">
        <v>33</v>
      </c>
      <c r="X105" s="170" t="s">
        <v>33</v>
      </c>
      <c r="Y105" s="170" t="s">
        <v>33</v>
      </c>
      <c r="Z105" s="171" t="s">
        <v>33</v>
      </c>
      <c r="AA105" s="169" t="s">
        <v>33</v>
      </c>
      <c r="AB105" s="172" t="s">
        <v>33</v>
      </c>
      <c r="AC105" s="151">
        <v>29663</v>
      </c>
      <c r="AD105" s="170" t="s">
        <v>33</v>
      </c>
      <c r="AE105" s="170" t="s">
        <v>33</v>
      </c>
      <c r="AF105" s="170" t="s">
        <v>33</v>
      </c>
      <c r="AG105" s="170" t="s">
        <v>33</v>
      </c>
      <c r="AH105" s="171" t="s">
        <v>33</v>
      </c>
      <c r="AI105" s="169" t="s">
        <v>33</v>
      </c>
      <c r="AJ105" s="172" t="s">
        <v>33</v>
      </c>
      <c r="AK105" s="152">
        <v>4968</v>
      </c>
      <c r="AL105" s="170" t="s">
        <v>33</v>
      </c>
      <c r="AM105" s="170" t="s">
        <v>33</v>
      </c>
      <c r="AN105" s="170" t="s">
        <v>33</v>
      </c>
      <c r="AO105" s="170" t="s">
        <v>33</v>
      </c>
      <c r="AP105" s="171" t="s">
        <v>33</v>
      </c>
      <c r="AQ105" s="169" t="s">
        <v>33</v>
      </c>
      <c r="AR105" s="172" t="s">
        <v>33</v>
      </c>
      <c r="AS105" s="151">
        <v>12831</v>
      </c>
      <c r="AT105" s="170" t="s">
        <v>33</v>
      </c>
      <c r="AU105" s="170" t="s">
        <v>33</v>
      </c>
      <c r="AV105" s="170" t="s">
        <v>33</v>
      </c>
      <c r="AW105" s="170" t="s">
        <v>33</v>
      </c>
      <c r="AX105" s="171" t="s">
        <v>33</v>
      </c>
      <c r="AY105" s="169" t="s">
        <v>33</v>
      </c>
      <c r="AZ105" s="172" t="s">
        <v>33</v>
      </c>
      <c r="BA105" s="151">
        <v>63654</v>
      </c>
      <c r="BB105" s="170" t="s">
        <v>33</v>
      </c>
      <c r="BC105" s="170" t="s">
        <v>33</v>
      </c>
      <c r="BD105" s="170" t="s">
        <v>33</v>
      </c>
      <c r="BE105" s="170" t="s">
        <v>33</v>
      </c>
      <c r="BF105" s="171" t="s">
        <v>33</v>
      </c>
      <c r="BG105" s="169" t="s">
        <v>33</v>
      </c>
      <c r="BH105" s="172" t="s">
        <v>33</v>
      </c>
      <c r="BI105" s="151">
        <v>4404</v>
      </c>
      <c r="BJ105" s="170" t="s">
        <v>33</v>
      </c>
      <c r="BK105" s="170" t="s">
        <v>33</v>
      </c>
      <c r="BL105" s="170" t="s">
        <v>33</v>
      </c>
      <c r="BM105" s="170" t="s">
        <v>33</v>
      </c>
      <c r="BN105" s="171" t="s">
        <v>33</v>
      </c>
      <c r="BO105" s="169" t="s">
        <v>33</v>
      </c>
      <c r="BP105" s="172" t="s">
        <v>33</v>
      </c>
      <c r="BQ105" s="151">
        <v>522</v>
      </c>
      <c r="BR105" s="170" t="s">
        <v>33</v>
      </c>
      <c r="BS105" s="170" t="s">
        <v>33</v>
      </c>
      <c r="BT105" s="170" t="s">
        <v>33</v>
      </c>
      <c r="BU105" s="170" t="s">
        <v>33</v>
      </c>
      <c r="BV105" s="171" t="s">
        <v>33</v>
      </c>
      <c r="BW105" s="169" t="s">
        <v>33</v>
      </c>
      <c r="BX105" s="172" t="s">
        <v>33</v>
      </c>
      <c r="BY105" s="151">
        <v>0</v>
      </c>
      <c r="BZ105" s="170" t="s">
        <v>33</v>
      </c>
      <c r="CA105" s="170" t="s">
        <v>33</v>
      </c>
      <c r="CB105" s="170" t="s">
        <v>33</v>
      </c>
      <c r="CC105" s="170" t="s">
        <v>33</v>
      </c>
      <c r="CD105" s="171" t="s">
        <v>33</v>
      </c>
      <c r="CE105" s="169" t="s">
        <v>33</v>
      </c>
      <c r="CF105" s="172" t="s">
        <v>33</v>
      </c>
      <c r="CG105" s="152">
        <v>257213</v>
      </c>
      <c r="CH105" s="170" t="s">
        <v>33</v>
      </c>
      <c r="CI105" s="170" t="s">
        <v>33</v>
      </c>
      <c r="CJ105" s="170" t="s">
        <v>33</v>
      </c>
      <c r="CK105" s="170" t="s">
        <v>33</v>
      </c>
      <c r="CL105" s="171" t="s">
        <v>33</v>
      </c>
      <c r="CM105" s="169" t="s">
        <v>33</v>
      </c>
      <c r="CN105" s="173" t="s">
        <v>33</v>
      </c>
    </row>
    <row r="106" spans="1:92" ht="18" customHeight="1" x14ac:dyDescent="0.15">
      <c r="A106" s="184"/>
      <c r="B106" s="247"/>
      <c r="C106" s="250"/>
      <c r="D106" s="190" t="s">
        <v>25</v>
      </c>
      <c r="E106" s="151">
        <v>16204</v>
      </c>
      <c r="F106" s="170" t="s">
        <v>33</v>
      </c>
      <c r="G106" s="170" t="s">
        <v>33</v>
      </c>
      <c r="H106" s="170" t="s">
        <v>33</v>
      </c>
      <c r="I106" s="170" t="s">
        <v>33</v>
      </c>
      <c r="J106" s="171" t="s">
        <v>33</v>
      </c>
      <c r="K106" s="169" t="s">
        <v>33</v>
      </c>
      <c r="L106" s="172" t="s">
        <v>33</v>
      </c>
      <c r="M106" s="151">
        <v>22185</v>
      </c>
      <c r="N106" s="170" t="s">
        <v>33</v>
      </c>
      <c r="O106" s="170" t="s">
        <v>33</v>
      </c>
      <c r="P106" s="170" t="s">
        <v>33</v>
      </c>
      <c r="Q106" s="170" t="s">
        <v>33</v>
      </c>
      <c r="R106" s="171" t="s">
        <v>33</v>
      </c>
      <c r="S106" s="169" t="s">
        <v>33</v>
      </c>
      <c r="T106" s="172" t="s">
        <v>33</v>
      </c>
      <c r="U106" s="151">
        <v>310655</v>
      </c>
      <c r="V106" s="170" t="s">
        <v>33</v>
      </c>
      <c r="W106" s="170" t="s">
        <v>33</v>
      </c>
      <c r="X106" s="170" t="s">
        <v>33</v>
      </c>
      <c r="Y106" s="170" t="s">
        <v>33</v>
      </c>
      <c r="Z106" s="171" t="s">
        <v>33</v>
      </c>
      <c r="AA106" s="169" t="s">
        <v>33</v>
      </c>
      <c r="AB106" s="172" t="s">
        <v>33</v>
      </c>
      <c r="AC106" s="151">
        <v>281633</v>
      </c>
      <c r="AD106" s="170" t="s">
        <v>33</v>
      </c>
      <c r="AE106" s="170" t="s">
        <v>33</v>
      </c>
      <c r="AF106" s="170" t="s">
        <v>33</v>
      </c>
      <c r="AG106" s="170" t="s">
        <v>33</v>
      </c>
      <c r="AH106" s="171" t="s">
        <v>33</v>
      </c>
      <c r="AI106" s="169" t="s">
        <v>33</v>
      </c>
      <c r="AJ106" s="172" t="s">
        <v>33</v>
      </c>
      <c r="AK106" s="152">
        <v>33256</v>
      </c>
      <c r="AL106" s="170" t="s">
        <v>33</v>
      </c>
      <c r="AM106" s="170" t="s">
        <v>33</v>
      </c>
      <c r="AN106" s="170" t="s">
        <v>33</v>
      </c>
      <c r="AO106" s="170" t="s">
        <v>33</v>
      </c>
      <c r="AP106" s="171" t="s">
        <v>33</v>
      </c>
      <c r="AQ106" s="169" t="s">
        <v>33</v>
      </c>
      <c r="AR106" s="172" t="s">
        <v>33</v>
      </c>
      <c r="AS106" s="151">
        <v>61060</v>
      </c>
      <c r="AT106" s="170" t="s">
        <v>33</v>
      </c>
      <c r="AU106" s="170" t="s">
        <v>33</v>
      </c>
      <c r="AV106" s="170" t="s">
        <v>33</v>
      </c>
      <c r="AW106" s="170" t="s">
        <v>33</v>
      </c>
      <c r="AX106" s="171" t="s">
        <v>33</v>
      </c>
      <c r="AY106" s="169" t="s">
        <v>33</v>
      </c>
      <c r="AZ106" s="172" t="s">
        <v>33</v>
      </c>
      <c r="BA106" s="151">
        <v>127084</v>
      </c>
      <c r="BB106" s="170" t="s">
        <v>33</v>
      </c>
      <c r="BC106" s="170" t="s">
        <v>33</v>
      </c>
      <c r="BD106" s="170" t="s">
        <v>33</v>
      </c>
      <c r="BE106" s="170" t="s">
        <v>33</v>
      </c>
      <c r="BF106" s="171" t="s">
        <v>33</v>
      </c>
      <c r="BG106" s="169" t="s">
        <v>33</v>
      </c>
      <c r="BH106" s="172" t="s">
        <v>33</v>
      </c>
      <c r="BI106" s="151">
        <v>15455</v>
      </c>
      <c r="BJ106" s="170" t="s">
        <v>33</v>
      </c>
      <c r="BK106" s="170" t="s">
        <v>33</v>
      </c>
      <c r="BL106" s="170" t="s">
        <v>33</v>
      </c>
      <c r="BM106" s="170" t="s">
        <v>33</v>
      </c>
      <c r="BN106" s="171" t="s">
        <v>33</v>
      </c>
      <c r="BO106" s="169" t="s">
        <v>33</v>
      </c>
      <c r="BP106" s="172" t="s">
        <v>33</v>
      </c>
      <c r="BQ106" s="151">
        <v>91194</v>
      </c>
      <c r="BR106" s="170" t="s">
        <v>33</v>
      </c>
      <c r="BS106" s="170" t="s">
        <v>33</v>
      </c>
      <c r="BT106" s="170" t="s">
        <v>33</v>
      </c>
      <c r="BU106" s="170" t="s">
        <v>33</v>
      </c>
      <c r="BV106" s="171" t="s">
        <v>33</v>
      </c>
      <c r="BW106" s="169" t="s">
        <v>33</v>
      </c>
      <c r="BX106" s="172" t="s">
        <v>33</v>
      </c>
      <c r="BY106" s="151">
        <v>1941</v>
      </c>
      <c r="BZ106" s="170" t="s">
        <v>33</v>
      </c>
      <c r="CA106" s="170" t="s">
        <v>33</v>
      </c>
      <c r="CB106" s="170" t="s">
        <v>33</v>
      </c>
      <c r="CC106" s="170" t="s">
        <v>33</v>
      </c>
      <c r="CD106" s="171" t="s">
        <v>33</v>
      </c>
      <c r="CE106" s="169" t="s">
        <v>33</v>
      </c>
      <c r="CF106" s="172" t="s">
        <v>33</v>
      </c>
      <c r="CG106" s="152">
        <v>960667</v>
      </c>
      <c r="CH106" s="170" t="s">
        <v>33</v>
      </c>
      <c r="CI106" s="170" t="s">
        <v>33</v>
      </c>
      <c r="CJ106" s="170" t="s">
        <v>33</v>
      </c>
      <c r="CK106" s="170" t="s">
        <v>33</v>
      </c>
      <c r="CL106" s="171" t="s">
        <v>33</v>
      </c>
      <c r="CM106" s="169" t="s">
        <v>33</v>
      </c>
      <c r="CN106" s="173" t="s">
        <v>33</v>
      </c>
    </row>
    <row r="107" spans="1:92" ht="18" customHeight="1" x14ac:dyDescent="0.15">
      <c r="A107" s="184"/>
      <c r="B107" s="247"/>
      <c r="C107" s="250"/>
      <c r="D107" s="190" t="s">
        <v>31</v>
      </c>
      <c r="E107" s="151">
        <v>0</v>
      </c>
      <c r="F107" s="170" t="s">
        <v>33</v>
      </c>
      <c r="G107" s="170" t="s">
        <v>33</v>
      </c>
      <c r="H107" s="170" t="s">
        <v>33</v>
      </c>
      <c r="I107" s="170" t="s">
        <v>33</v>
      </c>
      <c r="J107" s="171" t="s">
        <v>33</v>
      </c>
      <c r="K107" s="169" t="s">
        <v>33</v>
      </c>
      <c r="L107" s="172" t="s">
        <v>33</v>
      </c>
      <c r="M107" s="151">
        <v>0</v>
      </c>
      <c r="N107" s="170" t="s">
        <v>33</v>
      </c>
      <c r="O107" s="170" t="s">
        <v>33</v>
      </c>
      <c r="P107" s="170" t="s">
        <v>33</v>
      </c>
      <c r="Q107" s="170" t="s">
        <v>33</v>
      </c>
      <c r="R107" s="171" t="s">
        <v>33</v>
      </c>
      <c r="S107" s="169" t="s">
        <v>33</v>
      </c>
      <c r="T107" s="172" t="s">
        <v>33</v>
      </c>
      <c r="U107" s="151">
        <v>634</v>
      </c>
      <c r="V107" s="170" t="s">
        <v>33</v>
      </c>
      <c r="W107" s="170" t="s">
        <v>33</v>
      </c>
      <c r="X107" s="170" t="s">
        <v>33</v>
      </c>
      <c r="Y107" s="170" t="s">
        <v>33</v>
      </c>
      <c r="Z107" s="171" t="s">
        <v>33</v>
      </c>
      <c r="AA107" s="169" t="s">
        <v>33</v>
      </c>
      <c r="AB107" s="172" t="s">
        <v>33</v>
      </c>
      <c r="AC107" s="151">
        <v>0</v>
      </c>
      <c r="AD107" s="170" t="s">
        <v>33</v>
      </c>
      <c r="AE107" s="170" t="s">
        <v>33</v>
      </c>
      <c r="AF107" s="170" t="s">
        <v>33</v>
      </c>
      <c r="AG107" s="170" t="s">
        <v>33</v>
      </c>
      <c r="AH107" s="171" t="s">
        <v>33</v>
      </c>
      <c r="AI107" s="169" t="s">
        <v>33</v>
      </c>
      <c r="AJ107" s="172" t="s">
        <v>33</v>
      </c>
      <c r="AK107" s="152">
        <v>0</v>
      </c>
      <c r="AL107" s="170" t="s">
        <v>33</v>
      </c>
      <c r="AM107" s="170" t="s">
        <v>33</v>
      </c>
      <c r="AN107" s="170" t="s">
        <v>33</v>
      </c>
      <c r="AO107" s="170" t="s">
        <v>33</v>
      </c>
      <c r="AP107" s="171" t="s">
        <v>33</v>
      </c>
      <c r="AQ107" s="169" t="s">
        <v>33</v>
      </c>
      <c r="AR107" s="172" t="s">
        <v>33</v>
      </c>
      <c r="AS107" s="151">
        <v>19337</v>
      </c>
      <c r="AT107" s="170" t="s">
        <v>33</v>
      </c>
      <c r="AU107" s="170" t="s">
        <v>33</v>
      </c>
      <c r="AV107" s="170" t="s">
        <v>33</v>
      </c>
      <c r="AW107" s="170" t="s">
        <v>33</v>
      </c>
      <c r="AX107" s="171" t="s">
        <v>33</v>
      </c>
      <c r="AY107" s="169" t="s">
        <v>33</v>
      </c>
      <c r="AZ107" s="172" t="s">
        <v>33</v>
      </c>
      <c r="BA107" s="151">
        <v>0</v>
      </c>
      <c r="BB107" s="170" t="s">
        <v>33</v>
      </c>
      <c r="BC107" s="170" t="s">
        <v>33</v>
      </c>
      <c r="BD107" s="170" t="s">
        <v>33</v>
      </c>
      <c r="BE107" s="170" t="s">
        <v>33</v>
      </c>
      <c r="BF107" s="171" t="s">
        <v>33</v>
      </c>
      <c r="BG107" s="169" t="s">
        <v>33</v>
      </c>
      <c r="BH107" s="172" t="s">
        <v>33</v>
      </c>
      <c r="BI107" s="151">
        <v>0</v>
      </c>
      <c r="BJ107" s="170" t="s">
        <v>33</v>
      </c>
      <c r="BK107" s="170" t="s">
        <v>33</v>
      </c>
      <c r="BL107" s="170" t="s">
        <v>33</v>
      </c>
      <c r="BM107" s="170" t="s">
        <v>33</v>
      </c>
      <c r="BN107" s="171" t="s">
        <v>33</v>
      </c>
      <c r="BO107" s="169" t="s">
        <v>33</v>
      </c>
      <c r="BP107" s="172" t="s">
        <v>33</v>
      </c>
      <c r="BQ107" s="151">
        <v>0</v>
      </c>
      <c r="BR107" s="170" t="s">
        <v>33</v>
      </c>
      <c r="BS107" s="170" t="s">
        <v>33</v>
      </c>
      <c r="BT107" s="170" t="s">
        <v>33</v>
      </c>
      <c r="BU107" s="170" t="s">
        <v>33</v>
      </c>
      <c r="BV107" s="171" t="s">
        <v>33</v>
      </c>
      <c r="BW107" s="169" t="s">
        <v>33</v>
      </c>
      <c r="BX107" s="172" t="s">
        <v>33</v>
      </c>
      <c r="BY107" s="151">
        <v>0</v>
      </c>
      <c r="BZ107" s="170" t="s">
        <v>33</v>
      </c>
      <c r="CA107" s="170" t="s">
        <v>33</v>
      </c>
      <c r="CB107" s="170" t="s">
        <v>33</v>
      </c>
      <c r="CC107" s="170" t="s">
        <v>33</v>
      </c>
      <c r="CD107" s="171" t="s">
        <v>33</v>
      </c>
      <c r="CE107" s="169" t="s">
        <v>33</v>
      </c>
      <c r="CF107" s="172" t="s">
        <v>33</v>
      </c>
      <c r="CG107" s="152">
        <v>19971</v>
      </c>
      <c r="CH107" s="170" t="s">
        <v>33</v>
      </c>
      <c r="CI107" s="170" t="s">
        <v>33</v>
      </c>
      <c r="CJ107" s="170" t="s">
        <v>33</v>
      </c>
      <c r="CK107" s="170" t="s">
        <v>33</v>
      </c>
      <c r="CL107" s="171" t="s">
        <v>33</v>
      </c>
      <c r="CM107" s="169" t="s">
        <v>33</v>
      </c>
      <c r="CN107" s="173" t="s">
        <v>33</v>
      </c>
    </row>
    <row r="108" spans="1:92" ht="18" customHeight="1" x14ac:dyDescent="0.15">
      <c r="A108" s="184">
        <v>8</v>
      </c>
      <c r="B108" s="247"/>
      <c r="C108" s="250"/>
      <c r="D108" s="190" t="s">
        <v>26</v>
      </c>
      <c r="E108" s="151">
        <v>17603</v>
      </c>
      <c r="F108" s="170" t="s">
        <v>33</v>
      </c>
      <c r="G108" s="170" t="s">
        <v>33</v>
      </c>
      <c r="H108" s="170" t="s">
        <v>33</v>
      </c>
      <c r="I108" s="170" t="s">
        <v>33</v>
      </c>
      <c r="J108" s="171" t="s">
        <v>33</v>
      </c>
      <c r="K108" s="169" t="s">
        <v>33</v>
      </c>
      <c r="L108" s="172" t="s">
        <v>33</v>
      </c>
      <c r="M108" s="151">
        <v>137057</v>
      </c>
      <c r="N108" s="170" t="s">
        <v>33</v>
      </c>
      <c r="O108" s="170" t="s">
        <v>33</v>
      </c>
      <c r="P108" s="170" t="s">
        <v>33</v>
      </c>
      <c r="Q108" s="170" t="s">
        <v>33</v>
      </c>
      <c r="R108" s="171" t="s">
        <v>33</v>
      </c>
      <c r="S108" s="169" t="s">
        <v>33</v>
      </c>
      <c r="T108" s="172" t="s">
        <v>33</v>
      </c>
      <c r="U108" s="151">
        <v>846851</v>
      </c>
      <c r="V108" s="170" t="s">
        <v>33</v>
      </c>
      <c r="W108" s="170" t="s">
        <v>33</v>
      </c>
      <c r="X108" s="170" t="s">
        <v>33</v>
      </c>
      <c r="Y108" s="170" t="s">
        <v>33</v>
      </c>
      <c r="Z108" s="171" t="s">
        <v>33</v>
      </c>
      <c r="AA108" s="169" t="s">
        <v>33</v>
      </c>
      <c r="AB108" s="172" t="s">
        <v>33</v>
      </c>
      <c r="AC108" s="151">
        <v>507783</v>
      </c>
      <c r="AD108" s="170" t="s">
        <v>33</v>
      </c>
      <c r="AE108" s="170" t="s">
        <v>33</v>
      </c>
      <c r="AF108" s="170" t="s">
        <v>33</v>
      </c>
      <c r="AG108" s="170" t="s">
        <v>33</v>
      </c>
      <c r="AH108" s="171" t="s">
        <v>33</v>
      </c>
      <c r="AI108" s="169" t="s">
        <v>33</v>
      </c>
      <c r="AJ108" s="172" t="s">
        <v>33</v>
      </c>
      <c r="AK108" s="152">
        <v>0</v>
      </c>
      <c r="AL108" s="170" t="s">
        <v>33</v>
      </c>
      <c r="AM108" s="170" t="s">
        <v>33</v>
      </c>
      <c r="AN108" s="170" t="s">
        <v>33</v>
      </c>
      <c r="AO108" s="170" t="s">
        <v>33</v>
      </c>
      <c r="AP108" s="171" t="s">
        <v>33</v>
      </c>
      <c r="AQ108" s="169" t="s">
        <v>33</v>
      </c>
      <c r="AR108" s="172" t="s">
        <v>33</v>
      </c>
      <c r="AS108" s="151">
        <v>546178</v>
      </c>
      <c r="AT108" s="170" t="s">
        <v>33</v>
      </c>
      <c r="AU108" s="170" t="s">
        <v>33</v>
      </c>
      <c r="AV108" s="170" t="s">
        <v>33</v>
      </c>
      <c r="AW108" s="170" t="s">
        <v>33</v>
      </c>
      <c r="AX108" s="171" t="s">
        <v>33</v>
      </c>
      <c r="AY108" s="169" t="s">
        <v>33</v>
      </c>
      <c r="AZ108" s="172" t="s">
        <v>33</v>
      </c>
      <c r="BA108" s="151">
        <v>1241261</v>
      </c>
      <c r="BB108" s="170" t="s">
        <v>33</v>
      </c>
      <c r="BC108" s="170" t="s">
        <v>33</v>
      </c>
      <c r="BD108" s="170" t="s">
        <v>33</v>
      </c>
      <c r="BE108" s="170" t="s">
        <v>33</v>
      </c>
      <c r="BF108" s="171" t="s">
        <v>33</v>
      </c>
      <c r="BG108" s="169" t="s">
        <v>33</v>
      </c>
      <c r="BH108" s="172" t="s">
        <v>33</v>
      </c>
      <c r="BI108" s="151">
        <v>32058</v>
      </c>
      <c r="BJ108" s="170" t="s">
        <v>33</v>
      </c>
      <c r="BK108" s="170" t="s">
        <v>33</v>
      </c>
      <c r="BL108" s="170" t="s">
        <v>33</v>
      </c>
      <c r="BM108" s="170" t="s">
        <v>33</v>
      </c>
      <c r="BN108" s="171" t="s">
        <v>33</v>
      </c>
      <c r="BO108" s="169" t="s">
        <v>33</v>
      </c>
      <c r="BP108" s="172" t="s">
        <v>33</v>
      </c>
      <c r="BQ108" s="151">
        <v>62837</v>
      </c>
      <c r="BR108" s="170" t="s">
        <v>33</v>
      </c>
      <c r="BS108" s="170" t="s">
        <v>33</v>
      </c>
      <c r="BT108" s="170" t="s">
        <v>33</v>
      </c>
      <c r="BU108" s="170" t="s">
        <v>33</v>
      </c>
      <c r="BV108" s="171" t="s">
        <v>33</v>
      </c>
      <c r="BW108" s="169" t="s">
        <v>33</v>
      </c>
      <c r="BX108" s="172" t="s">
        <v>33</v>
      </c>
      <c r="BY108" s="151">
        <v>0</v>
      </c>
      <c r="BZ108" s="170" t="s">
        <v>33</v>
      </c>
      <c r="CA108" s="170" t="s">
        <v>33</v>
      </c>
      <c r="CB108" s="170" t="s">
        <v>33</v>
      </c>
      <c r="CC108" s="170" t="s">
        <v>33</v>
      </c>
      <c r="CD108" s="171" t="s">
        <v>33</v>
      </c>
      <c r="CE108" s="169" t="s">
        <v>33</v>
      </c>
      <c r="CF108" s="172" t="s">
        <v>33</v>
      </c>
      <c r="CG108" s="152">
        <v>3391628</v>
      </c>
      <c r="CH108" s="170" t="s">
        <v>33</v>
      </c>
      <c r="CI108" s="170" t="s">
        <v>33</v>
      </c>
      <c r="CJ108" s="170" t="s">
        <v>33</v>
      </c>
      <c r="CK108" s="170" t="s">
        <v>33</v>
      </c>
      <c r="CL108" s="171" t="s">
        <v>33</v>
      </c>
      <c r="CM108" s="169" t="s">
        <v>33</v>
      </c>
      <c r="CN108" s="173" t="s">
        <v>33</v>
      </c>
    </row>
    <row r="109" spans="1:92" ht="18" customHeight="1" x14ac:dyDescent="0.15">
      <c r="A109" s="184" t="s">
        <v>22</v>
      </c>
      <c r="B109" s="247"/>
      <c r="C109" s="250"/>
      <c r="D109" s="190" t="s">
        <v>32</v>
      </c>
      <c r="E109" s="151">
        <v>0</v>
      </c>
      <c r="F109" s="170" t="s">
        <v>33</v>
      </c>
      <c r="G109" s="170" t="s">
        <v>33</v>
      </c>
      <c r="H109" s="170" t="s">
        <v>33</v>
      </c>
      <c r="I109" s="170" t="s">
        <v>33</v>
      </c>
      <c r="J109" s="171" t="s">
        <v>33</v>
      </c>
      <c r="K109" s="169" t="s">
        <v>33</v>
      </c>
      <c r="L109" s="172" t="s">
        <v>33</v>
      </c>
      <c r="M109" s="151">
        <v>0</v>
      </c>
      <c r="N109" s="170" t="s">
        <v>33</v>
      </c>
      <c r="O109" s="170" t="s">
        <v>33</v>
      </c>
      <c r="P109" s="170" t="s">
        <v>33</v>
      </c>
      <c r="Q109" s="170" t="s">
        <v>33</v>
      </c>
      <c r="R109" s="171" t="s">
        <v>33</v>
      </c>
      <c r="S109" s="169" t="s">
        <v>33</v>
      </c>
      <c r="T109" s="172" t="s">
        <v>33</v>
      </c>
      <c r="U109" s="151">
        <v>1471</v>
      </c>
      <c r="V109" s="170" t="s">
        <v>33</v>
      </c>
      <c r="W109" s="170" t="s">
        <v>33</v>
      </c>
      <c r="X109" s="170" t="s">
        <v>33</v>
      </c>
      <c r="Y109" s="170" t="s">
        <v>33</v>
      </c>
      <c r="Z109" s="171" t="s">
        <v>33</v>
      </c>
      <c r="AA109" s="169" t="s">
        <v>33</v>
      </c>
      <c r="AB109" s="172" t="s">
        <v>33</v>
      </c>
      <c r="AC109" s="151">
        <v>0</v>
      </c>
      <c r="AD109" s="170" t="s">
        <v>33</v>
      </c>
      <c r="AE109" s="170" t="s">
        <v>33</v>
      </c>
      <c r="AF109" s="170" t="s">
        <v>33</v>
      </c>
      <c r="AG109" s="170" t="s">
        <v>33</v>
      </c>
      <c r="AH109" s="171" t="s">
        <v>33</v>
      </c>
      <c r="AI109" s="169" t="s">
        <v>33</v>
      </c>
      <c r="AJ109" s="172" t="s">
        <v>33</v>
      </c>
      <c r="AK109" s="152">
        <v>0</v>
      </c>
      <c r="AL109" s="170" t="s">
        <v>33</v>
      </c>
      <c r="AM109" s="170" t="s">
        <v>33</v>
      </c>
      <c r="AN109" s="170" t="s">
        <v>33</v>
      </c>
      <c r="AO109" s="170" t="s">
        <v>33</v>
      </c>
      <c r="AP109" s="171" t="s">
        <v>33</v>
      </c>
      <c r="AQ109" s="169" t="s">
        <v>33</v>
      </c>
      <c r="AR109" s="172" t="s">
        <v>33</v>
      </c>
      <c r="AS109" s="151">
        <v>0</v>
      </c>
      <c r="AT109" s="170" t="s">
        <v>33</v>
      </c>
      <c r="AU109" s="170" t="s">
        <v>33</v>
      </c>
      <c r="AV109" s="170" t="s">
        <v>33</v>
      </c>
      <c r="AW109" s="170" t="s">
        <v>33</v>
      </c>
      <c r="AX109" s="171" t="s">
        <v>33</v>
      </c>
      <c r="AY109" s="169" t="s">
        <v>33</v>
      </c>
      <c r="AZ109" s="172" t="s">
        <v>33</v>
      </c>
      <c r="BA109" s="151">
        <v>0</v>
      </c>
      <c r="BB109" s="170" t="s">
        <v>33</v>
      </c>
      <c r="BC109" s="170" t="s">
        <v>33</v>
      </c>
      <c r="BD109" s="170" t="s">
        <v>33</v>
      </c>
      <c r="BE109" s="170" t="s">
        <v>33</v>
      </c>
      <c r="BF109" s="171" t="s">
        <v>33</v>
      </c>
      <c r="BG109" s="169" t="s">
        <v>33</v>
      </c>
      <c r="BH109" s="172" t="s">
        <v>33</v>
      </c>
      <c r="BI109" s="151">
        <v>0</v>
      </c>
      <c r="BJ109" s="170" t="s">
        <v>33</v>
      </c>
      <c r="BK109" s="170" t="s">
        <v>33</v>
      </c>
      <c r="BL109" s="170" t="s">
        <v>33</v>
      </c>
      <c r="BM109" s="170" t="s">
        <v>33</v>
      </c>
      <c r="BN109" s="171" t="s">
        <v>33</v>
      </c>
      <c r="BO109" s="169" t="s">
        <v>33</v>
      </c>
      <c r="BP109" s="172" t="s">
        <v>33</v>
      </c>
      <c r="BQ109" s="151">
        <v>0</v>
      </c>
      <c r="BR109" s="170" t="s">
        <v>33</v>
      </c>
      <c r="BS109" s="170" t="s">
        <v>33</v>
      </c>
      <c r="BT109" s="170" t="s">
        <v>33</v>
      </c>
      <c r="BU109" s="170" t="s">
        <v>33</v>
      </c>
      <c r="BV109" s="171" t="s">
        <v>33</v>
      </c>
      <c r="BW109" s="169" t="s">
        <v>33</v>
      </c>
      <c r="BX109" s="172" t="s">
        <v>33</v>
      </c>
      <c r="BY109" s="151">
        <v>0</v>
      </c>
      <c r="BZ109" s="170" t="s">
        <v>33</v>
      </c>
      <c r="CA109" s="170" t="s">
        <v>33</v>
      </c>
      <c r="CB109" s="170" t="s">
        <v>33</v>
      </c>
      <c r="CC109" s="170" t="s">
        <v>33</v>
      </c>
      <c r="CD109" s="171" t="s">
        <v>33</v>
      </c>
      <c r="CE109" s="169" t="s">
        <v>33</v>
      </c>
      <c r="CF109" s="172" t="s">
        <v>33</v>
      </c>
      <c r="CG109" s="152">
        <v>1471</v>
      </c>
      <c r="CH109" s="170" t="s">
        <v>33</v>
      </c>
      <c r="CI109" s="170" t="s">
        <v>33</v>
      </c>
      <c r="CJ109" s="170" t="s">
        <v>33</v>
      </c>
      <c r="CK109" s="170" t="s">
        <v>33</v>
      </c>
      <c r="CL109" s="171" t="s">
        <v>33</v>
      </c>
      <c r="CM109" s="169" t="s">
        <v>33</v>
      </c>
      <c r="CN109" s="173" t="s">
        <v>33</v>
      </c>
    </row>
    <row r="110" spans="1:92" ht="18" customHeight="1" x14ac:dyDescent="0.15">
      <c r="A110" s="184"/>
      <c r="B110" s="247"/>
      <c r="C110" s="250"/>
      <c r="D110" s="190" t="s">
        <v>20</v>
      </c>
      <c r="E110" s="151">
        <v>35384</v>
      </c>
      <c r="F110" s="170" t="s">
        <v>33</v>
      </c>
      <c r="G110" s="170" t="s">
        <v>33</v>
      </c>
      <c r="H110" s="170" t="s">
        <v>33</v>
      </c>
      <c r="I110" s="170" t="s">
        <v>33</v>
      </c>
      <c r="J110" s="171" t="s">
        <v>33</v>
      </c>
      <c r="K110" s="169" t="s">
        <v>33</v>
      </c>
      <c r="L110" s="172" t="s">
        <v>33</v>
      </c>
      <c r="M110" s="151">
        <v>227650</v>
      </c>
      <c r="N110" s="170" t="s">
        <v>33</v>
      </c>
      <c r="O110" s="170" t="s">
        <v>33</v>
      </c>
      <c r="P110" s="170" t="s">
        <v>33</v>
      </c>
      <c r="Q110" s="170" t="s">
        <v>33</v>
      </c>
      <c r="R110" s="171" t="s">
        <v>33</v>
      </c>
      <c r="S110" s="169" t="s">
        <v>33</v>
      </c>
      <c r="T110" s="172" t="s">
        <v>33</v>
      </c>
      <c r="U110" s="151">
        <v>330520</v>
      </c>
      <c r="V110" s="170" t="s">
        <v>33</v>
      </c>
      <c r="W110" s="170" t="s">
        <v>33</v>
      </c>
      <c r="X110" s="170" t="s">
        <v>33</v>
      </c>
      <c r="Y110" s="170" t="s">
        <v>33</v>
      </c>
      <c r="Z110" s="171" t="s">
        <v>33</v>
      </c>
      <c r="AA110" s="169" t="s">
        <v>33</v>
      </c>
      <c r="AB110" s="172" t="s">
        <v>33</v>
      </c>
      <c r="AC110" s="151">
        <v>212366</v>
      </c>
      <c r="AD110" s="170" t="s">
        <v>33</v>
      </c>
      <c r="AE110" s="170" t="s">
        <v>33</v>
      </c>
      <c r="AF110" s="170" t="s">
        <v>33</v>
      </c>
      <c r="AG110" s="170" t="s">
        <v>33</v>
      </c>
      <c r="AH110" s="171" t="s">
        <v>33</v>
      </c>
      <c r="AI110" s="169" t="s">
        <v>33</v>
      </c>
      <c r="AJ110" s="172" t="s">
        <v>33</v>
      </c>
      <c r="AK110" s="152">
        <v>59029</v>
      </c>
      <c r="AL110" s="170" t="s">
        <v>33</v>
      </c>
      <c r="AM110" s="170" t="s">
        <v>33</v>
      </c>
      <c r="AN110" s="170" t="s">
        <v>33</v>
      </c>
      <c r="AO110" s="170" t="s">
        <v>33</v>
      </c>
      <c r="AP110" s="171" t="s">
        <v>33</v>
      </c>
      <c r="AQ110" s="169" t="s">
        <v>33</v>
      </c>
      <c r="AR110" s="172" t="s">
        <v>33</v>
      </c>
      <c r="AS110" s="151">
        <v>404616</v>
      </c>
      <c r="AT110" s="170" t="s">
        <v>33</v>
      </c>
      <c r="AU110" s="170" t="s">
        <v>33</v>
      </c>
      <c r="AV110" s="170" t="s">
        <v>33</v>
      </c>
      <c r="AW110" s="170" t="s">
        <v>33</v>
      </c>
      <c r="AX110" s="171" t="s">
        <v>33</v>
      </c>
      <c r="AY110" s="169" t="s">
        <v>33</v>
      </c>
      <c r="AZ110" s="172" t="s">
        <v>33</v>
      </c>
      <c r="BA110" s="151">
        <v>168314</v>
      </c>
      <c r="BB110" s="170" t="s">
        <v>33</v>
      </c>
      <c r="BC110" s="170" t="s">
        <v>33</v>
      </c>
      <c r="BD110" s="170" t="s">
        <v>33</v>
      </c>
      <c r="BE110" s="170" t="s">
        <v>33</v>
      </c>
      <c r="BF110" s="171" t="s">
        <v>33</v>
      </c>
      <c r="BG110" s="169" t="s">
        <v>33</v>
      </c>
      <c r="BH110" s="172" t="s">
        <v>33</v>
      </c>
      <c r="BI110" s="151">
        <v>41076</v>
      </c>
      <c r="BJ110" s="170" t="s">
        <v>33</v>
      </c>
      <c r="BK110" s="170" t="s">
        <v>33</v>
      </c>
      <c r="BL110" s="170" t="s">
        <v>33</v>
      </c>
      <c r="BM110" s="170" t="s">
        <v>33</v>
      </c>
      <c r="BN110" s="171" t="s">
        <v>33</v>
      </c>
      <c r="BO110" s="169" t="s">
        <v>33</v>
      </c>
      <c r="BP110" s="172" t="s">
        <v>33</v>
      </c>
      <c r="BQ110" s="151">
        <v>194961</v>
      </c>
      <c r="BR110" s="170" t="s">
        <v>33</v>
      </c>
      <c r="BS110" s="170" t="s">
        <v>33</v>
      </c>
      <c r="BT110" s="170" t="s">
        <v>33</v>
      </c>
      <c r="BU110" s="170" t="s">
        <v>33</v>
      </c>
      <c r="BV110" s="171" t="s">
        <v>33</v>
      </c>
      <c r="BW110" s="169" t="s">
        <v>33</v>
      </c>
      <c r="BX110" s="172" t="s">
        <v>33</v>
      </c>
      <c r="BY110" s="151">
        <v>10052</v>
      </c>
      <c r="BZ110" s="170" t="s">
        <v>33</v>
      </c>
      <c r="CA110" s="170" t="s">
        <v>33</v>
      </c>
      <c r="CB110" s="170" t="s">
        <v>33</v>
      </c>
      <c r="CC110" s="170" t="s">
        <v>33</v>
      </c>
      <c r="CD110" s="171" t="s">
        <v>33</v>
      </c>
      <c r="CE110" s="169" t="s">
        <v>33</v>
      </c>
      <c r="CF110" s="172" t="s">
        <v>33</v>
      </c>
      <c r="CG110" s="152">
        <v>1683968</v>
      </c>
      <c r="CH110" s="170" t="s">
        <v>33</v>
      </c>
      <c r="CI110" s="170" t="s">
        <v>33</v>
      </c>
      <c r="CJ110" s="170" t="s">
        <v>33</v>
      </c>
      <c r="CK110" s="170" t="s">
        <v>33</v>
      </c>
      <c r="CL110" s="171" t="s">
        <v>33</v>
      </c>
      <c r="CM110" s="169" t="s">
        <v>33</v>
      </c>
      <c r="CN110" s="173" t="s">
        <v>33</v>
      </c>
    </row>
    <row r="111" spans="1:92" ht="18" customHeight="1" x14ac:dyDescent="0.15">
      <c r="A111" s="184"/>
      <c r="B111" s="248"/>
      <c r="C111" s="251"/>
      <c r="D111" s="190" t="s">
        <v>1</v>
      </c>
      <c r="E111" s="151">
        <v>212094</v>
      </c>
      <c r="F111" s="170" t="s">
        <v>33</v>
      </c>
      <c r="G111" s="170" t="s">
        <v>33</v>
      </c>
      <c r="H111" s="170" t="s">
        <v>33</v>
      </c>
      <c r="I111" s="170" t="s">
        <v>33</v>
      </c>
      <c r="J111" s="171" t="s">
        <v>33</v>
      </c>
      <c r="K111" s="169" t="s">
        <v>33</v>
      </c>
      <c r="L111" s="172" t="s">
        <v>33</v>
      </c>
      <c r="M111" s="151">
        <v>436319</v>
      </c>
      <c r="N111" s="170" t="s">
        <v>33</v>
      </c>
      <c r="O111" s="170" t="s">
        <v>33</v>
      </c>
      <c r="P111" s="170" t="s">
        <v>33</v>
      </c>
      <c r="Q111" s="170" t="s">
        <v>33</v>
      </c>
      <c r="R111" s="171" t="s">
        <v>33</v>
      </c>
      <c r="S111" s="169" t="s">
        <v>33</v>
      </c>
      <c r="T111" s="172" t="s">
        <v>33</v>
      </c>
      <c r="U111" s="151">
        <v>1635043</v>
      </c>
      <c r="V111" s="170" t="s">
        <v>33</v>
      </c>
      <c r="W111" s="170" t="s">
        <v>33</v>
      </c>
      <c r="X111" s="170" t="s">
        <v>33</v>
      </c>
      <c r="Y111" s="170" t="s">
        <v>33</v>
      </c>
      <c r="Z111" s="171" t="s">
        <v>33</v>
      </c>
      <c r="AA111" s="169" t="s">
        <v>33</v>
      </c>
      <c r="AB111" s="172" t="s">
        <v>33</v>
      </c>
      <c r="AC111" s="151">
        <v>1498432</v>
      </c>
      <c r="AD111" s="170" t="s">
        <v>33</v>
      </c>
      <c r="AE111" s="170" t="s">
        <v>33</v>
      </c>
      <c r="AF111" s="170" t="s">
        <v>33</v>
      </c>
      <c r="AG111" s="170" t="s">
        <v>33</v>
      </c>
      <c r="AH111" s="171" t="s">
        <v>33</v>
      </c>
      <c r="AI111" s="169" t="s">
        <v>33</v>
      </c>
      <c r="AJ111" s="172" t="s">
        <v>33</v>
      </c>
      <c r="AK111" s="152">
        <v>112562</v>
      </c>
      <c r="AL111" s="170" t="s">
        <v>33</v>
      </c>
      <c r="AM111" s="170" t="s">
        <v>33</v>
      </c>
      <c r="AN111" s="170" t="s">
        <v>33</v>
      </c>
      <c r="AO111" s="170" t="s">
        <v>33</v>
      </c>
      <c r="AP111" s="171" t="s">
        <v>33</v>
      </c>
      <c r="AQ111" s="169" t="s">
        <v>33</v>
      </c>
      <c r="AR111" s="172" t="s">
        <v>33</v>
      </c>
      <c r="AS111" s="151">
        <v>1260532</v>
      </c>
      <c r="AT111" s="170" t="s">
        <v>33</v>
      </c>
      <c r="AU111" s="170" t="s">
        <v>33</v>
      </c>
      <c r="AV111" s="170" t="s">
        <v>33</v>
      </c>
      <c r="AW111" s="170" t="s">
        <v>33</v>
      </c>
      <c r="AX111" s="171" t="s">
        <v>33</v>
      </c>
      <c r="AY111" s="169" t="s">
        <v>33</v>
      </c>
      <c r="AZ111" s="172" t="s">
        <v>33</v>
      </c>
      <c r="BA111" s="151">
        <v>2513803</v>
      </c>
      <c r="BB111" s="170" t="s">
        <v>33</v>
      </c>
      <c r="BC111" s="170" t="s">
        <v>33</v>
      </c>
      <c r="BD111" s="170" t="s">
        <v>33</v>
      </c>
      <c r="BE111" s="170" t="s">
        <v>33</v>
      </c>
      <c r="BF111" s="171" t="s">
        <v>33</v>
      </c>
      <c r="BG111" s="169" t="s">
        <v>33</v>
      </c>
      <c r="BH111" s="172" t="s">
        <v>33</v>
      </c>
      <c r="BI111" s="151">
        <v>165512</v>
      </c>
      <c r="BJ111" s="170" t="s">
        <v>33</v>
      </c>
      <c r="BK111" s="170" t="s">
        <v>33</v>
      </c>
      <c r="BL111" s="170" t="s">
        <v>33</v>
      </c>
      <c r="BM111" s="170" t="s">
        <v>33</v>
      </c>
      <c r="BN111" s="171" t="s">
        <v>33</v>
      </c>
      <c r="BO111" s="169" t="s">
        <v>33</v>
      </c>
      <c r="BP111" s="172" t="s">
        <v>33</v>
      </c>
      <c r="BQ111" s="151">
        <v>432214</v>
      </c>
      <c r="BR111" s="170" t="s">
        <v>33</v>
      </c>
      <c r="BS111" s="170" t="s">
        <v>33</v>
      </c>
      <c r="BT111" s="170" t="s">
        <v>33</v>
      </c>
      <c r="BU111" s="170" t="s">
        <v>33</v>
      </c>
      <c r="BV111" s="171" t="s">
        <v>33</v>
      </c>
      <c r="BW111" s="169" t="s">
        <v>33</v>
      </c>
      <c r="BX111" s="172" t="s">
        <v>33</v>
      </c>
      <c r="BY111" s="151">
        <v>11993</v>
      </c>
      <c r="BZ111" s="170" t="s">
        <v>33</v>
      </c>
      <c r="CA111" s="170" t="s">
        <v>33</v>
      </c>
      <c r="CB111" s="170" t="s">
        <v>33</v>
      </c>
      <c r="CC111" s="170" t="s">
        <v>33</v>
      </c>
      <c r="CD111" s="171" t="s">
        <v>33</v>
      </c>
      <c r="CE111" s="169" t="s">
        <v>33</v>
      </c>
      <c r="CF111" s="172" t="s">
        <v>33</v>
      </c>
      <c r="CG111" s="152">
        <v>8278504</v>
      </c>
      <c r="CH111" s="170" t="s">
        <v>33</v>
      </c>
      <c r="CI111" s="170" t="s">
        <v>33</v>
      </c>
      <c r="CJ111" s="170" t="s">
        <v>33</v>
      </c>
      <c r="CK111" s="170" t="s">
        <v>33</v>
      </c>
      <c r="CL111" s="171" t="s">
        <v>33</v>
      </c>
      <c r="CM111" s="169" t="s">
        <v>33</v>
      </c>
      <c r="CN111" s="173" t="s">
        <v>33</v>
      </c>
    </row>
    <row r="112" spans="1:92" ht="18" customHeight="1" x14ac:dyDescent="0.15">
      <c r="A112" s="184"/>
      <c r="B112" s="233" t="s">
        <v>9</v>
      </c>
      <c r="C112" s="207"/>
      <c r="D112" s="256"/>
      <c r="E112" s="132">
        <v>0</v>
      </c>
      <c r="F112" s="133">
        <v>0</v>
      </c>
      <c r="G112" s="133">
        <v>0</v>
      </c>
      <c r="H112" s="133">
        <v>0</v>
      </c>
      <c r="I112" s="133">
        <v>0</v>
      </c>
      <c r="J112" s="134">
        <v>0</v>
      </c>
      <c r="K112" s="135">
        <v>0</v>
      </c>
      <c r="L112" s="136">
        <v>0</v>
      </c>
      <c r="M112" s="132">
        <v>0</v>
      </c>
      <c r="N112" s="133">
        <v>0</v>
      </c>
      <c r="O112" s="133">
        <v>0</v>
      </c>
      <c r="P112" s="133">
        <v>0</v>
      </c>
      <c r="Q112" s="133">
        <v>0</v>
      </c>
      <c r="R112" s="134">
        <v>0</v>
      </c>
      <c r="S112" s="135">
        <v>0</v>
      </c>
      <c r="T112" s="136">
        <v>0</v>
      </c>
      <c r="U112" s="132">
        <v>0</v>
      </c>
      <c r="V112" s="133">
        <v>0</v>
      </c>
      <c r="W112" s="133">
        <v>0</v>
      </c>
      <c r="X112" s="133">
        <v>0</v>
      </c>
      <c r="Y112" s="133">
        <v>0</v>
      </c>
      <c r="Z112" s="134">
        <v>0</v>
      </c>
      <c r="AA112" s="135">
        <v>0</v>
      </c>
      <c r="AB112" s="136">
        <v>0</v>
      </c>
      <c r="AC112" s="132">
        <v>0</v>
      </c>
      <c r="AD112" s="133">
        <v>0</v>
      </c>
      <c r="AE112" s="133">
        <v>0</v>
      </c>
      <c r="AF112" s="133">
        <v>0</v>
      </c>
      <c r="AG112" s="133">
        <v>0</v>
      </c>
      <c r="AH112" s="134">
        <v>0</v>
      </c>
      <c r="AI112" s="135">
        <v>0</v>
      </c>
      <c r="AJ112" s="136">
        <v>0</v>
      </c>
      <c r="AK112" s="137">
        <v>0</v>
      </c>
      <c r="AL112" s="133">
        <v>0</v>
      </c>
      <c r="AM112" s="133">
        <v>0</v>
      </c>
      <c r="AN112" s="133">
        <v>0</v>
      </c>
      <c r="AO112" s="133">
        <v>0</v>
      </c>
      <c r="AP112" s="134">
        <v>0</v>
      </c>
      <c r="AQ112" s="135">
        <v>0</v>
      </c>
      <c r="AR112" s="136">
        <v>0</v>
      </c>
      <c r="AS112" s="132">
        <v>0</v>
      </c>
      <c r="AT112" s="133">
        <v>0</v>
      </c>
      <c r="AU112" s="133">
        <v>0</v>
      </c>
      <c r="AV112" s="133">
        <v>0</v>
      </c>
      <c r="AW112" s="133">
        <v>0</v>
      </c>
      <c r="AX112" s="134">
        <v>0</v>
      </c>
      <c r="AY112" s="135">
        <v>0</v>
      </c>
      <c r="AZ112" s="136">
        <v>0</v>
      </c>
      <c r="BA112" s="132">
        <v>0</v>
      </c>
      <c r="BB112" s="133">
        <v>0</v>
      </c>
      <c r="BC112" s="133">
        <v>0</v>
      </c>
      <c r="BD112" s="133">
        <v>0</v>
      </c>
      <c r="BE112" s="133">
        <v>0</v>
      </c>
      <c r="BF112" s="134">
        <v>0</v>
      </c>
      <c r="BG112" s="135">
        <v>0</v>
      </c>
      <c r="BH112" s="136">
        <v>0</v>
      </c>
      <c r="BI112" s="132">
        <v>0</v>
      </c>
      <c r="BJ112" s="133">
        <v>0</v>
      </c>
      <c r="BK112" s="133">
        <v>0</v>
      </c>
      <c r="BL112" s="133">
        <v>0</v>
      </c>
      <c r="BM112" s="133">
        <v>0</v>
      </c>
      <c r="BN112" s="134">
        <v>0</v>
      </c>
      <c r="BO112" s="135">
        <v>0</v>
      </c>
      <c r="BP112" s="136">
        <v>0</v>
      </c>
      <c r="BQ112" s="132">
        <v>0</v>
      </c>
      <c r="BR112" s="133">
        <v>0</v>
      </c>
      <c r="BS112" s="133">
        <v>0</v>
      </c>
      <c r="BT112" s="133">
        <v>0</v>
      </c>
      <c r="BU112" s="133">
        <v>0</v>
      </c>
      <c r="BV112" s="134">
        <v>0</v>
      </c>
      <c r="BW112" s="135">
        <v>0</v>
      </c>
      <c r="BX112" s="136">
        <v>0</v>
      </c>
      <c r="BY112" s="132">
        <v>0</v>
      </c>
      <c r="BZ112" s="133">
        <v>0</v>
      </c>
      <c r="CA112" s="133">
        <v>0</v>
      </c>
      <c r="CB112" s="133">
        <v>0</v>
      </c>
      <c r="CC112" s="133">
        <v>0</v>
      </c>
      <c r="CD112" s="134">
        <v>0</v>
      </c>
      <c r="CE112" s="135">
        <v>0</v>
      </c>
      <c r="CF112" s="136">
        <v>0</v>
      </c>
      <c r="CG112" s="137">
        <v>0</v>
      </c>
      <c r="CH112" s="133">
        <v>0</v>
      </c>
      <c r="CI112" s="133">
        <v>0</v>
      </c>
      <c r="CJ112" s="133">
        <v>0</v>
      </c>
      <c r="CK112" s="133">
        <v>0</v>
      </c>
      <c r="CL112" s="134">
        <v>0</v>
      </c>
      <c r="CM112" s="135">
        <v>0</v>
      </c>
      <c r="CN112" s="138">
        <v>0</v>
      </c>
    </row>
    <row r="113" spans="1:92" ht="18" customHeight="1" x14ac:dyDescent="0.15">
      <c r="A113" s="184"/>
      <c r="B113" s="257" t="s">
        <v>19</v>
      </c>
      <c r="C113" s="236"/>
      <c r="D113" s="191" t="s">
        <v>16</v>
      </c>
      <c r="E113" s="132">
        <v>7758</v>
      </c>
      <c r="F113" s="133">
        <v>68</v>
      </c>
      <c r="G113" s="133">
        <v>7589</v>
      </c>
      <c r="H113" s="133">
        <v>0</v>
      </c>
      <c r="I113" s="133">
        <v>0</v>
      </c>
      <c r="J113" s="134">
        <v>7589</v>
      </c>
      <c r="K113" s="135">
        <v>0</v>
      </c>
      <c r="L113" s="136">
        <v>101</v>
      </c>
      <c r="M113" s="132">
        <v>25719</v>
      </c>
      <c r="N113" s="133">
        <v>423</v>
      </c>
      <c r="O113" s="133">
        <v>25211</v>
      </c>
      <c r="P113" s="133">
        <v>0</v>
      </c>
      <c r="Q113" s="133">
        <v>0</v>
      </c>
      <c r="R113" s="134">
        <v>25211</v>
      </c>
      <c r="S113" s="135">
        <v>0</v>
      </c>
      <c r="T113" s="136">
        <v>85</v>
      </c>
      <c r="U113" s="132">
        <v>3082</v>
      </c>
      <c r="V113" s="133">
        <v>56</v>
      </c>
      <c r="W113" s="133">
        <v>2218</v>
      </c>
      <c r="X113" s="133">
        <v>0</v>
      </c>
      <c r="Y113" s="133">
        <v>0</v>
      </c>
      <c r="Z113" s="134">
        <v>2218</v>
      </c>
      <c r="AA113" s="135">
        <v>0</v>
      </c>
      <c r="AB113" s="136">
        <v>808</v>
      </c>
      <c r="AC113" s="132">
        <v>1909</v>
      </c>
      <c r="AD113" s="133">
        <v>64</v>
      </c>
      <c r="AE113" s="133">
        <v>1789</v>
      </c>
      <c r="AF113" s="133">
        <v>0</v>
      </c>
      <c r="AG113" s="133">
        <v>0</v>
      </c>
      <c r="AH113" s="134">
        <v>1789</v>
      </c>
      <c r="AI113" s="135">
        <v>0</v>
      </c>
      <c r="AJ113" s="136">
        <v>56</v>
      </c>
      <c r="AK113" s="137">
        <v>3251</v>
      </c>
      <c r="AL113" s="133">
        <v>9</v>
      </c>
      <c r="AM113" s="133">
        <v>3181</v>
      </c>
      <c r="AN113" s="133">
        <v>0</v>
      </c>
      <c r="AO113" s="133">
        <v>0</v>
      </c>
      <c r="AP113" s="134">
        <v>3181</v>
      </c>
      <c r="AQ113" s="135">
        <v>0</v>
      </c>
      <c r="AR113" s="136">
        <v>61</v>
      </c>
      <c r="AS113" s="132">
        <v>231</v>
      </c>
      <c r="AT113" s="133">
        <v>3</v>
      </c>
      <c r="AU113" s="133">
        <v>228</v>
      </c>
      <c r="AV113" s="133">
        <v>0</v>
      </c>
      <c r="AW113" s="133">
        <v>0</v>
      </c>
      <c r="AX113" s="134">
        <v>228</v>
      </c>
      <c r="AY113" s="135">
        <v>0</v>
      </c>
      <c r="AZ113" s="136">
        <v>0</v>
      </c>
      <c r="BA113" s="132">
        <v>2723</v>
      </c>
      <c r="BB113" s="133">
        <v>48</v>
      </c>
      <c r="BC113" s="133">
        <v>2664</v>
      </c>
      <c r="BD113" s="133">
        <v>0</v>
      </c>
      <c r="BE113" s="133">
        <v>0</v>
      </c>
      <c r="BF113" s="134">
        <v>2664</v>
      </c>
      <c r="BG113" s="135">
        <v>0</v>
      </c>
      <c r="BH113" s="136">
        <v>12</v>
      </c>
      <c r="BI113" s="132">
        <v>6865</v>
      </c>
      <c r="BJ113" s="133">
        <v>1</v>
      </c>
      <c r="BK113" s="133">
        <v>6864</v>
      </c>
      <c r="BL113" s="133">
        <v>0</v>
      </c>
      <c r="BM113" s="133">
        <v>0</v>
      </c>
      <c r="BN113" s="134">
        <v>6864</v>
      </c>
      <c r="BO113" s="135">
        <v>0</v>
      </c>
      <c r="BP113" s="136">
        <v>0</v>
      </c>
      <c r="BQ113" s="132">
        <v>4638</v>
      </c>
      <c r="BR113" s="133">
        <v>81</v>
      </c>
      <c r="BS113" s="133">
        <v>4504</v>
      </c>
      <c r="BT113" s="133">
        <v>0</v>
      </c>
      <c r="BU113" s="133">
        <v>0</v>
      </c>
      <c r="BV113" s="134">
        <v>4504</v>
      </c>
      <c r="BW113" s="135">
        <v>0</v>
      </c>
      <c r="BX113" s="136">
        <v>53</v>
      </c>
      <c r="BY113" s="132">
        <v>0</v>
      </c>
      <c r="BZ113" s="133">
        <v>0</v>
      </c>
      <c r="CA113" s="133">
        <v>0</v>
      </c>
      <c r="CB113" s="133">
        <v>0</v>
      </c>
      <c r="CC113" s="133">
        <v>0</v>
      </c>
      <c r="CD113" s="134">
        <v>0</v>
      </c>
      <c r="CE113" s="135">
        <v>0</v>
      </c>
      <c r="CF113" s="136">
        <v>0</v>
      </c>
      <c r="CG113" s="137">
        <v>56176</v>
      </c>
      <c r="CH113" s="133">
        <v>753</v>
      </c>
      <c r="CI113" s="133">
        <v>54248</v>
      </c>
      <c r="CJ113" s="133">
        <v>0</v>
      </c>
      <c r="CK113" s="133">
        <v>0</v>
      </c>
      <c r="CL113" s="134">
        <v>54248</v>
      </c>
      <c r="CM113" s="135">
        <v>0</v>
      </c>
      <c r="CN113" s="138">
        <v>1176</v>
      </c>
    </row>
    <row r="114" spans="1:92" ht="18" customHeight="1" x14ac:dyDescent="0.15">
      <c r="A114" s="192"/>
      <c r="B114" s="259"/>
      <c r="C114" s="238"/>
      <c r="D114" s="191" t="s">
        <v>17</v>
      </c>
      <c r="E114" s="132">
        <v>45204</v>
      </c>
      <c r="F114" s="133">
        <v>1364</v>
      </c>
      <c r="G114" s="133">
        <v>43439</v>
      </c>
      <c r="H114" s="133">
        <v>0</v>
      </c>
      <c r="I114" s="133">
        <v>0</v>
      </c>
      <c r="J114" s="134">
        <v>43439</v>
      </c>
      <c r="K114" s="135">
        <v>0</v>
      </c>
      <c r="L114" s="136">
        <v>401</v>
      </c>
      <c r="M114" s="132">
        <v>92400</v>
      </c>
      <c r="N114" s="133">
        <v>1453</v>
      </c>
      <c r="O114" s="133">
        <v>88813</v>
      </c>
      <c r="P114" s="133">
        <v>1023</v>
      </c>
      <c r="Q114" s="133">
        <v>0</v>
      </c>
      <c r="R114" s="134">
        <v>89836</v>
      </c>
      <c r="S114" s="135">
        <v>0</v>
      </c>
      <c r="T114" s="136">
        <v>1111</v>
      </c>
      <c r="U114" s="132">
        <v>223977</v>
      </c>
      <c r="V114" s="133">
        <v>3100</v>
      </c>
      <c r="W114" s="133">
        <v>216118</v>
      </c>
      <c r="X114" s="133">
        <v>923</v>
      </c>
      <c r="Y114" s="133">
        <v>158</v>
      </c>
      <c r="Z114" s="134">
        <v>217199</v>
      </c>
      <c r="AA114" s="135">
        <v>225</v>
      </c>
      <c r="AB114" s="136">
        <v>3678</v>
      </c>
      <c r="AC114" s="132">
        <v>91318</v>
      </c>
      <c r="AD114" s="133">
        <v>1338</v>
      </c>
      <c r="AE114" s="133">
        <v>86922</v>
      </c>
      <c r="AF114" s="133">
        <v>0</v>
      </c>
      <c r="AG114" s="133">
        <v>0</v>
      </c>
      <c r="AH114" s="134">
        <v>86922</v>
      </c>
      <c r="AI114" s="135">
        <v>0</v>
      </c>
      <c r="AJ114" s="136">
        <v>3058</v>
      </c>
      <c r="AK114" s="137">
        <v>22221</v>
      </c>
      <c r="AL114" s="133">
        <v>312</v>
      </c>
      <c r="AM114" s="133">
        <v>21910</v>
      </c>
      <c r="AN114" s="133">
        <v>0</v>
      </c>
      <c r="AO114" s="133">
        <v>0</v>
      </c>
      <c r="AP114" s="134">
        <v>21910</v>
      </c>
      <c r="AQ114" s="135">
        <v>0</v>
      </c>
      <c r="AR114" s="136">
        <v>0</v>
      </c>
      <c r="AS114" s="132">
        <v>64851</v>
      </c>
      <c r="AT114" s="133">
        <v>1957</v>
      </c>
      <c r="AU114" s="133">
        <v>58603</v>
      </c>
      <c r="AV114" s="133">
        <v>0</v>
      </c>
      <c r="AW114" s="133">
        <v>0</v>
      </c>
      <c r="AX114" s="134">
        <v>58603</v>
      </c>
      <c r="AY114" s="135">
        <v>0</v>
      </c>
      <c r="AZ114" s="136">
        <v>4292</v>
      </c>
      <c r="BA114" s="132">
        <v>96795</v>
      </c>
      <c r="BB114" s="133">
        <v>1410</v>
      </c>
      <c r="BC114" s="133">
        <v>95188</v>
      </c>
      <c r="BD114" s="133">
        <v>0</v>
      </c>
      <c r="BE114" s="133">
        <v>0</v>
      </c>
      <c r="BF114" s="134">
        <v>95188</v>
      </c>
      <c r="BG114" s="135">
        <v>0</v>
      </c>
      <c r="BH114" s="136">
        <v>197</v>
      </c>
      <c r="BI114" s="132">
        <v>64867</v>
      </c>
      <c r="BJ114" s="133">
        <v>825</v>
      </c>
      <c r="BK114" s="133">
        <v>58156</v>
      </c>
      <c r="BL114" s="133">
        <v>0</v>
      </c>
      <c r="BM114" s="133">
        <v>0</v>
      </c>
      <c r="BN114" s="134">
        <v>58156</v>
      </c>
      <c r="BO114" s="135">
        <v>0</v>
      </c>
      <c r="BP114" s="136">
        <v>5886</v>
      </c>
      <c r="BQ114" s="132">
        <v>208669</v>
      </c>
      <c r="BR114" s="133">
        <v>3658</v>
      </c>
      <c r="BS114" s="133">
        <v>202716</v>
      </c>
      <c r="BT114" s="133">
        <v>0</v>
      </c>
      <c r="BU114" s="133">
        <v>0</v>
      </c>
      <c r="BV114" s="134">
        <v>202716</v>
      </c>
      <c r="BW114" s="135">
        <v>0</v>
      </c>
      <c r="BX114" s="136">
        <v>2295</v>
      </c>
      <c r="BY114" s="132">
        <v>2672</v>
      </c>
      <c r="BZ114" s="133">
        <v>25</v>
      </c>
      <c r="CA114" s="133">
        <v>2647</v>
      </c>
      <c r="CB114" s="133">
        <v>0</v>
      </c>
      <c r="CC114" s="133">
        <v>0</v>
      </c>
      <c r="CD114" s="134">
        <v>2647</v>
      </c>
      <c r="CE114" s="135">
        <v>0</v>
      </c>
      <c r="CF114" s="136">
        <v>0</v>
      </c>
      <c r="CG114" s="137">
        <v>912974</v>
      </c>
      <c r="CH114" s="133">
        <v>15442</v>
      </c>
      <c r="CI114" s="133">
        <v>874512</v>
      </c>
      <c r="CJ114" s="133">
        <v>1946</v>
      </c>
      <c r="CK114" s="133">
        <v>158</v>
      </c>
      <c r="CL114" s="134">
        <v>876616</v>
      </c>
      <c r="CM114" s="135">
        <v>225</v>
      </c>
      <c r="CN114" s="138">
        <v>20918</v>
      </c>
    </row>
    <row r="115" spans="1:92" ht="18" customHeight="1" x14ac:dyDescent="0.15">
      <c r="A115" s="184"/>
      <c r="B115" s="259"/>
      <c r="C115" s="238"/>
      <c r="D115" s="191" t="s">
        <v>18</v>
      </c>
      <c r="E115" s="139">
        <v>0</v>
      </c>
      <c r="F115" s="140">
        <v>0</v>
      </c>
      <c r="G115" s="140">
        <v>0</v>
      </c>
      <c r="H115" s="140">
        <v>0</v>
      </c>
      <c r="I115" s="140">
        <v>0</v>
      </c>
      <c r="J115" s="141">
        <v>0</v>
      </c>
      <c r="K115" s="142">
        <v>0</v>
      </c>
      <c r="L115" s="136">
        <v>0</v>
      </c>
      <c r="M115" s="139">
        <v>5496</v>
      </c>
      <c r="N115" s="140">
        <v>304</v>
      </c>
      <c r="O115" s="140">
        <v>5192</v>
      </c>
      <c r="P115" s="140">
        <v>0</v>
      </c>
      <c r="Q115" s="140">
        <v>0</v>
      </c>
      <c r="R115" s="141">
        <v>5192</v>
      </c>
      <c r="S115" s="142">
        <v>0</v>
      </c>
      <c r="T115" s="136">
        <v>0</v>
      </c>
      <c r="U115" s="139">
        <v>0</v>
      </c>
      <c r="V115" s="140">
        <v>0</v>
      </c>
      <c r="W115" s="140">
        <v>0</v>
      </c>
      <c r="X115" s="140">
        <v>0</v>
      </c>
      <c r="Y115" s="140">
        <v>0</v>
      </c>
      <c r="Z115" s="141">
        <v>0</v>
      </c>
      <c r="AA115" s="142">
        <v>0</v>
      </c>
      <c r="AB115" s="136">
        <v>0</v>
      </c>
      <c r="AC115" s="139">
        <v>0</v>
      </c>
      <c r="AD115" s="140">
        <v>0</v>
      </c>
      <c r="AE115" s="140">
        <v>0</v>
      </c>
      <c r="AF115" s="140">
        <v>0</v>
      </c>
      <c r="AG115" s="140">
        <v>0</v>
      </c>
      <c r="AH115" s="141">
        <v>0</v>
      </c>
      <c r="AI115" s="142">
        <v>0</v>
      </c>
      <c r="AJ115" s="136">
        <v>0</v>
      </c>
      <c r="AK115" s="143">
        <v>0</v>
      </c>
      <c r="AL115" s="140">
        <v>0</v>
      </c>
      <c r="AM115" s="140">
        <v>0</v>
      </c>
      <c r="AN115" s="140">
        <v>0</v>
      </c>
      <c r="AO115" s="140">
        <v>0</v>
      </c>
      <c r="AP115" s="141">
        <v>0</v>
      </c>
      <c r="AQ115" s="142">
        <v>0</v>
      </c>
      <c r="AR115" s="136">
        <v>0</v>
      </c>
      <c r="AS115" s="139">
        <v>0</v>
      </c>
      <c r="AT115" s="140">
        <v>0</v>
      </c>
      <c r="AU115" s="140">
        <v>0</v>
      </c>
      <c r="AV115" s="140">
        <v>0</v>
      </c>
      <c r="AW115" s="140">
        <v>0</v>
      </c>
      <c r="AX115" s="141">
        <v>0</v>
      </c>
      <c r="AY115" s="142">
        <v>0</v>
      </c>
      <c r="AZ115" s="136">
        <v>0</v>
      </c>
      <c r="BA115" s="139">
        <v>0</v>
      </c>
      <c r="BB115" s="140">
        <v>0</v>
      </c>
      <c r="BC115" s="140">
        <v>0</v>
      </c>
      <c r="BD115" s="140">
        <v>0</v>
      </c>
      <c r="BE115" s="140">
        <v>0</v>
      </c>
      <c r="BF115" s="141">
        <v>0</v>
      </c>
      <c r="BG115" s="142">
        <v>0</v>
      </c>
      <c r="BH115" s="136">
        <v>0</v>
      </c>
      <c r="BI115" s="139">
        <v>0</v>
      </c>
      <c r="BJ115" s="140">
        <v>0</v>
      </c>
      <c r="BK115" s="140">
        <v>0</v>
      </c>
      <c r="BL115" s="140">
        <v>0</v>
      </c>
      <c r="BM115" s="140">
        <v>0</v>
      </c>
      <c r="BN115" s="141">
        <v>0</v>
      </c>
      <c r="BO115" s="142">
        <v>0</v>
      </c>
      <c r="BP115" s="136">
        <v>0</v>
      </c>
      <c r="BQ115" s="139">
        <v>4847</v>
      </c>
      <c r="BR115" s="140">
        <v>672</v>
      </c>
      <c r="BS115" s="140">
        <v>4175</v>
      </c>
      <c r="BT115" s="140">
        <v>0</v>
      </c>
      <c r="BU115" s="140">
        <v>0</v>
      </c>
      <c r="BV115" s="141">
        <v>4175</v>
      </c>
      <c r="BW115" s="142">
        <v>0</v>
      </c>
      <c r="BX115" s="136">
        <v>0</v>
      </c>
      <c r="BY115" s="139">
        <v>0</v>
      </c>
      <c r="BZ115" s="140">
        <v>0</v>
      </c>
      <c r="CA115" s="140">
        <v>0</v>
      </c>
      <c r="CB115" s="140">
        <v>0</v>
      </c>
      <c r="CC115" s="140">
        <v>0</v>
      </c>
      <c r="CD115" s="141">
        <v>0</v>
      </c>
      <c r="CE115" s="142">
        <v>0</v>
      </c>
      <c r="CF115" s="136">
        <v>0</v>
      </c>
      <c r="CG115" s="143">
        <v>10343</v>
      </c>
      <c r="CH115" s="140">
        <v>976</v>
      </c>
      <c r="CI115" s="140">
        <v>9367</v>
      </c>
      <c r="CJ115" s="140">
        <v>0</v>
      </c>
      <c r="CK115" s="140">
        <v>0</v>
      </c>
      <c r="CL115" s="141">
        <v>9367</v>
      </c>
      <c r="CM115" s="142">
        <v>0</v>
      </c>
      <c r="CN115" s="138">
        <v>0</v>
      </c>
    </row>
    <row r="116" spans="1:92" ht="18" customHeight="1" x14ac:dyDescent="0.15">
      <c r="A116" s="184"/>
      <c r="B116" s="259"/>
      <c r="C116" s="238"/>
      <c r="D116" s="188" t="s">
        <v>1</v>
      </c>
      <c r="E116" s="139">
        <v>52962</v>
      </c>
      <c r="F116" s="140">
        <v>1432</v>
      </c>
      <c r="G116" s="140">
        <v>51028</v>
      </c>
      <c r="H116" s="140">
        <v>0</v>
      </c>
      <c r="I116" s="140">
        <v>0</v>
      </c>
      <c r="J116" s="141">
        <v>51028</v>
      </c>
      <c r="K116" s="142">
        <v>0</v>
      </c>
      <c r="L116" s="136">
        <v>502</v>
      </c>
      <c r="M116" s="139">
        <v>123615</v>
      </c>
      <c r="N116" s="140">
        <v>2180</v>
      </c>
      <c r="O116" s="140">
        <v>119216</v>
      </c>
      <c r="P116" s="140">
        <v>1023</v>
      </c>
      <c r="Q116" s="140">
        <v>0</v>
      </c>
      <c r="R116" s="141">
        <v>120239</v>
      </c>
      <c r="S116" s="142">
        <v>0</v>
      </c>
      <c r="T116" s="136">
        <v>1196</v>
      </c>
      <c r="U116" s="139">
        <v>227059</v>
      </c>
      <c r="V116" s="140">
        <v>3156</v>
      </c>
      <c r="W116" s="140">
        <v>218336</v>
      </c>
      <c r="X116" s="140">
        <v>923</v>
      </c>
      <c r="Y116" s="140">
        <v>158</v>
      </c>
      <c r="Z116" s="141">
        <v>219417</v>
      </c>
      <c r="AA116" s="142">
        <v>225</v>
      </c>
      <c r="AB116" s="136">
        <v>4486</v>
      </c>
      <c r="AC116" s="139">
        <v>93227</v>
      </c>
      <c r="AD116" s="140">
        <v>1402</v>
      </c>
      <c r="AE116" s="140">
        <v>88711</v>
      </c>
      <c r="AF116" s="140">
        <v>0</v>
      </c>
      <c r="AG116" s="140">
        <v>0</v>
      </c>
      <c r="AH116" s="141">
        <v>88711</v>
      </c>
      <c r="AI116" s="142">
        <v>0</v>
      </c>
      <c r="AJ116" s="136">
        <v>3114</v>
      </c>
      <c r="AK116" s="143">
        <v>25472</v>
      </c>
      <c r="AL116" s="140">
        <v>321</v>
      </c>
      <c r="AM116" s="140">
        <v>25091</v>
      </c>
      <c r="AN116" s="140">
        <v>0</v>
      </c>
      <c r="AO116" s="140">
        <v>0</v>
      </c>
      <c r="AP116" s="141">
        <v>25091</v>
      </c>
      <c r="AQ116" s="142">
        <v>0</v>
      </c>
      <c r="AR116" s="136">
        <v>61</v>
      </c>
      <c r="AS116" s="139">
        <v>65083</v>
      </c>
      <c r="AT116" s="140">
        <v>1960</v>
      </c>
      <c r="AU116" s="140">
        <v>58831</v>
      </c>
      <c r="AV116" s="140">
        <v>0</v>
      </c>
      <c r="AW116" s="140">
        <v>0</v>
      </c>
      <c r="AX116" s="141">
        <v>58831</v>
      </c>
      <c r="AY116" s="142">
        <v>0</v>
      </c>
      <c r="AZ116" s="136">
        <v>4292</v>
      </c>
      <c r="BA116" s="139">
        <v>99518</v>
      </c>
      <c r="BB116" s="140">
        <v>1458</v>
      </c>
      <c r="BC116" s="140">
        <v>97852</v>
      </c>
      <c r="BD116" s="140">
        <v>0</v>
      </c>
      <c r="BE116" s="140">
        <v>0</v>
      </c>
      <c r="BF116" s="141">
        <v>97852</v>
      </c>
      <c r="BG116" s="142">
        <v>0</v>
      </c>
      <c r="BH116" s="136">
        <v>208</v>
      </c>
      <c r="BI116" s="139">
        <v>71732</v>
      </c>
      <c r="BJ116" s="140">
        <v>826</v>
      </c>
      <c r="BK116" s="140">
        <v>65020</v>
      </c>
      <c r="BL116" s="140">
        <v>0</v>
      </c>
      <c r="BM116" s="140">
        <v>0</v>
      </c>
      <c r="BN116" s="141">
        <v>65020</v>
      </c>
      <c r="BO116" s="142">
        <v>0</v>
      </c>
      <c r="BP116" s="136">
        <v>5886</v>
      </c>
      <c r="BQ116" s="139">
        <v>218154</v>
      </c>
      <c r="BR116" s="140">
        <v>4411</v>
      </c>
      <c r="BS116" s="140">
        <v>211395</v>
      </c>
      <c r="BT116" s="140">
        <v>0</v>
      </c>
      <c r="BU116" s="140">
        <v>0</v>
      </c>
      <c r="BV116" s="141">
        <v>211395</v>
      </c>
      <c r="BW116" s="142">
        <v>0</v>
      </c>
      <c r="BX116" s="136">
        <v>2348</v>
      </c>
      <c r="BY116" s="139">
        <v>2672</v>
      </c>
      <c r="BZ116" s="140">
        <v>25</v>
      </c>
      <c r="CA116" s="140">
        <v>2647</v>
      </c>
      <c r="CB116" s="140">
        <v>0</v>
      </c>
      <c r="CC116" s="140">
        <v>0</v>
      </c>
      <c r="CD116" s="141">
        <v>2647</v>
      </c>
      <c r="CE116" s="142">
        <v>0</v>
      </c>
      <c r="CF116" s="136">
        <v>0</v>
      </c>
      <c r="CG116" s="143">
        <v>979494</v>
      </c>
      <c r="CH116" s="140">
        <v>17171</v>
      </c>
      <c r="CI116" s="140">
        <v>938127</v>
      </c>
      <c r="CJ116" s="140">
        <v>1946</v>
      </c>
      <c r="CK116" s="140">
        <v>158</v>
      </c>
      <c r="CL116" s="141">
        <v>940231</v>
      </c>
      <c r="CM116" s="142">
        <v>225</v>
      </c>
      <c r="CN116" s="138">
        <v>22093</v>
      </c>
    </row>
    <row r="117" spans="1:92" ht="18" customHeight="1" x14ac:dyDescent="0.15">
      <c r="A117" s="184"/>
      <c r="B117" s="259"/>
      <c r="C117" s="238"/>
      <c r="D117" s="188" t="s">
        <v>27</v>
      </c>
      <c r="E117" s="144">
        <v>12886</v>
      </c>
      <c r="F117" s="153" t="s">
        <v>33</v>
      </c>
      <c r="G117" s="153" t="s">
        <v>33</v>
      </c>
      <c r="H117" s="154" t="s">
        <v>33</v>
      </c>
      <c r="I117" s="154" t="s">
        <v>33</v>
      </c>
      <c r="J117" s="155" t="s">
        <v>33</v>
      </c>
      <c r="K117" s="156" t="s">
        <v>33</v>
      </c>
      <c r="L117" s="157" t="s">
        <v>33</v>
      </c>
      <c r="M117" s="144">
        <v>191591</v>
      </c>
      <c r="N117" s="153" t="s">
        <v>33</v>
      </c>
      <c r="O117" s="153" t="s">
        <v>33</v>
      </c>
      <c r="P117" s="154" t="s">
        <v>33</v>
      </c>
      <c r="Q117" s="154" t="s">
        <v>33</v>
      </c>
      <c r="R117" s="155" t="s">
        <v>33</v>
      </c>
      <c r="S117" s="156" t="s">
        <v>33</v>
      </c>
      <c r="T117" s="157" t="s">
        <v>33</v>
      </c>
      <c r="U117" s="144">
        <v>95702</v>
      </c>
      <c r="V117" s="153" t="s">
        <v>33</v>
      </c>
      <c r="W117" s="153" t="s">
        <v>33</v>
      </c>
      <c r="X117" s="154" t="s">
        <v>33</v>
      </c>
      <c r="Y117" s="154" t="s">
        <v>33</v>
      </c>
      <c r="Z117" s="155" t="s">
        <v>33</v>
      </c>
      <c r="AA117" s="156" t="s">
        <v>33</v>
      </c>
      <c r="AB117" s="157" t="s">
        <v>33</v>
      </c>
      <c r="AC117" s="144">
        <v>145624</v>
      </c>
      <c r="AD117" s="153" t="s">
        <v>33</v>
      </c>
      <c r="AE117" s="153" t="s">
        <v>33</v>
      </c>
      <c r="AF117" s="154" t="s">
        <v>33</v>
      </c>
      <c r="AG117" s="154" t="s">
        <v>33</v>
      </c>
      <c r="AH117" s="155" t="s">
        <v>33</v>
      </c>
      <c r="AI117" s="156" t="s">
        <v>33</v>
      </c>
      <c r="AJ117" s="157" t="s">
        <v>33</v>
      </c>
      <c r="AK117" s="149">
        <v>50618</v>
      </c>
      <c r="AL117" s="153" t="s">
        <v>33</v>
      </c>
      <c r="AM117" s="153" t="s">
        <v>33</v>
      </c>
      <c r="AN117" s="154" t="s">
        <v>33</v>
      </c>
      <c r="AO117" s="154" t="s">
        <v>33</v>
      </c>
      <c r="AP117" s="155" t="s">
        <v>33</v>
      </c>
      <c r="AQ117" s="156" t="s">
        <v>33</v>
      </c>
      <c r="AR117" s="157" t="s">
        <v>33</v>
      </c>
      <c r="AS117" s="144">
        <v>42087</v>
      </c>
      <c r="AT117" s="153" t="s">
        <v>33</v>
      </c>
      <c r="AU117" s="153" t="s">
        <v>33</v>
      </c>
      <c r="AV117" s="154" t="s">
        <v>33</v>
      </c>
      <c r="AW117" s="154" t="s">
        <v>33</v>
      </c>
      <c r="AX117" s="155" t="s">
        <v>33</v>
      </c>
      <c r="AY117" s="156" t="s">
        <v>33</v>
      </c>
      <c r="AZ117" s="157" t="s">
        <v>33</v>
      </c>
      <c r="BA117" s="144">
        <v>96396</v>
      </c>
      <c r="BB117" s="153" t="s">
        <v>33</v>
      </c>
      <c r="BC117" s="153" t="s">
        <v>33</v>
      </c>
      <c r="BD117" s="154" t="s">
        <v>33</v>
      </c>
      <c r="BE117" s="154" t="s">
        <v>33</v>
      </c>
      <c r="BF117" s="155" t="s">
        <v>33</v>
      </c>
      <c r="BG117" s="156" t="s">
        <v>33</v>
      </c>
      <c r="BH117" s="157" t="s">
        <v>33</v>
      </c>
      <c r="BI117" s="144">
        <v>39455</v>
      </c>
      <c r="BJ117" s="153" t="s">
        <v>33</v>
      </c>
      <c r="BK117" s="153" t="s">
        <v>33</v>
      </c>
      <c r="BL117" s="154" t="s">
        <v>33</v>
      </c>
      <c r="BM117" s="154" t="s">
        <v>33</v>
      </c>
      <c r="BN117" s="155" t="s">
        <v>33</v>
      </c>
      <c r="BO117" s="156" t="s">
        <v>33</v>
      </c>
      <c r="BP117" s="157" t="s">
        <v>33</v>
      </c>
      <c r="BQ117" s="144">
        <v>90268</v>
      </c>
      <c r="BR117" s="153" t="s">
        <v>33</v>
      </c>
      <c r="BS117" s="153" t="s">
        <v>33</v>
      </c>
      <c r="BT117" s="154" t="s">
        <v>33</v>
      </c>
      <c r="BU117" s="154" t="s">
        <v>33</v>
      </c>
      <c r="BV117" s="155" t="s">
        <v>33</v>
      </c>
      <c r="BW117" s="156" t="s">
        <v>33</v>
      </c>
      <c r="BX117" s="157" t="s">
        <v>33</v>
      </c>
      <c r="BY117" s="144">
        <v>5584</v>
      </c>
      <c r="BZ117" s="153" t="s">
        <v>33</v>
      </c>
      <c r="CA117" s="153" t="s">
        <v>33</v>
      </c>
      <c r="CB117" s="154" t="s">
        <v>33</v>
      </c>
      <c r="CC117" s="154" t="s">
        <v>33</v>
      </c>
      <c r="CD117" s="155" t="s">
        <v>33</v>
      </c>
      <c r="CE117" s="156" t="s">
        <v>33</v>
      </c>
      <c r="CF117" s="157" t="s">
        <v>33</v>
      </c>
      <c r="CG117" s="149">
        <v>770211</v>
      </c>
      <c r="CH117" s="153" t="s">
        <v>33</v>
      </c>
      <c r="CI117" s="153" t="s">
        <v>33</v>
      </c>
      <c r="CJ117" s="154" t="s">
        <v>33</v>
      </c>
      <c r="CK117" s="154" t="s">
        <v>33</v>
      </c>
      <c r="CL117" s="155" t="s">
        <v>33</v>
      </c>
      <c r="CM117" s="156" t="s">
        <v>33</v>
      </c>
      <c r="CN117" s="158" t="s">
        <v>33</v>
      </c>
    </row>
    <row r="118" spans="1:92" ht="18" customHeight="1" x14ac:dyDescent="0.15">
      <c r="A118" s="184"/>
      <c r="B118" s="261"/>
      <c r="C118" s="240"/>
      <c r="D118" s="188" t="s">
        <v>21</v>
      </c>
      <c r="E118" s="144">
        <v>6475</v>
      </c>
      <c r="F118" s="153" t="s">
        <v>33</v>
      </c>
      <c r="G118" s="153" t="s">
        <v>33</v>
      </c>
      <c r="H118" s="154" t="s">
        <v>33</v>
      </c>
      <c r="I118" s="154" t="s">
        <v>33</v>
      </c>
      <c r="J118" s="155" t="s">
        <v>33</v>
      </c>
      <c r="K118" s="156" t="s">
        <v>33</v>
      </c>
      <c r="L118" s="157" t="s">
        <v>33</v>
      </c>
      <c r="M118" s="144">
        <v>24268</v>
      </c>
      <c r="N118" s="153" t="s">
        <v>33</v>
      </c>
      <c r="O118" s="153" t="s">
        <v>33</v>
      </c>
      <c r="P118" s="154" t="s">
        <v>33</v>
      </c>
      <c r="Q118" s="154" t="s">
        <v>33</v>
      </c>
      <c r="R118" s="155" t="s">
        <v>33</v>
      </c>
      <c r="S118" s="156" t="s">
        <v>33</v>
      </c>
      <c r="T118" s="157" t="s">
        <v>33</v>
      </c>
      <c r="U118" s="144">
        <v>121007</v>
      </c>
      <c r="V118" s="153" t="s">
        <v>33</v>
      </c>
      <c r="W118" s="153" t="s">
        <v>33</v>
      </c>
      <c r="X118" s="154" t="s">
        <v>33</v>
      </c>
      <c r="Y118" s="154" t="s">
        <v>33</v>
      </c>
      <c r="Z118" s="155" t="s">
        <v>33</v>
      </c>
      <c r="AA118" s="156" t="s">
        <v>33</v>
      </c>
      <c r="AB118" s="157" t="s">
        <v>33</v>
      </c>
      <c r="AC118" s="144">
        <v>52926</v>
      </c>
      <c r="AD118" s="153" t="s">
        <v>33</v>
      </c>
      <c r="AE118" s="153" t="s">
        <v>33</v>
      </c>
      <c r="AF118" s="154" t="s">
        <v>33</v>
      </c>
      <c r="AG118" s="154" t="s">
        <v>33</v>
      </c>
      <c r="AH118" s="155" t="s">
        <v>33</v>
      </c>
      <c r="AI118" s="156" t="s">
        <v>33</v>
      </c>
      <c r="AJ118" s="157" t="s">
        <v>33</v>
      </c>
      <c r="AK118" s="149">
        <v>24904</v>
      </c>
      <c r="AL118" s="153" t="s">
        <v>33</v>
      </c>
      <c r="AM118" s="153" t="s">
        <v>33</v>
      </c>
      <c r="AN118" s="154" t="s">
        <v>33</v>
      </c>
      <c r="AO118" s="154" t="s">
        <v>33</v>
      </c>
      <c r="AP118" s="155" t="s">
        <v>33</v>
      </c>
      <c r="AQ118" s="156" t="s">
        <v>33</v>
      </c>
      <c r="AR118" s="157" t="s">
        <v>33</v>
      </c>
      <c r="AS118" s="144">
        <v>46306</v>
      </c>
      <c r="AT118" s="153" t="s">
        <v>33</v>
      </c>
      <c r="AU118" s="153" t="s">
        <v>33</v>
      </c>
      <c r="AV118" s="154" t="s">
        <v>33</v>
      </c>
      <c r="AW118" s="154" t="s">
        <v>33</v>
      </c>
      <c r="AX118" s="155" t="s">
        <v>33</v>
      </c>
      <c r="AY118" s="156" t="s">
        <v>33</v>
      </c>
      <c r="AZ118" s="157" t="s">
        <v>33</v>
      </c>
      <c r="BA118" s="144">
        <v>33375</v>
      </c>
      <c r="BB118" s="153" t="s">
        <v>33</v>
      </c>
      <c r="BC118" s="153" t="s">
        <v>33</v>
      </c>
      <c r="BD118" s="154" t="s">
        <v>33</v>
      </c>
      <c r="BE118" s="154" t="s">
        <v>33</v>
      </c>
      <c r="BF118" s="155" t="s">
        <v>33</v>
      </c>
      <c r="BG118" s="156" t="s">
        <v>33</v>
      </c>
      <c r="BH118" s="157" t="s">
        <v>33</v>
      </c>
      <c r="BI118" s="144">
        <v>7879</v>
      </c>
      <c r="BJ118" s="153" t="s">
        <v>33</v>
      </c>
      <c r="BK118" s="153" t="s">
        <v>33</v>
      </c>
      <c r="BL118" s="154" t="s">
        <v>33</v>
      </c>
      <c r="BM118" s="154" t="s">
        <v>33</v>
      </c>
      <c r="BN118" s="155" t="s">
        <v>33</v>
      </c>
      <c r="BO118" s="156" t="s">
        <v>33</v>
      </c>
      <c r="BP118" s="157" t="s">
        <v>33</v>
      </c>
      <c r="BQ118" s="144">
        <v>24270</v>
      </c>
      <c r="BR118" s="153" t="s">
        <v>33</v>
      </c>
      <c r="BS118" s="153" t="s">
        <v>33</v>
      </c>
      <c r="BT118" s="154" t="s">
        <v>33</v>
      </c>
      <c r="BU118" s="154" t="s">
        <v>33</v>
      </c>
      <c r="BV118" s="155" t="s">
        <v>33</v>
      </c>
      <c r="BW118" s="156" t="s">
        <v>33</v>
      </c>
      <c r="BX118" s="157" t="s">
        <v>33</v>
      </c>
      <c r="BY118" s="144">
        <v>4345</v>
      </c>
      <c r="BZ118" s="153" t="s">
        <v>33</v>
      </c>
      <c r="CA118" s="153" t="s">
        <v>33</v>
      </c>
      <c r="CB118" s="154" t="s">
        <v>33</v>
      </c>
      <c r="CC118" s="154" t="s">
        <v>33</v>
      </c>
      <c r="CD118" s="155" t="s">
        <v>33</v>
      </c>
      <c r="CE118" s="156" t="s">
        <v>33</v>
      </c>
      <c r="CF118" s="157" t="s">
        <v>33</v>
      </c>
      <c r="CG118" s="149">
        <v>345755</v>
      </c>
      <c r="CH118" s="153" t="s">
        <v>33</v>
      </c>
      <c r="CI118" s="153" t="s">
        <v>33</v>
      </c>
      <c r="CJ118" s="154" t="s">
        <v>33</v>
      </c>
      <c r="CK118" s="154" t="s">
        <v>33</v>
      </c>
      <c r="CL118" s="155" t="s">
        <v>33</v>
      </c>
      <c r="CM118" s="156" t="s">
        <v>33</v>
      </c>
      <c r="CN118" s="158" t="s">
        <v>33</v>
      </c>
    </row>
    <row r="119" spans="1:92" ht="18" customHeight="1" x14ac:dyDescent="0.15">
      <c r="A119" s="184"/>
      <c r="B119" s="263" t="s">
        <v>20</v>
      </c>
      <c r="C119" s="264"/>
      <c r="D119" s="191" t="s">
        <v>23</v>
      </c>
      <c r="E119" s="139">
        <v>0</v>
      </c>
      <c r="F119" s="140">
        <v>0</v>
      </c>
      <c r="G119" s="140">
        <v>0</v>
      </c>
      <c r="H119" s="140">
        <v>0</v>
      </c>
      <c r="I119" s="140">
        <v>0</v>
      </c>
      <c r="J119" s="141">
        <v>0</v>
      </c>
      <c r="K119" s="142">
        <v>0</v>
      </c>
      <c r="L119" s="159">
        <v>0</v>
      </c>
      <c r="M119" s="139">
        <v>0</v>
      </c>
      <c r="N119" s="140">
        <v>0</v>
      </c>
      <c r="O119" s="140">
        <v>0</v>
      </c>
      <c r="P119" s="140">
        <v>0</v>
      </c>
      <c r="Q119" s="140">
        <v>0</v>
      </c>
      <c r="R119" s="141">
        <v>0</v>
      </c>
      <c r="S119" s="142">
        <v>0</v>
      </c>
      <c r="T119" s="159">
        <v>0</v>
      </c>
      <c r="U119" s="139">
        <v>1</v>
      </c>
      <c r="V119" s="140">
        <v>0</v>
      </c>
      <c r="W119" s="140">
        <v>0</v>
      </c>
      <c r="X119" s="140">
        <v>0</v>
      </c>
      <c r="Y119" s="140">
        <v>0</v>
      </c>
      <c r="Z119" s="141">
        <v>0</v>
      </c>
      <c r="AA119" s="142">
        <v>0</v>
      </c>
      <c r="AB119" s="159">
        <v>1</v>
      </c>
      <c r="AC119" s="139">
        <v>0</v>
      </c>
      <c r="AD119" s="140">
        <v>0</v>
      </c>
      <c r="AE119" s="140">
        <v>0</v>
      </c>
      <c r="AF119" s="140">
        <v>0</v>
      </c>
      <c r="AG119" s="140">
        <v>0</v>
      </c>
      <c r="AH119" s="141">
        <v>0</v>
      </c>
      <c r="AI119" s="142">
        <v>0</v>
      </c>
      <c r="AJ119" s="159">
        <v>0</v>
      </c>
      <c r="AK119" s="143">
        <v>0</v>
      </c>
      <c r="AL119" s="140">
        <v>0</v>
      </c>
      <c r="AM119" s="140">
        <v>0</v>
      </c>
      <c r="AN119" s="140">
        <v>0</v>
      </c>
      <c r="AO119" s="140">
        <v>0</v>
      </c>
      <c r="AP119" s="141">
        <v>0</v>
      </c>
      <c r="AQ119" s="142">
        <v>0</v>
      </c>
      <c r="AR119" s="159">
        <v>0</v>
      </c>
      <c r="AS119" s="139">
        <v>0</v>
      </c>
      <c r="AT119" s="140">
        <v>0</v>
      </c>
      <c r="AU119" s="140">
        <v>0</v>
      </c>
      <c r="AV119" s="140">
        <v>0</v>
      </c>
      <c r="AW119" s="140">
        <v>0</v>
      </c>
      <c r="AX119" s="141">
        <v>0</v>
      </c>
      <c r="AY119" s="142">
        <v>0</v>
      </c>
      <c r="AZ119" s="159">
        <v>0</v>
      </c>
      <c r="BA119" s="139">
        <v>0</v>
      </c>
      <c r="BB119" s="140">
        <v>0</v>
      </c>
      <c r="BC119" s="140">
        <v>0</v>
      </c>
      <c r="BD119" s="140">
        <v>0</v>
      </c>
      <c r="BE119" s="140">
        <v>0</v>
      </c>
      <c r="BF119" s="141">
        <v>0</v>
      </c>
      <c r="BG119" s="142">
        <v>0</v>
      </c>
      <c r="BH119" s="159">
        <v>0</v>
      </c>
      <c r="BI119" s="139">
        <v>0</v>
      </c>
      <c r="BJ119" s="140">
        <v>0</v>
      </c>
      <c r="BK119" s="140">
        <v>0</v>
      </c>
      <c r="BL119" s="140">
        <v>0</v>
      </c>
      <c r="BM119" s="140">
        <v>0</v>
      </c>
      <c r="BN119" s="141">
        <v>0</v>
      </c>
      <c r="BO119" s="142">
        <v>0</v>
      </c>
      <c r="BP119" s="159">
        <v>0</v>
      </c>
      <c r="BQ119" s="139">
        <v>0</v>
      </c>
      <c r="BR119" s="140">
        <v>0</v>
      </c>
      <c r="BS119" s="140">
        <v>0</v>
      </c>
      <c r="BT119" s="140">
        <v>0</v>
      </c>
      <c r="BU119" s="140">
        <v>0</v>
      </c>
      <c r="BV119" s="141">
        <v>0</v>
      </c>
      <c r="BW119" s="142">
        <v>0</v>
      </c>
      <c r="BX119" s="159">
        <v>0</v>
      </c>
      <c r="BY119" s="139">
        <v>0</v>
      </c>
      <c r="BZ119" s="140">
        <v>0</v>
      </c>
      <c r="CA119" s="140">
        <v>0</v>
      </c>
      <c r="CB119" s="140">
        <v>0</v>
      </c>
      <c r="CC119" s="140">
        <v>0</v>
      </c>
      <c r="CD119" s="141">
        <v>0</v>
      </c>
      <c r="CE119" s="142">
        <v>0</v>
      </c>
      <c r="CF119" s="159">
        <v>0</v>
      </c>
      <c r="CG119" s="143">
        <v>1</v>
      </c>
      <c r="CH119" s="140">
        <v>0</v>
      </c>
      <c r="CI119" s="140">
        <v>0</v>
      </c>
      <c r="CJ119" s="140">
        <v>0</v>
      </c>
      <c r="CK119" s="140">
        <v>0</v>
      </c>
      <c r="CL119" s="141">
        <v>0</v>
      </c>
      <c r="CM119" s="142">
        <v>0</v>
      </c>
      <c r="CN119" s="160">
        <v>1</v>
      </c>
    </row>
    <row r="120" spans="1:92" ht="18" customHeight="1" x14ac:dyDescent="0.15">
      <c r="A120" s="194"/>
      <c r="B120" s="241" t="s">
        <v>10</v>
      </c>
      <c r="C120" s="241"/>
      <c r="D120" s="242"/>
      <c r="E120" s="161">
        <v>278720</v>
      </c>
      <c r="F120" s="162">
        <v>20530</v>
      </c>
      <c r="G120" s="162">
        <v>64818</v>
      </c>
      <c r="H120" s="162">
        <v>993</v>
      </c>
      <c r="I120" s="162">
        <v>0</v>
      </c>
      <c r="J120" s="163">
        <v>65811</v>
      </c>
      <c r="K120" s="164">
        <v>0</v>
      </c>
      <c r="L120" s="165">
        <v>192379</v>
      </c>
      <c r="M120" s="161">
        <v>598642</v>
      </c>
      <c r="N120" s="162">
        <v>41311</v>
      </c>
      <c r="O120" s="162">
        <v>203727</v>
      </c>
      <c r="P120" s="162">
        <v>11361</v>
      </c>
      <c r="Q120" s="162">
        <v>0</v>
      </c>
      <c r="R120" s="163">
        <v>215088</v>
      </c>
      <c r="S120" s="164">
        <v>0</v>
      </c>
      <c r="T120" s="165">
        <v>342243</v>
      </c>
      <c r="U120" s="161">
        <v>1888176</v>
      </c>
      <c r="V120" s="162">
        <v>161380</v>
      </c>
      <c r="W120" s="162">
        <v>353782</v>
      </c>
      <c r="X120" s="162">
        <v>220869</v>
      </c>
      <c r="Y120" s="162">
        <v>8551</v>
      </c>
      <c r="Z120" s="163">
        <v>583202</v>
      </c>
      <c r="AA120" s="164">
        <v>7336</v>
      </c>
      <c r="AB120" s="165">
        <v>1143594</v>
      </c>
      <c r="AC120" s="161">
        <v>1622803</v>
      </c>
      <c r="AD120" s="162">
        <v>152326</v>
      </c>
      <c r="AE120" s="162">
        <v>305529</v>
      </c>
      <c r="AF120" s="162">
        <v>104660</v>
      </c>
      <c r="AG120" s="162">
        <v>36579</v>
      </c>
      <c r="AH120" s="163">
        <v>446767</v>
      </c>
      <c r="AI120" s="164">
        <v>13</v>
      </c>
      <c r="AJ120" s="165">
        <v>1023709</v>
      </c>
      <c r="AK120" s="166">
        <v>142458</v>
      </c>
      <c r="AL120" s="162">
        <v>16453</v>
      </c>
      <c r="AM120" s="162">
        <v>55730</v>
      </c>
      <c r="AN120" s="162">
        <v>73</v>
      </c>
      <c r="AO120" s="162">
        <v>0</v>
      </c>
      <c r="AP120" s="163">
        <v>55803</v>
      </c>
      <c r="AQ120" s="164">
        <v>0</v>
      </c>
      <c r="AR120" s="165">
        <v>70203</v>
      </c>
      <c r="AS120" s="161">
        <v>1326210</v>
      </c>
      <c r="AT120" s="162">
        <v>100406</v>
      </c>
      <c r="AU120" s="162">
        <v>156325</v>
      </c>
      <c r="AV120" s="162">
        <v>47467</v>
      </c>
      <c r="AW120" s="162">
        <v>0</v>
      </c>
      <c r="AX120" s="163">
        <v>203792</v>
      </c>
      <c r="AY120" s="164">
        <v>0</v>
      </c>
      <c r="AZ120" s="165">
        <v>1022012</v>
      </c>
      <c r="BA120" s="161">
        <v>2616168</v>
      </c>
      <c r="BB120" s="162">
        <v>153550</v>
      </c>
      <c r="BC120" s="162">
        <v>542946</v>
      </c>
      <c r="BD120" s="162">
        <v>72738</v>
      </c>
      <c r="BE120" s="162">
        <v>1741</v>
      </c>
      <c r="BF120" s="163">
        <v>617425</v>
      </c>
      <c r="BG120" s="164">
        <v>22541</v>
      </c>
      <c r="BH120" s="165">
        <v>1845193</v>
      </c>
      <c r="BI120" s="161">
        <v>237245</v>
      </c>
      <c r="BJ120" s="162">
        <v>23835</v>
      </c>
      <c r="BK120" s="162">
        <v>88766</v>
      </c>
      <c r="BL120" s="162">
        <v>82</v>
      </c>
      <c r="BM120" s="162">
        <v>71</v>
      </c>
      <c r="BN120" s="163">
        <v>88918</v>
      </c>
      <c r="BO120" s="164">
        <v>0</v>
      </c>
      <c r="BP120" s="165">
        <v>124492</v>
      </c>
      <c r="BQ120" s="161">
        <v>703991</v>
      </c>
      <c r="BR120" s="162">
        <v>58703</v>
      </c>
      <c r="BS120" s="162">
        <v>276361</v>
      </c>
      <c r="BT120" s="162">
        <v>73890</v>
      </c>
      <c r="BU120" s="162">
        <v>0</v>
      </c>
      <c r="BV120" s="163">
        <v>350251</v>
      </c>
      <c r="BW120" s="164">
        <v>0</v>
      </c>
      <c r="BX120" s="165">
        <v>295037</v>
      </c>
      <c r="BY120" s="161">
        <v>15347</v>
      </c>
      <c r="BZ120" s="162">
        <v>1961</v>
      </c>
      <c r="CA120" s="162">
        <v>6844</v>
      </c>
      <c r="CB120" s="162">
        <v>0</v>
      </c>
      <c r="CC120" s="162">
        <v>802</v>
      </c>
      <c r="CD120" s="163">
        <v>7646</v>
      </c>
      <c r="CE120" s="164">
        <v>0</v>
      </c>
      <c r="CF120" s="165">
        <v>5740</v>
      </c>
      <c r="CG120" s="166">
        <v>9429760</v>
      </c>
      <c r="CH120" s="162">
        <v>730455</v>
      </c>
      <c r="CI120" s="162">
        <v>2054828</v>
      </c>
      <c r="CJ120" s="162">
        <v>532133</v>
      </c>
      <c r="CK120" s="162">
        <v>47744</v>
      </c>
      <c r="CL120" s="163">
        <v>2634703</v>
      </c>
      <c r="CM120" s="164">
        <v>29890</v>
      </c>
      <c r="CN120" s="167">
        <v>6064602</v>
      </c>
    </row>
    <row r="121" spans="1:92" ht="18" customHeight="1" x14ac:dyDescent="0.15">
      <c r="A121" s="195"/>
      <c r="B121" s="243" t="s">
        <v>6</v>
      </c>
      <c r="C121" s="244"/>
      <c r="D121" s="245"/>
      <c r="E121" s="125">
        <v>12633</v>
      </c>
      <c r="F121" s="126">
        <v>124</v>
      </c>
      <c r="G121" s="126">
        <v>1092</v>
      </c>
      <c r="H121" s="126">
        <v>460</v>
      </c>
      <c r="I121" s="126">
        <v>0</v>
      </c>
      <c r="J121" s="127">
        <v>1552</v>
      </c>
      <c r="K121" s="128">
        <v>0</v>
      </c>
      <c r="L121" s="129">
        <v>10957</v>
      </c>
      <c r="M121" s="125">
        <v>33708</v>
      </c>
      <c r="N121" s="126">
        <v>1207</v>
      </c>
      <c r="O121" s="126">
        <v>12493</v>
      </c>
      <c r="P121" s="126">
        <v>3115</v>
      </c>
      <c r="Q121" s="126">
        <v>0</v>
      </c>
      <c r="R121" s="127">
        <v>15608</v>
      </c>
      <c r="S121" s="128">
        <v>0</v>
      </c>
      <c r="T121" s="129">
        <v>16893</v>
      </c>
      <c r="U121" s="125">
        <v>24462</v>
      </c>
      <c r="V121" s="126">
        <v>471</v>
      </c>
      <c r="W121" s="126">
        <v>13405</v>
      </c>
      <c r="X121" s="126">
        <v>10100</v>
      </c>
      <c r="Y121" s="126">
        <v>0</v>
      </c>
      <c r="Z121" s="127">
        <v>23505</v>
      </c>
      <c r="AA121" s="128">
        <v>0</v>
      </c>
      <c r="AB121" s="129">
        <v>486</v>
      </c>
      <c r="AC121" s="125">
        <v>29954</v>
      </c>
      <c r="AD121" s="126">
        <v>1204</v>
      </c>
      <c r="AE121" s="126">
        <v>7683</v>
      </c>
      <c r="AF121" s="126">
        <v>0</v>
      </c>
      <c r="AG121" s="126">
        <v>0</v>
      </c>
      <c r="AH121" s="127">
        <v>7683</v>
      </c>
      <c r="AI121" s="128">
        <v>0</v>
      </c>
      <c r="AJ121" s="129">
        <v>21067</v>
      </c>
      <c r="AK121" s="130">
        <v>3137</v>
      </c>
      <c r="AL121" s="126">
        <v>35</v>
      </c>
      <c r="AM121" s="126">
        <v>1909</v>
      </c>
      <c r="AN121" s="126">
        <v>55</v>
      </c>
      <c r="AO121" s="126">
        <v>0</v>
      </c>
      <c r="AP121" s="127">
        <v>1964</v>
      </c>
      <c r="AQ121" s="128">
        <v>0</v>
      </c>
      <c r="AR121" s="129">
        <v>1138</v>
      </c>
      <c r="AS121" s="125">
        <v>641</v>
      </c>
      <c r="AT121" s="126">
        <v>4</v>
      </c>
      <c r="AU121" s="126">
        <v>500</v>
      </c>
      <c r="AV121" s="126">
        <v>0</v>
      </c>
      <c r="AW121" s="126">
        <v>0</v>
      </c>
      <c r="AX121" s="127">
        <v>500</v>
      </c>
      <c r="AY121" s="128">
        <v>0</v>
      </c>
      <c r="AZ121" s="129">
        <v>137</v>
      </c>
      <c r="BA121" s="125">
        <v>3546</v>
      </c>
      <c r="BB121" s="126">
        <v>109</v>
      </c>
      <c r="BC121" s="126">
        <v>3438</v>
      </c>
      <c r="BD121" s="126">
        <v>0</v>
      </c>
      <c r="BE121" s="126">
        <v>0</v>
      </c>
      <c r="BF121" s="127">
        <v>3438</v>
      </c>
      <c r="BG121" s="128">
        <v>0</v>
      </c>
      <c r="BH121" s="129">
        <v>0</v>
      </c>
      <c r="BI121" s="125">
        <v>0</v>
      </c>
      <c r="BJ121" s="126">
        <v>0</v>
      </c>
      <c r="BK121" s="126">
        <v>0</v>
      </c>
      <c r="BL121" s="126">
        <v>0</v>
      </c>
      <c r="BM121" s="126">
        <v>0</v>
      </c>
      <c r="BN121" s="127">
        <v>0</v>
      </c>
      <c r="BO121" s="128">
        <v>0</v>
      </c>
      <c r="BP121" s="129">
        <v>0</v>
      </c>
      <c r="BQ121" s="125">
        <v>45015</v>
      </c>
      <c r="BR121" s="126">
        <v>1864</v>
      </c>
      <c r="BS121" s="126">
        <v>3953</v>
      </c>
      <c r="BT121" s="126">
        <v>5537</v>
      </c>
      <c r="BU121" s="126">
        <v>0</v>
      </c>
      <c r="BV121" s="127">
        <v>9490</v>
      </c>
      <c r="BW121" s="128">
        <v>0</v>
      </c>
      <c r="BX121" s="129">
        <v>33661</v>
      </c>
      <c r="BY121" s="125">
        <v>623</v>
      </c>
      <c r="BZ121" s="126">
        <v>22</v>
      </c>
      <c r="CA121" s="126">
        <v>590</v>
      </c>
      <c r="CB121" s="126">
        <v>0</v>
      </c>
      <c r="CC121" s="126">
        <v>0</v>
      </c>
      <c r="CD121" s="127">
        <v>590</v>
      </c>
      <c r="CE121" s="128">
        <v>0</v>
      </c>
      <c r="CF121" s="129">
        <v>11</v>
      </c>
      <c r="CG121" s="130">
        <v>153719</v>
      </c>
      <c r="CH121" s="126">
        <v>5040</v>
      </c>
      <c r="CI121" s="126">
        <v>45063</v>
      </c>
      <c r="CJ121" s="126">
        <v>19267</v>
      </c>
      <c r="CK121" s="126">
        <v>0</v>
      </c>
      <c r="CL121" s="127">
        <v>64330</v>
      </c>
      <c r="CM121" s="128">
        <v>0</v>
      </c>
      <c r="CN121" s="131">
        <v>84350</v>
      </c>
    </row>
    <row r="122" spans="1:92" ht="18" customHeight="1" x14ac:dyDescent="0.15">
      <c r="A122" s="184"/>
      <c r="B122" s="246" t="s">
        <v>7</v>
      </c>
      <c r="C122" s="249" t="s">
        <v>28</v>
      </c>
      <c r="D122" s="185" t="s">
        <v>11</v>
      </c>
      <c r="E122" s="132">
        <v>165653</v>
      </c>
      <c r="F122" s="133">
        <v>16565</v>
      </c>
      <c r="G122" s="133">
        <v>8988</v>
      </c>
      <c r="H122" s="133">
        <v>391</v>
      </c>
      <c r="I122" s="133">
        <v>0</v>
      </c>
      <c r="J122" s="134">
        <v>9379</v>
      </c>
      <c r="K122" s="135">
        <v>0</v>
      </c>
      <c r="L122" s="136">
        <v>139709</v>
      </c>
      <c r="M122" s="132">
        <v>299954</v>
      </c>
      <c r="N122" s="133">
        <v>29289</v>
      </c>
      <c r="O122" s="133">
        <v>61792</v>
      </c>
      <c r="P122" s="133">
        <v>5538</v>
      </c>
      <c r="Q122" s="133">
        <v>0</v>
      </c>
      <c r="R122" s="134">
        <v>67330</v>
      </c>
      <c r="S122" s="135">
        <v>0</v>
      </c>
      <c r="T122" s="136">
        <v>203335</v>
      </c>
      <c r="U122" s="132">
        <v>784972</v>
      </c>
      <c r="V122" s="133">
        <v>109620</v>
      </c>
      <c r="W122" s="133">
        <v>86424</v>
      </c>
      <c r="X122" s="133">
        <v>195276</v>
      </c>
      <c r="Y122" s="133">
        <v>2039</v>
      </c>
      <c r="Z122" s="134">
        <v>283739</v>
      </c>
      <c r="AA122" s="135">
        <v>1962</v>
      </c>
      <c r="AB122" s="136">
        <v>391613</v>
      </c>
      <c r="AC122" s="132">
        <v>951366</v>
      </c>
      <c r="AD122" s="133">
        <v>118600</v>
      </c>
      <c r="AE122" s="133">
        <v>152850</v>
      </c>
      <c r="AF122" s="133">
        <v>105889</v>
      </c>
      <c r="AG122" s="133">
        <v>468</v>
      </c>
      <c r="AH122" s="134">
        <v>259207</v>
      </c>
      <c r="AI122" s="135">
        <v>468</v>
      </c>
      <c r="AJ122" s="136">
        <v>573560</v>
      </c>
      <c r="AK122" s="137">
        <v>102317</v>
      </c>
      <c r="AL122" s="133">
        <v>14995</v>
      </c>
      <c r="AM122" s="133">
        <v>24928</v>
      </c>
      <c r="AN122" s="133">
        <v>35</v>
      </c>
      <c r="AO122" s="133">
        <v>0</v>
      </c>
      <c r="AP122" s="134">
        <v>24962</v>
      </c>
      <c r="AQ122" s="135">
        <v>0</v>
      </c>
      <c r="AR122" s="136">
        <v>62359</v>
      </c>
      <c r="AS122" s="132">
        <v>743650</v>
      </c>
      <c r="AT122" s="133">
        <v>72145</v>
      </c>
      <c r="AU122" s="133">
        <v>56310</v>
      </c>
      <c r="AV122" s="133">
        <v>34447</v>
      </c>
      <c r="AW122" s="133">
        <v>0</v>
      </c>
      <c r="AX122" s="134">
        <v>90756</v>
      </c>
      <c r="AY122" s="135">
        <v>0</v>
      </c>
      <c r="AZ122" s="136">
        <v>580749</v>
      </c>
      <c r="BA122" s="132">
        <v>1782605</v>
      </c>
      <c r="BB122" s="133">
        <v>166967</v>
      </c>
      <c r="BC122" s="133">
        <v>305760</v>
      </c>
      <c r="BD122" s="133">
        <v>60562</v>
      </c>
      <c r="BE122" s="133">
        <v>995</v>
      </c>
      <c r="BF122" s="134">
        <v>367317</v>
      </c>
      <c r="BG122" s="135">
        <v>8363</v>
      </c>
      <c r="BH122" s="136">
        <v>1248321</v>
      </c>
      <c r="BI122" s="132">
        <v>125461</v>
      </c>
      <c r="BJ122" s="133">
        <v>20936</v>
      </c>
      <c r="BK122" s="133">
        <v>20730</v>
      </c>
      <c r="BL122" s="133">
        <v>70</v>
      </c>
      <c r="BM122" s="133">
        <v>17</v>
      </c>
      <c r="BN122" s="134">
        <v>20816</v>
      </c>
      <c r="BO122" s="135">
        <v>0</v>
      </c>
      <c r="BP122" s="136">
        <v>83708</v>
      </c>
      <c r="BQ122" s="132">
        <v>302374</v>
      </c>
      <c r="BR122" s="133">
        <v>45481</v>
      </c>
      <c r="BS122" s="133">
        <v>50310</v>
      </c>
      <c r="BT122" s="133">
        <v>29211</v>
      </c>
      <c r="BU122" s="133">
        <v>0</v>
      </c>
      <c r="BV122" s="134">
        <v>79521</v>
      </c>
      <c r="BW122" s="135">
        <v>0</v>
      </c>
      <c r="BX122" s="136">
        <v>177372</v>
      </c>
      <c r="BY122" s="132">
        <v>9352</v>
      </c>
      <c r="BZ122" s="133">
        <v>1968</v>
      </c>
      <c r="CA122" s="133">
        <v>3206</v>
      </c>
      <c r="CB122" s="133">
        <v>0</v>
      </c>
      <c r="CC122" s="133">
        <v>1002</v>
      </c>
      <c r="CD122" s="134">
        <v>4208</v>
      </c>
      <c r="CE122" s="135">
        <v>0</v>
      </c>
      <c r="CF122" s="136">
        <v>3177</v>
      </c>
      <c r="CG122" s="137">
        <v>5267704</v>
      </c>
      <c r="CH122" s="133">
        <v>596566</v>
      </c>
      <c r="CI122" s="133">
        <v>771298</v>
      </c>
      <c r="CJ122" s="133">
        <v>431419</v>
      </c>
      <c r="CK122" s="133">
        <v>4521</v>
      </c>
      <c r="CL122" s="134">
        <v>1207235</v>
      </c>
      <c r="CM122" s="135">
        <v>10793</v>
      </c>
      <c r="CN122" s="138">
        <v>3463903</v>
      </c>
    </row>
    <row r="123" spans="1:92" ht="18" customHeight="1" x14ac:dyDescent="0.15">
      <c r="A123" s="184"/>
      <c r="B123" s="247"/>
      <c r="C123" s="250"/>
      <c r="D123" s="186" t="s">
        <v>3</v>
      </c>
      <c r="E123" s="132">
        <v>7876</v>
      </c>
      <c r="F123" s="133">
        <v>119</v>
      </c>
      <c r="G123" s="133">
        <v>0</v>
      </c>
      <c r="H123" s="133">
        <v>0</v>
      </c>
      <c r="I123" s="133">
        <v>0</v>
      </c>
      <c r="J123" s="134">
        <v>0</v>
      </c>
      <c r="K123" s="135">
        <v>0</v>
      </c>
      <c r="L123" s="136">
        <v>7757</v>
      </c>
      <c r="M123" s="132">
        <v>64704</v>
      </c>
      <c r="N123" s="133">
        <v>1599</v>
      </c>
      <c r="O123" s="133">
        <v>0</v>
      </c>
      <c r="P123" s="133">
        <v>0</v>
      </c>
      <c r="Q123" s="133">
        <v>0</v>
      </c>
      <c r="R123" s="134">
        <v>0</v>
      </c>
      <c r="S123" s="135">
        <v>0</v>
      </c>
      <c r="T123" s="136">
        <v>63105</v>
      </c>
      <c r="U123" s="132">
        <v>503007</v>
      </c>
      <c r="V123" s="133">
        <v>33521</v>
      </c>
      <c r="W123" s="133">
        <v>10848</v>
      </c>
      <c r="X123" s="133">
        <v>4337</v>
      </c>
      <c r="Y123" s="133">
        <v>0</v>
      </c>
      <c r="Z123" s="134">
        <v>15185</v>
      </c>
      <c r="AA123" s="135">
        <v>0</v>
      </c>
      <c r="AB123" s="136">
        <v>454301</v>
      </c>
      <c r="AC123" s="132">
        <v>328451</v>
      </c>
      <c r="AD123" s="133">
        <v>15464</v>
      </c>
      <c r="AE123" s="133">
        <v>19653</v>
      </c>
      <c r="AF123" s="133">
        <v>0</v>
      </c>
      <c r="AG123" s="133">
        <v>32143</v>
      </c>
      <c r="AH123" s="134">
        <v>51797</v>
      </c>
      <c r="AI123" s="135">
        <v>0</v>
      </c>
      <c r="AJ123" s="136">
        <v>261190</v>
      </c>
      <c r="AK123" s="137">
        <v>356</v>
      </c>
      <c r="AL123" s="133">
        <v>52</v>
      </c>
      <c r="AM123" s="133">
        <v>0</v>
      </c>
      <c r="AN123" s="133">
        <v>0</v>
      </c>
      <c r="AO123" s="133">
        <v>0</v>
      </c>
      <c r="AP123" s="134">
        <v>0</v>
      </c>
      <c r="AQ123" s="135">
        <v>0</v>
      </c>
      <c r="AR123" s="136">
        <v>304</v>
      </c>
      <c r="AS123" s="132">
        <v>444950</v>
      </c>
      <c r="AT123" s="133">
        <v>18627</v>
      </c>
      <c r="AU123" s="133">
        <v>39391</v>
      </c>
      <c r="AV123" s="133">
        <v>12488</v>
      </c>
      <c r="AW123" s="133">
        <v>0</v>
      </c>
      <c r="AX123" s="134">
        <v>51879</v>
      </c>
      <c r="AY123" s="135">
        <v>0</v>
      </c>
      <c r="AZ123" s="136">
        <v>374444</v>
      </c>
      <c r="BA123" s="132">
        <v>472568</v>
      </c>
      <c r="BB123" s="133">
        <v>10365</v>
      </c>
      <c r="BC123" s="133">
        <v>102546</v>
      </c>
      <c r="BD123" s="133">
        <v>0</v>
      </c>
      <c r="BE123" s="133">
        <v>0</v>
      </c>
      <c r="BF123" s="134">
        <v>102546</v>
      </c>
      <c r="BG123" s="135">
        <v>0</v>
      </c>
      <c r="BH123" s="136">
        <v>359658</v>
      </c>
      <c r="BI123" s="132">
        <v>40989</v>
      </c>
      <c r="BJ123" s="133">
        <v>1291</v>
      </c>
      <c r="BK123" s="133">
        <v>2154</v>
      </c>
      <c r="BL123" s="133">
        <v>0</v>
      </c>
      <c r="BM123" s="133">
        <v>0</v>
      </c>
      <c r="BN123" s="134">
        <v>2154</v>
      </c>
      <c r="BO123" s="135">
        <v>0</v>
      </c>
      <c r="BP123" s="136">
        <v>37545</v>
      </c>
      <c r="BQ123" s="132">
        <v>80836</v>
      </c>
      <c r="BR123" s="133">
        <v>2712</v>
      </c>
      <c r="BS123" s="133">
        <v>868</v>
      </c>
      <c r="BT123" s="133">
        <v>28675</v>
      </c>
      <c r="BU123" s="133">
        <v>0</v>
      </c>
      <c r="BV123" s="134">
        <v>29543</v>
      </c>
      <c r="BW123" s="135">
        <v>0</v>
      </c>
      <c r="BX123" s="136">
        <v>48581</v>
      </c>
      <c r="BY123" s="132">
        <v>0</v>
      </c>
      <c r="BZ123" s="133">
        <v>0</v>
      </c>
      <c r="CA123" s="133">
        <v>0</v>
      </c>
      <c r="CB123" s="133">
        <v>0</v>
      </c>
      <c r="CC123" s="133">
        <v>0</v>
      </c>
      <c r="CD123" s="134">
        <v>0</v>
      </c>
      <c r="CE123" s="135">
        <v>0</v>
      </c>
      <c r="CF123" s="136">
        <v>0</v>
      </c>
      <c r="CG123" s="137">
        <v>1943737</v>
      </c>
      <c r="CH123" s="133">
        <v>83750</v>
      </c>
      <c r="CI123" s="133">
        <v>175460</v>
      </c>
      <c r="CJ123" s="133">
        <v>45500</v>
      </c>
      <c r="CK123" s="133">
        <v>32143</v>
      </c>
      <c r="CL123" s="134">
        <v>253104</v>
      </c>
      <c r="CM123" s="135">
        <v>0</v>
      </c>
      <c r="CN123" s="138">
        <v>1606885</v>
      </c>
    </row>
    <row r="124" spans="1:92" ht="18" customHeight="1" x14ac:dyDescent="0.15">
      <c r="A124" s="184"/>
      <c r="B124" s="247"/>
      <c r="C124" s="250"/>
      <c r="D124" s="187" t="s">
        <v>8</v>
      </c>
      <c r="E124" s="132">
        <v>29691</v>
      </c>
      <c r="F124" s="133">
        <v>1303</v>
      </c>
      <c r="G124" s="133">
        <v>2514</v>
      </c>
      <c r="H124" s="133">
        <v>37</v>
      </c>
      <c r="I124" s="133">
        <v>0</v>
      </c>
      <c r="J124" s="134">
        <v>2551</v>
      </c>
      <c r="K124" s="135">
        <v>0</v>
      </c>
      <c r="L124" s="136">
        <v>25837</v>
      </c>
      <c r="M124" s="132">
        <v>39822</v>
      </c>
      <c r="N124" s="133">
        <v>1567</v>
      </c>
      <c r="O124" s="133">
        <v>801</v>
      </c>
      <c r="P124" s="133">
        <v>523</v>
      </c>
      <c r="Q124" s="133">
        <v>0</v>
      </c>
      <c r="R124" s="134">
        <v>1324</v>
      </c>
      <c r="S124" s="135">
        <v>0</v>
      </c>
      <c r="T124" s="136">
        <v>36931</v>
      </c>
      <c r="U124" s="132">
        <v>315257</v>
      </c>
      <c r="V124" s="133">
        <v>12448</v>
      </c>
      <c r="W124" s="133">
        <v>16048</v>
      </c>
      <c r="X124" s="133">
        <v>16828</v>
      </c>
      <c r="Y124" s="133">
        <v>4086</v>
      </c>
      <c r="Z124" s="134">
        <v>36962</v>
      </c>
      <c r="AA124" s="135">
        <v>3050</v>
      </c>
      <c r="AB124" s="136">
        <v>265847</v>
      </c>
      <c r="AC124" s="132">
        <v>181640</v>
      </c>
      <c r="AD124" s="133">
        <v>7032</v>
      </c>
      <c r="AE124" s="133">
        <v>0</v>
      </c>
      <c r="AF124" s="133">
        <v>2285</v>
      </c>
      <c r="AG124" s="133">
        <v>605</v>
      </c>
      <c r="AH124" s="134">
        <v>2890</v>
      </c>
      <c r="AI124" s="135">
        <v>0</v>
      </c>
      <c r="AJ124" s="136">
        <v>171719</v>
      </c>
      <c r="AK124" s="137">
        <v>5150</v>
      </c>
      <c r="AL124" s="133">
        <v>281</v>
      </c>
      <c r="AM124" s="133">
        <v>0</v>
      </c>
      <c r="AN124" s="133">
        <v>0</v>
      </c>
      <c r="AO124" s="133">
        <v>0</v>
      </c>
      <c r="AP124" s="134">
        <v>0</v>
      </c>
      <c r="AQ124" s="135">
        <v>0</v>
      </c>
      <c r="AR124" s="136">
        <v>4869</v>
      </c>
      <c r="AS124" s="132">
        <v>66594</v>
      </c>
      <c r="AT124" s="133">
        <v>3426</v>
      </c>
      <c r="AU124" s="133">
        <v>6911</v>
      </c>
      <c r="AV124" s="133">
        <v>0</v>
      </c>
      <c r="AW124" s="133">
        <v>0</v>
      </c>
      <c r="AX124" s="134">
        <v>6911</v>
      </c>
      <c r="AY124" s="135">
        <v>0</v>
      </c>
      <c r="AZ124" s="136">
        <v>56256</v>
      </c>
      <c r="BA124" s="132">
        <v>56707</v>
      </c>
      <c r="BB124" s="133">
        <v>1897</v>
      </c>
      <c r="BC124" s="133">
        <v>3924</v>
      </c>
      <c r="BD124" s="133">
        <v>0</v>
      </c>
      <c r="BE124" s="133">
        <v>0</v>
      </c>
      <c r="BF124" s="134">
        <v>3924</v>
      </c>
      <c r="BG124" s="135">
        <v>0</v>
      </c>
      <c r="BH124" s="136">
        <v>50886</v>
      </c>
      <c r="BI124" s="132">
        <v>3938</v>
      </c>
      <c r="BJ124" s="133">
        <v>242</v>
      </c>
      <c r="BK124" s="133">
        <v>0</v>
      </c>
      <c r="BL124" s="133">
        <v>0</v>
      </c>
      <c r="BM124" s="133">
        <v>0</v>
      </c>
      <c r="BN124" s="134">
        <v>0</v>
      </c>
      <c r="BO124" s="135">
        <v>0</v>
      </c>
      <c r="BP124" s="136">
        <v>3697</v>
      </c>
      <c r="BQ124" s="132">
        <v>24049</v>
      </c>
      <c r="BR124" s="133">
        <v>1708</v>
      </c>
      <c r="BS124" s="133">
        <v>560</v>
      </c>
      <c r="BT124" s="133">
        <v>4268</v>
      </c>
      <c r="BU124" s="133">
        <v>0</v>
      </c>
      <c r="BV124" s="134">
        <v>4828</v>
      </c>
      <c r="BW124" s="135">
        <v>0</v>
      </c>
      <c r="BX124" s="136">
        <v>17513</v>
      </c>
      <c r="BY124" s="132">
        <v>2606</v>
      </c>
      <c r="BZ124" s="133">
        <v>289</v>
      </c>
      <c r="CA124" s="133">
        <v>515</v>
      </c>
      <c r="CB124" s="133">
        <v>0</v>
      </c>
      <c r="CC124" s="133">
        <v>0</v>
      </c>
      <c r="CD124" s="134">
        <v>515</v>
      </c>
      <c r="CE124" s="135">
        <v>0</v>
      </c>
      <c r="CF124" s="136">
        <v>1802</v>
      </c>
      <c r="CG124" s="137">
        <v>725454</v>
      </c>
      <c r="CH124" s="133">
        <v>30193</v>
      </c>
      <c r="CI124" s="133">
        <v>31273</v>
      </c>
      <c r="CJ124" s="133">
        <v>23941</v>
      </c>
      <c r="CK124" s="133">
        <v>4691</v>
      </c>
      <c r="CL124" s="134">
        <v>59905</v>
      </c>
      <c r="CM124" s="135">
        <v>3050</v>
      </c>
      <c r="CN124" s="138">
        <v>635357</v>
      </c>
    </row>
    <row r="125" spans="1:92" ht="18" customHeight="1" x14ac:dyDescent="0.15">
      <c r="A125" s="184"/>
      <c r="B125" s="247"/>
      <c r="C125" s="250"/>
      <c r="D125" s="188" t="s">
        <v>1</v>
      </c>
      <c r="E125" s="139">
        <v>203220</v>
      </c>
      <c r="F125" s="133">
        <v>17987</v>
      </c>
      <c r="G125" s="133">
        <v>11502</v>
      </c>
      <c r="H125" s="133">
        <v>428</v>
      </c>
      <c r="I125" s="133">
        <v>0</v>
      </c>
      <c r="J125" s="134">
        <v>11930</v>
      </c>
      <c r="K125" s="135">
        <v>0</v>
      </c>
      <c r="L125" s="136">
        <v>173303</v>
      </c>
      <c r="M125" s="132">
        <v>404480</v>
      </c>
      <c r="N125" s="133">
        <v>32455</v>
      </c>
      <c r="O125" s="133">
        <v>62593</v>
      </c>
      <c r="P125" s="133">
        <v>6061</v>
      </c>
      <c r="Q125" s="133">
        <v>0</v>
      </c>
      <c r="R125" s="134">
        <v>68654</v>
      </c>
      <c r="S125" s="135">
        <v>0</v>
      </c>
      <c r="T125" s="136">
        <v>303371</v>
      </c>
      <c r="U125" s="132">
        <v>1603236</v>
      </c>
      <c r="V125" s="133">
        <v>155589</v>
      </c>
      <c r="W125" s="133">
        <v>113320</v>
      </c>
      <c r="X125" s="133">
        <v>216441</v>
      </c>
      <c r="Y125" s="133">
        <v>6125</v>
      </c>
      <c r="Z125" s="134">
        <v>335886</v>
      </c>
      <c r="AA125" s="135">
        <v>5012</v>
      </c>
      <c r="AB125" s="136">
        <v>1111761</v>
      </c>
      <c r="AC125" s="132">
        <v>1461457</v>
      </c>
      <c r="AD125" s="133">
        <v>141095</v>
      </c>
      <c r="AE125" s="133">
        <v>172503</v>
      </c>
      <c r="AF125" s="133">
        <v>108174</v>
      </c>
      <c r="AG125" s="133">
        <v>33216</v>
      </c>
      <c r="AH125" s="134">
        <v>313893</v>
      </c>
      <c r="AI125" s="135">
        <v>468</v>
      </c>
      <c r="AJ125" s="136">
        <v>1006469</v>
      </c>
      <c r="AK125" s="137">
        <v>107822</v>
      </c>
      <c r="AL125" s="133">
        <v>15328</v>
      </c>
      <c r="AM125" s="133">
        <v>24928</v>
      </c>
      <c r="AN125" s="133">
        <v>35</v>
      </c>
      <c r="AO125" s="133">
        <v>0</v>
      </c>
      <c r="AP125" s="134">
        <v>24962</v>
      </c>
      <c r="AQ125" s="135">
        <v>0</v>
      </c>
      <c r="AR125" s="136">
        <v>67532</v>
      </c>
      <c r="AS125" s="132">
        <v>1255194</v>
      </c>
      <c r="AT125" s="133">
        <v>94198</v>
      </c>
      <c r="AU125" s="133">
        <v>102612</v>
      </c>
      <c r="AV125" s="133">
        <v>46935</v>
      </c>
      <c r="AW125" s="133">
        <v>0</v>
      </c>
      <c r="AX125" s="134">
        <v>149547</v>
      </c>
      <c r="AY125" s="135">
        <v>0</v>
      </c>
      <c r="AZ125" s="136">
        <v>1011449</v>
      </c>
      <c r="BA125" s="132">
        <v>2311880</v>
      </c>
      <c r="BB125" s="133">
        <v>179229</v>
      </c>
      <c r="BC125" s="133">
        <v>412230</v>
      </c>
      <c r="BD125" s="133">
        <v>60562</v>
      </c>
      <c r="BE125" s="133">
        <v>995</v>
      </c>
      <c r="BF125" s="134">
        <v>473787</v>
      </c>
      <c r="BG125" s="135">
        <v>8363</v>
      </c>
      <c r="BH125" s="136">
        <v>1658864</v>
      </c>
      <c r="BI125" s="132">
        <v>170388</v>
      </c>
      <c r="BJ125" s="133">
        <v>22469</v>
      </c>
      <c r="BK125" s="133">
        <v>22883</v>
      </c>
      <c r="BL125" s="133">
        <v>70</v>
      </c>
      <c r="BM125" s="133">
        <v>17</v>
      </c>
      <c r="BN125" s="134">
        <v>22970</v>
      </c>
      <c r="BO125" s="135">
        <v>0</v>
      </c>
      <c r="BP125" s="136">
        <v>124950</v>
      </c>
      <c r="BQ125" s="132">
        <v>407259</v>
      </c>
      <c r="BR125" s="133">
        <v>49901</v>
      </c>
      <c r="BS125" s="133">
        <v>51738</v>
      </c>
      <c r="BT125" s="133">
        <v>62154</v>
      </c>
      <c r="BU125" s="133">
        <v>0</v>
      </c>
      <c r="BV125" s="134">
        <v>113892</v>
      </c>
      <c r="BW125" s="135">
        <v>0</v>
      </c>
      <c r="BX125" s="136">
        <v>243466</v>
      </c>
      <c r="BY125" s="132">
        <v>11959</v>
      </c>
      <c r="BZ125" s="133">
        <v>2256</v>
      </c>
      <c r="CA125" s="133">
        <v>3721</v>
      </c>
      <c r="CB125" s="133">
        <v>0</v>
      </c>
      <c r="CC125" s="133">
        <v>1002</v>
      </c>
      <c r="CD125" s="134">
        <v>4723</v>
      </c>
      <c r="CE125" s="135">
        <v>0</v>
      </c>
      <c r="CF125" s="136">
        <v>4979</v>
      </c>
      <c r="CG125" s="137">
        <v>7936895</v>
      </c>
      <c r="CH125" s="133">
        <v>710507</v>
      </c>
      <c r="CI125" s="133">
        <v>978030</v>
      </c>
      <c r="CJ125" s="133">
        <v>500860</v>
      </c>
      <c r="CK125" s="133">
        <v>41355</v>
      </c>
      <c r="CL125" s="134">
        <v>1520244</v>
      </c>
      <c r="CM125" s="135">
        <v>13843</v>
      </c>
      <c r="CN125" s="138">
        <v>5706144</v>
      </c>
    </row>
    <row r="126" spans="1:92" ht="18" customHeight="1" x14ac:dyDescent="0.15">
      <c r="A126" s="184"/>
      <c r="B126" s="247"/>
      <c r="C126" s="251"/>
      <c r="D126" s="189" t="s">
        <v>66</v>
      </c>
      <c r="E126" s="144">
        <v>37306</v>
      </c>
      <c r="F126" s="145" t="s">
        <v>33</v>
      </c>
      <c r="G126" s="145" t="s">
        <v>33</v>
      </c>
      <c r="H126" s="145" t="s">
        <v>33</v>
      </c>
      <c r="I126" s="145" t="s">
        <v>33</v>
      </c>
      <c r="J126" s="168" t="s">
        <v>33</v>
      </c>
      <c r="K126" s="169" t="s">
        <v>33</v>
      </c>
      <c r="L126" s="148" t="s">
        <v>33</v>
      </c>
      <c r="M126" s="144">
        <v>124236</v>
      </c>
      <c r="N126" s="145" t="s">
        <v>33</v>
      </c>
      <c r="O126" s="145" t="s">
        <v>33</v>
      </c>
      <c r="P126" s="145" t="s">
        <v>33</v>
      </c>
      <c r="Q126" s="145" t="s">
        <v>33</v>
      </c>
      <c r="R126" s="168" t="s">
        <v>33</v>
      </c>
      <c r="S126" s="169" t="s">
        <v>33</v>
      </c>
      <c r="T126" s="148" t="s">
        <v>33</v>
      </c>
      <c r="U126" s="144">
        <v>677712</v>
      </c>
      <c r="V126" s="145" t="s">
        <v>33</v>
      </c>
      <c r="W126" s="145" t="s">
        <v>33</v>
      </c>
      <c r="X126" s="145" t="s">
        <v>33</v>
      </c>
      <c r="Y126" s="145" t="s">
        <v>33</v>
      </c>
      <c r="Z126" s="168" t="s">
        <v>33</v>
      </c>
      <c r="AA126" s="169" t="s">
        <v>33</v>
      </c>
      <c r="AB126" s="148" t="s">
        <v>33</v>
      </c>
      <c r="AC126" s="144">
        <v>506370</v>
      </c>
      <c r="AD126" s="145" t="s">
        <v>33</v>
      </c>
      <c r="AE126" s="145" t="s">
        <v>33</v>
      </c>
      <c r="AF126" s="145" t="s">
        <v>33</v>
      </c>
      <c r="AG126" s="145" t="s">
        <v>33</v>
      </c>
      <c r="AH126" s="168" t="s">
        <v>33</v>
      </c>
      <c r="AI126" s="169" t="s">
        <v>33</v>
      </c>
      <c r="AJ126" s="148" t="s">
        <v>33</v>
      </c>
      <c r="AK126" s="149">
        <v>89885</v>
      </c>
      <c r="AL126" s="145" t="s">
        <v>33</v>
      </c>
      <c r="AM126" s="145" t="s">
        <v>33</v>
      </c>
      <c r="AN126" s="145" t="s">
        <v>33</v>
      </c>
      <c r="AO126" s="145" t="s">
        <v>33</v>
      </c>
      <c r="AP126" s="168" t="s">
        <v>33</v>
      </c>
      <c r="AQ126" s="169" t="s">
        <v>33</v>
      </c>
      <c r="AR126" s="148" t="s">
        <v>33</v>
      </c>
      <c r="AS126" s="144">
        <v>313899</v>
      </c>
      <c r="AT126" s="145" t="s">
        <v>33</v>
      </c>
      <c r="AU126" s="145" t="s">
        <v>33</v>
      </c>
      <c r="AV126" s="145" t="s">
        <v>33</v>
      </c>
      <c r="AW126" s="145" t="s">
        <v>33</v>
      </c>
      <c r="AX126" s="168" t="s">
        <v>33</v>
      </c>
      <c r="AY126" s="169" t="s">
        <v>33</v>
      </c>
      <c r="AZ126" s="148" t="s">
        <v>33</v>
      </c>
      <c r="BA126" s="144">
        <v>605969</v>
      </c>
      <c r="BB126" s="145" t="s">
        <v>33</v>
      </c>
      <c r="BC126" s="145" t="s">
        <v>33</v>
      </c>
      <c r="BD126" s="145" t="s">
        <v>33</v>
      </c>
      <c r="BE126" s="145" t="s">
        <v>33</v>
      </c>
      <c r="BF126" s="168" t="s">
        <v>33</v>
      </c>
      <c r="BG126" s="169" t="s">
        <v>33</v>
      </c>
      <c r="BH126" s="148" t="s">
        <v>33</v>
      </c>
      <c r="BI126" s="144">
        <v>130142</v>
      </c>
      <c r="BJ126" s="145" t="s">
        <v>33</v>
      </c>
      <c r="BK126" s="145" t="s">
        <v>33</v>
      </c>
      <c r="BL126" s="145" t="s">
        <v>33</v>
      </c>
      <c r="BM126" s="145" t="s">
        <v>33</v>
      </c>
      <c r="BN126" s="168" t="s">
        <v>33</v>
      </c>
      <c r="BO126" s="169" t="s">
        <v>33</v>
      </c>
      <c r="BP126" s="148" t="s">
        <v>33</v>
      </c>
      <c r="BQ126" s="144">
        <v>51963</v>
      </c>
      <c r="BR126" s="145" t="s">
        <v>33</v>
      </c>
      <c r="BS126" s="145" t="s">
        <v>33</v>
      </c>
      <c r="BT126" s="145" t="s">
        <v>33</v>
      </c>
      <c r="BU126" s="145" t="s">
        <v>33</v>
      </c>
      <c r="BV126" s="168" t="s">
        <v>33</v>
      </c>
      <c r="BW126" s="169" t="s">
        <v>33</v>
      </c>
      <c r="BX126" s="148" t="s">
        <v>33</v>
      </c>
      <c r="BY126" s="144">
        <v>5642</v>
      </c>
      <c r="BZ126" s="145" t="s">
        <v>33</v>
      </c>
      <c r="CA126" s="145" t="s">
        <v>33</v>
      </c>
      <c r="CB126" s="145" t="s">
        <v>33</v>
      </c>
      <c r="CC126" s="145" t="s">
        <v>33</v>
      </c>
      <c r="CD126" s="168" t="s">
        <v>33</v>
      </c>
      <c r="CE126" s="169" t="s">
        <v>33</v>
      </c>
      <c r="CF126" s="148" t="s">
        <v>33</v>
      </c>
      <c r="CG126" s="149">
        <v>2543124</v>
      </c>
      <c r="CH126" s="145" t="s">
        <v>33</v>
      </c>
      <c r="CI126" s="145" t="s">
        <v>33</v>
      </c>
      <c r="CJ126" s="145" t="s">
        <v>33</v>
      </c>
      <c r="CK126" s="145" t="s">
        <v>33</v>
      </c>
      <c r="CL126" s="168" t="s">
        <v>33</v>
      </c>
      <c r="CM126" s="169" t="s">
        <v>33</v>
      </c>
      <c r="CN126" s="150" t="s">
        <v>33</v>
      </c>
    </row>
    <row r="127" spans="1:92" ht="18" customHeight="1" x14ac:dyDescent="0.15">
      <c r="A127" s="184"/>
      <c r="B127" s="247"/>
      <c r="C127" s="249" t="s">
        <v>29</v>
      </c>
      <c r="D127" s="190" t="s">
        <v>24</v>
      </c>
      <c r="E127" s="151">
        <v>132674</v>
      </c>
      <c r="F127" s="170" t="s">
        <v>33</v>
      </c>
      <c r="G127" s="170" t="s">
        <v>33</v>
      </c>
      <c r="H127" s="170" t="s">
        <v>33</v>
      </c>
      <c r="I127" s="170" t="s">
        <v>33</v>
      </c>
      <c r="J127" s="171" t="s">
        <v>33</v>
      </c>
      <c r="K127" s="169" t="s">
        <v>33</v>
      </c>
      <c r="L127" s="172" t="s">
        <v>33</v>
      </c>
      <c r="M127" s="151">
        <v>44869</v>
      </c>
      <c r="N127" s="170" t="s">
        <v>33</v>
      </c>
      <c r="O127" s="170" t="s">
        <v>33</v>
      </c>
      <c r="P127" s="170" t="s">
        <v>33</v>
      </c>
      <c r="Q127" s="170" t="s">
        <v>33</v>
      </c>
      <c r="R127" s="171" t="s">
        <v>33</v>
      </c>
      <c r="S127" s="169" t="s">
        <v>33</v>
      </c>
      <c r="T127" s="172" t="s">
        <v>33</v>
      </c>
      <c r="U127" s="151">
        <v>11210</v>
      </c>
      <c r="V127" s="170" t="s">
        <v>33</v>
      </c>
      <c r="W127" s="170" t="s">
        <v>33</v>
      </c>
      <c r="X127" s="170" t="s">
        <v>33</v>
      </c>
      <c r="Y127" s="170" t="s">
        <v>33</v>
      </c>
      <c r="Z127" s="171" t="s">
        <v>33</v>
      </c>
      <c r="AA127" s="169" t="s">
        <v>33</v>
      </c>
      <c r="AB127" s="172" t="s">
        <v>33</v>
      </c>
      <c r="AC127" s="151">
        <v>446348</v>
      </c>
      <c r="AD127" s="170" t="s">
        <v>33</v>
      </c>
      <c r="AE127" s="170" t="s">
        <v>33</v>
      </c>
      <c r="AF127" s="170" t="s">
        <v>33</v>
      </c>
      <c r="AG127" s="170" t="s">
        <v>33</v>
      </c>
      <c r="AH127" s="171" t="s">
        <v>33</v>
      </c>
      <c r="AI127" s="169" t="s">
        <v>33</v>
      </c>
      <c r="AJ127" s="172" t="s">
        <v>33</v>
      </c>
      <c r="AK127" s="152">
        <v>13379</v>
      </c>
      <c r="AL127" s="170" t="s">
        <v>33</v>
      </c>
      <c r="AM127" s="170" t="s">
        <v>33</v>
      </c>
      <c r="AN127" s="170" t="s">
        <v>33</v>
      </c>
      <c r="AO127" s="170" t="s">
        <v>33</v>
      </c>
      <c r="AP127" s="171" t="s">
        <v>33</v>
      </c>
      <c r="AQ127" s="169" t="s">
        <v>33</v>
      </c>
      <c r="AR127" s="172" t="s">
        <v>33</v>
      </c>
      <c r="AS127" s="151">
        <v>205348</v>
      </c>
      <c r="AT127" s="170" t="s">
        <v>33</v>
      </c>
      <c r="AU127" s="170" t="s">
        <v>33</v>
      </c>
      <c r="AV127" s="170" t="s">
        <v>33</v>
      </c>
      <c r="AW127" s="170" t="s">
        <v>33</v>
      </c>
      <c r="AX127" s="171" t="s">
        <v>33</v>
      </c>
      <c r="AY127" s="169" t="s">
        <v>33</v>
      </c>
      <c r="AZ127" s="172" t="s">
        <v>33</v>
      </c>
      <c r="BA127" s="151">
        <v>802741</v>
      </c>
      <c r="BB127" s="170" t="s">
        <v>33</v>
      </c>
      <c r="BC127" s="170" t="s">
        <v>33</v>
      </c>
      <c r="BD127" s="170" t="s">
        <v>33</v>
      </c>
      <c r="BE127" s="170" t="s">
        <v>33</v>
      </c>
      <c r="BF127" s="171" t="s">
        <v>33</v>
      </c>
      <c r="BG127" s="169" t="s">
        <v>33</v>
      </c>
      <c r="BH127" s="172" t="s">
        <v>33</v>
      </c>
      <c r="BI127" s="151">
        <v>69923</v>
      </c>
      <c r="BJ127" s="170" t="s">
        <v>33</v>
      </c>
      <c r="BK127" s="170" t="s">
        <v>33</v>
      </c>
      <c r="BL127" s="170" t="s">
        <v>33</v>
      </c>
      <c r="BM127" s="170" t="s">
        <v>33</v>
      </c>
      <c r="BN127" s="171" t="s">
        <v>33</v>
      </c>
      <c r="BO127" s="169" t="s">
        <v>33</v>
      </c>
      <c r="BP127" s="172" t="s">
        <v>33</v>
      </c>
      <c r="BQ127" s="151">
        <v>82718</v>
      </c>
      <c r="BR127" s="170" t="s">
        <v>33</v>
      </c>
      <c r="BS127" s="170" t="s">
        <v>33</v>
      </c>
      <c r="BT127" s="170" t="s">
        <v>33</v>
      </c>
      <c r="BU127" s="170" t="s">
        <v>33</v>
      </c>
      <c r="BV127" s="171" t="s">
        <v>33</v>
      </c>
      <c r="BW127" s="169" t="s">
        <v>33</v>
      </c>
      <c r="BX127" s="172" t="s">
        <v>33</v>
      </c>
      <c r="BY127" s="151">
        <v>0</v>
      </c>
      <c r="BZ127" s="170" t="s">
        <v>33</v>
      </c>
      <c r="CA127" s="170" t="s">
        <v>33</v>
      </c>
      <c r="CB127" s="170" t="s">
        <v>33</v>
      </c>
      <c r="CC127" s="170" t="s">
        <v>33</v>
      </c>
      <c r="CD127" s="171" t="s">
        <v>33</v>
      </c>
      <c r="CE127" s="169" t="s">
        <v>33</v>
      </c>
      <c r="CF127" s="172" t="s">
        <v>33</v>
      </c>
      <c r="CG127" s="152">
        <v>1809210</v>
      </c>
      <c r="CH127" s="170" t="s">
        <v>33</v>
      </c>
      <c r="CI127" s="170" t="s">
        <v>33</v>
      </c>
      <c r="CJ127" s="170" t="s">
        <v>33</v>
      </c>
      <c r="CK127" s="170" t="s">
        <v>33</v>
      </c>
      <c r="CL127" s="171" t="s">
        <v>33</v>
      </c>
      <c r="CM127" s="169" t="s">
        <v>33</v>
      </c>
      <c r="CN127" s="173" t="s">
        <v>33</v>
      </c>
    </row>
    <row r="128" spans="1:92" ht="18" customHeight="1" x14ac:dyDescent="0.15">
      <c r="A128" s="184"/>
      <c r="B128" s="247"/>
      <c r="C128" s="250"/>
      <c r="D128" s="190" t="s">
        <v>30</v>
      </c>
      <c r="E128" s="151">
        <v>2108</v>
      </c>
      <c r="F128" s="170" t="s">
        <v>33</v>
      </c>
      <c r="G128" s="170" t="s">
        <v>33</v>
      </c>
      <c r="H128" s="170" t="s">
        <v>33</v>
      </c>
      <c r="I128" s="170" t="s">
        <v>33</v>
      </c>
      <c r="J128" s="171" t="s">
        <v>33</v>
      </c>
      <c r="K128" s="169" t="s">
        <v>33</v>
      </c>
      <c r="L128" s="172" t="s">
        <v>33</v>
      </c>
      <c r="M128" s="151">
        <v>6425</v>
      </c>
      <c r="N128" s="170" t="s">
        <v>33</v>
      </c>
      <c r="O128" s="170" t="s">
        <v>33</v>
      </c>
      <c r="P128" s="170" t="s">
        <v>33</v>
      </c>
      <c r="Q128" s="170" t="s">
        <v>33</v>
      </c>
      <c r="R128" s="171" t="s">
        <v>33</v>
      </c>
      <c r="S128" s="169" t="s">
        <v>33</v>
      </c>
      <c r="T128" s="172" t="s">
        <v>33</v>
      </c>
      <c r="U128" s="151">
        <v>133281</v>
      </c>
      <c r="V128" s="170" t="s">
        <v>33</v>
      </c>
      <c r="W128" s="170" t="s">
        <v>33</v>
      </c>
      <c r="X128" s="170" t="s">
        <v>33</v>
      </c>
      <c r="Y128" s="170" t="s">
        <v>33</v>
      </c>
      <c r="Z128" s="171" t="s">
        <v>33</v>
      </c>
      <c r="AA128" s="169" t="s">
        <v>33</v>
      </c>
      <c r="AB128" s="172" t="s">
        <v>33</v>
      </c>
      <c r="AC128" s="151">
        <v>31317</v>
      </c>
      <c r="AD128" s="170" t="s">
        <v>33</v>
      </c>
      <c r="AE128" s="170" t="s">
        <v>33</v>
      </c>
      <c r="AF128" s="170" t="s">
        <v>33</v>
      </c>
      <c r="AG128" s="170" t="s">
        <v>33</v>
      </c>
      <c r="AH128" s="171" t="s">
        <v>33</v>
      </c>
      <c r="AI128" s="169" t="s">
        <v>33</v>
      </c>
      <c r="AJ128" s="172" t="s">
        <v>33</v>
      </c>
      <c r="AK128" s="152">
        <v>4978</v>
      </c>
      <c r="AL128" s="170" t="s">
        <v>33</v>
      </c>
      <c r="AM128" s="170" t="s">
        <v>33</v>
      </c>
      <c r="AN128" s="170" t="s">
        <v>33</v>
      </c>
      <c r="AO128" s="170" t="s">
        <v>33</v>
      </c>
      <c r="AP128" s="171" t="s">
        <v>33</v>
      </c>
      <c r="AQ128" s="169" t="s">
        <v>33</v>
      </c>
      <c r="AR128" s="172" t="s">
        <v>33</v>
      </c>
      <c r="AS128" s="151">
        <v>25222</v>
      </c>
      <c r="AT128" s="170" t="s">
        <v>33</v>
      </c>
      <c r="AU128" s="170" t="s">
        <v>33</v>
      </c>
      <c r="AV128" s="170" t="s">
        <v>33</v>
      </c>
      <c r="AW128" s="170" t="s">
        <v>33</v>
      </c>
      <c r="AX128" s="171" t="s">
        <v>33</v>
      </c>
      <c r="AY128" s="169" t="s">
        <v>33</v>
      </c>
      <c r="AZ128" s="172" t="s">
        <v>33</v>
      </c>
      <c r="BA128" s="151">
        <v>61585</v>
      </c>
      <c r="BB128" s="170" t="s">
        <v>33</v>
      </c>
      <c r="BC128" s="170" t="s">
        <v>33</v>
      </c>
      <c r="BD128" s="170" t="s">
        <v>33</v>
      </c>
      <c r="BE128" s="170" t="s">
        <v>33</v>
      </c>
      <c r="BF128" s="171" t="s">
        <v>33</v>
      </c>
      <c r="BG128" s="169" t="s">
        <v>33</v>
      </c>
      <c r="BH128" s="172" t="s">
        <v>33</v>
      </c>
      <c r="BI128" s="151">
        <v>5712</v>
      </c>
      <c r="BJ128" s="170" t="s">
        <v>33</v>
      </c>
      <c r="BK128" s="170" t="s">
        <v>33</v>
      </c>
      <c r="BL128" s="170" t="s">
        <v>33</v>
      </c>
      <c r="BM128" s="170" t="s">
        <v>33</v>
      </c>
      <c r="BN128" s="171" t="s">
        <v>33</v>
      </c>
      <c r="BO128" s="169" t="s">
        <v>33</v>
      </c>
      <c r="BP128" s="172" t="s">
        <v>33</v>
      </c>
      <c r="BQ128" s="151">
        <v>302</v>
      </c>
      <c r="BR128" s="170" t="s">
        <v>33</v>
      </c>
      <c r="BS128" s="170" t="s">
        <v>33</v>
      </c>
      <c r="BT128" s="170" t="s">
        <v>33</v>
      </c>
      <c r="BU128" s="170" t="s">
        <v>33</v>
      </c>
      <c r="BV128" s="171" t="s">
        <v>33</v>
      </c>
      <c r="BW128" s="169" t="s">
        <v>33</v>
      </c>
      <c r="BX128" s="172" t="s">
        <v>33</v>
      </c>
      <c r="BY128" s="151">
        <v>0</v>
      </c>
      <c r="BZ128" s="170" t="s">
        <v>33</v>
      </c>
      <c r="CA128" s="170" t="s">
        <v>33</v>
      </c>
      <c r="CB128" s="170" t="s">
        <v>33</v>
      </c>
      <c r="CC128" s="170" t="s">
        <v>33</v>
      </c>
      <c r="CD128" s="171" t="s">
        <v>33</v>
      </c>
      <c r="CE128" s="169" t="s">
        <v>33</v>
      </c>
      <c r="CF128" s="172" t="s">
        <v>33</v>
      </c>
      <c r="CG128" s="152">
        <v>270930</v>
      </c>
      <c r="CH128" s="170" t="s">
        <v>33</v>
      </c>
      <c r="CI128" s="170" t="s">
        <v>33</v>
      </c>
      <c r="CJ128" s="170" t="s">
        <v>33</v>
      </c>
      <c r="CK128" s="170" t="s">
        <v>33</v>
      </c>
      <c r="CL128" s="171" t="s">
        <v>33</v>
      </c>
      <c r="CM128" s="169" t="s">
        <v>33</v>
      </c>
      <c r="CN128" s="173" t="s">
        <v>33</v>
      </c>
    </row>
    <row r="129" spans="1:92" ht="18" customHeight="1" x14ac:dyDescent="0.15">
      <c r="A129" s="184"/>
      <c r="B129" s="247"/>
      <c r="C129" s="250"/>
      <c r="D129" s="190" t="s">
        <v>25</v>
      </c>
      <c r="E129" s="151">
        <v>19780</v>
      </c>
      <c r="F129" s="170" t="s">
        <v>33</v>
      </c>
      <c r="G129" s="170" t="s">
        <v>33</v>
      </c>
      <c r="H129" s="170" t="s">
        <v>33</v>
      </c>
      <c r="I129" s="170" t="s">
        <v>33</v>
      </c>
      <c r="J129" s="171" t="s">
        <v>33</v>
      </c>
      <c r="K129" s="169" t="s">
        <v>33</v>
      </c>
      <c r="L129" s="172" t="s">
        <v>33</v>
      </c>
      <c r="M129" s="151">
        <v>21410</v>
      </c>
      <c r="N129" s="170" t="s">
        <v>33</v>
      </c>
      <c r="O129" s="170" t="s">
        <v>33</v>
      </c>
      <c r="P129" s="170" t="s">
        <v>33</v>
      </c>
      <c r="Q129" s="170" t="s">
        <v>33</v>
      </c>
      <c r="R129" s="171" t="s">
        <v>33</v>
      </c>
      <c r="S129" s="169" t="s">
        <v>33</v>
      </c>
      <c r="T129" s="172" t="s">
        <v>33</v>
      </c>
      <c r="U129" s="151">
        <v>318415</v>
      </c>
      <c r="V129" s="170" t="s">
        <v>33</v>
      </c>
      <c r="W129" s="170" t="s">
        <v>33</v>
      </c>
      <c r="X129" s="170" t="s">
        <v>33</v>
      </c>
      <c r="Y129" s="170" t="s">
        <v>33</v>
      </c>
      <c r="Z129" s="171" t="s">
        <v>33</v>
      </c>
      <c r="AA129" s="169" t="s">
        <v>33</v>
      </c>
      <c r="AB129" s="172" t="s">
        <v>33</v>
      </c>
      <c r="AC129" s="151">
        <v>270540</v>
      </c>
      <c r="AD129" s="170" t="s">
        <v>33</v>
      </c>
      <c r="AE129" s="170" t="s">
        <v>33</v>
      </c>
      <c r="AF129" s="170" t="s">
        <v>33</v>
      </c>
      <c r="AG129" s="170" t="s">
        <v>33</v>
      </c>
      <c r="AH129" s="171" t="s">
        <v>33</v>
      </c>
      <c r="AI129" s="169" t="s">
        <v>33</v>
      </c>
      <c r="AJ129" s="172" t="s">
        <v>33</v>
      </c>
      <c r="AK129" s="152">
        <v>34401</v>
      </c>
      <c r="AL129" s="170" t="s">
        <v>33</v>
      </c>
      <c r="AM129" s="170" t="s">
        <v>33</v>
      </c>
      <c r="AN129" s="170" t="s">
        <v>33</v>
      </c>
      <c r="AO129" s="170" t="s">
        <v>33</v>
      </c>
      <c r="AP129" s="171" t="s">
        <v>33</v>
      </c>
      <c r="AQ129" s="169" t="s">
        <v>33</v>
      </c>
      <c r="AR129" s="172" t="s">
        <v>33</v>
      </c>
      <c r="AS129" s="151">
        <v>61991</v>
      </c>
      <c r="AT129" s="170" t="s">
        <v>33</v>
      </c>
      <c r="AU129" s="170" t="s">
        <v>33</v>
      </c>
      <c r="AV129" s="170" t="s">
        <v>33</v>
      </c>
      <c r="AW129" s="170" t="s">
        <v>33</v>
      </c>
      <c r="AX129" s="171" t="s">
        <v>33</v>
      </c>
      <c r="AY129" s="169" t="s">
        <v>33</v>
      </c>
      <c r="AZ129" s="172" t="s">
        <v>33</v>
      </c>
      <c r="BA129" s="151">
        <v>122192</v>
      </c>
      <c r="BB129" s="170" t="s">
        <v>33</v>
      </c>
      <c r="BC129" s="170" t="s">
        <v>33</v>
      </c>
      <c r="BD129" s="170" t="s">
        <v>33</v>
      </c>
      <c r="BE129" s="170" t="s">
        <v>33</v>
      </c>
      <c r="BF129" s="171" t="s">
        <v>33</v>
      </c>
      <c r="BG129" s="169" t="s">
        <v>33</v>
      </c>
      <c r="BH129" s="172" t="s">
        <v>33</v>
      </c>
      <c r="BI129" s="151">
        <v>14296</v>
      </c>
      <c r="BJ129" s="170" t="s">
        <v>33</v>
      </c>
      <c r="BK129" s="170" t="s">
        <v>33</v>
      </c>
      <c r="BL129" s="170" t="s">
        <v>33</v>
      </c>
      <c r="BM129" s="170" t="s">
        <v>33</v>
      </c>
      <c r="BN129" s="171" t="s">
        <v>33</v>
      </c>
      <c r="BO129" s="169" t="s">
        <v>33</v>
      </c>
      <c r="BP129" s="172" t="s">
        <v>33</v>
      </c>
      <c r="BQ129" s="151">
        <v>81789</v>
      </c>
      <c r="BR129" s="170" t="s">
        <v>33</v>
      </c>
      <c r="BS129" s="170" t="s">
        <v>33</v>
      </c>
      <c r="BT129" s="170" t="s">
        <v>33</v>
      </c>
      <c r="BU129" s="170" t="s">
        <v>33</v>
      </c>
      <c r="BV129" s="171" t="s">
        <v>33</v>
      </c>
      <c r="BW129" s="169" t="s">
        <v>33</v>
      </c>
      <c r="BX129" s="172" t="s">
        <v>33</v>
      </c>
      <c r="BY129" s="151">
        <v>1431</v>
      </c>
      <c r="BZ129" s="170" t="s">
        <v>33</v>
      </c>
      <c r="CA129" s="170" t="s">
        <v>33</v>
      </c>
      <c r="CB129" s="170" t="s">
        <v>33</v>
      </c>
      <c r="CC129" s="170" t="s">
        <v>33</v>
      </c>
      <c r="CD129" s="171" t="s">
        <v>33</v>
      </c>
      <c r="CE129" s="169" t="s">
        <v>33</v>
      </c>
      <c r="CF129" s="172" t="s">
        <v>33</v>
      </c>
      <c r="CG129" s="152">
        <v>946245</v>
      </c>
      <c r="CH129" s="170" t="s">
        <v>33</v>
      </c>
      <c r="CI129" s="170" t="s">
        <v>33</v>
      </c>
      <c r="CJ129" s="170" t="s">
        <v>33</v>
      </c>
      <c r="CK129" s="170" t="s">
        <v>33</v>
      </c>
      <c r="CL129" s="171" t="s">
        <v>33</v>
      </c>
      <c r="CM129" s="169" t="s">
        <v>33</v>
      </c>
      <c r="CN129" s="173" t="s">
        <v>33</v>
      </c>
    </row>
    <row r="130" spans="1:92" ht="18" customHeight="1" x14ac:dyDescent="0.15">
      <c r="A130" s="184"/>
      <c r="B130" s="247"/>
      <c r="C130" s="250"/>
      <c r="D130" s="190" t="s">
        <v>31</v>
      </c>
      <c r="E130" s="151">
        <v>0</v>
      </c>
      <c r="F130" s="170" t="s">
        <v>33</v>
      </c>
      <c r="G130" s="170" t="s">
        <v>33</v>
      </c>
      <c r="H130" s="170" t="s">
        <v>33</v>
      </c>
      <c r="I130" s="170" t="s">
        <v>33</v>
      </c>
      <c r="J130" s="171" t="s">
        <v>33</v>
      </c>
      <c r="K130" s="169" t="s">
        <v>33</v>
      </c>
      <c r="L130" s="172" t="s">
        <v>33</v>
      </c>
      <c r="M130" s="151">
        <v>0</v>
      </c>
      <c r="N130" s="170" t="s">
        <v>33</v>
      </c>
      <c r="O130" s="170" t="s">
        <v>33</v>
      </c>
      <c r="P130" s="170" t="s">
        <v>33</v>
      </c>
      <c r="Q130" s="170" t="s">
        <v>33</v>
      </c>
      <c r="R130" s="171" t="s">
        <v>33</v>
      </c>
      <c r="S130" s="169" t="s">
        <v>33</v>
      </c>
      <c r="T130" s="172" t="s">
        <v>33</v>
      </c>
      <c r="U130" s="151">
        <v>804</v>
      </c>
      <c r="V130" s="170" t="s">
        <v>33</v>
      </c>
      <c r="W130" s="170" t="s">
        <v>33</v>
      </c>
      <c r="X130" s="170" t="s">
        <v>33</v>
      </c>
      <c r="Y130" s="170" t="s">
        <v>33</v>
      </c>
      <c r="Z130" s="171" t="s">
        <v>33</v>
      </c>
      <c r="AA130" s="169" t="s">
        <v>33</v>
      </c>
      <c r="AB130" s="172" t="s">
        <v>33</v>
      </c>
      <c r="AC130" s="151">
        <v>0</v>
      </c>
      <c r="AD130" s="170" t="s">
        <v>33</v>
      </c>
      <c r="AE130" s="170" t="s">
        <v>33</v>
      </c>
      <c r="AF130" s="170" t="s">
        <v>33</v>
      </c>
      <c r="AG130" s="170" t="s">
        <v>33</v>
      </c>
      <c r="AH130" s="171" t="s">
        <v>33</v>
      </c>
      <c r="AI130" s="169" t="s">
        <v>33</v>
      </c>
      <c r="AJ130" s="172" t="s">
        <v>33</v>
      </c>
      <c r="AK130" s="152">
        <v>0</v>
      </c>
      <c r="AL130" s="170" t="s">
        <v>33</v>
      </c>
      <c r="AM130" s="170" t="s">
        <v>33</v>
      </c>
      <c r="AN130" s="170" t="s">
        <v>33</v>
      </c>
      <c r="AO130" s="170" t="s">
        <v>33</v>
      </c>
      <c r="AP130" s="171" t="s">
        <v>33</v>
      </c>
      <c r="AQ130" s="169" t="s">
        <v>33</v>
      </c>
      <c r="AR130" s="172" t="s">
        <v>33</v>
      </c>
      <c r="AS130" s="151">
        <v>14421</v>
      </c>
      <c r="AT130" s="170" t="s">
        <v>33</v>
      </c>
      <c r="AU130" s="170" t="s">
        <v>33</v>
      </c>
      <c r="AV130" s="170" t="s">
        <v>33</v>
      </c>
      <c r="AW130" s="170" t="s">
        <v>33</v>
      </c>
      <c r="AX130" s="171" t="s">
        <v>33</v>
      </c>
      <c r="AY130" s="169" t="s">
        <v>33</v>
      </c>
      <c r="AZ130" s="172" t="s">
        <v>33</v>
      </c>
      <c r="BA130" s="151">
        <v>0</v>
      </c>
      <c r="BB130" s="170" t="s">
        <v>33</v>
      </c>
      <c r="BC130" s="170" t="s">
        <v>33</v>
      </c>
      <c r="BD130" s="170" t="s">
        <v>33</v>
      </c>
      <c r="BE130" s="170" t="s">
        <v>33</v>
      </c>
      <c r="BF130" s="171" t="s">
        <v>33</v>
      </c>
      <c r="BG130" s="169" t="s">
        <v>33</v>
      </c>
      <c r="BH130" s="172" t="s">
        <v>33</v>
      </c>
      <c r="BI130" s="151">
        <v>0</v>
      </c>
      <c r="BJ130" s="170" t="s">
        <v>33</v>
      </c>
      <c r="BK130" s="170" t="s">
        <v>33</v>
      </c>
      <c r="BL130" s="170" t="s">
        <v>33</v>
      </c>
      <c r="BM130" s="170" t="s">
        <v>33</v>
      </c>
      <c r="BN130" s="171" t="s">
        <v>33</v>
      </c>
      <c r="BO130" s="169" t="s">
        <v>33</v>
      </c>
      <c r="BP130" s="172" t="s">
        <v>33</v>
      </c>
      <c r="BQ130" s="151">
        <v>0</v>
      </c>
      <c r="BR130" s="170" t="s">
        <v>33</v>
      </c>
      <c r="BS130" s="170" t="s">
        <v>33</v>
      </c>
      <c r="BT130" s="170" t="s">
        <v>33</v>
      </c>
      <c r="BU130" s="170" t="s">
        <v>33</v>
      </c>
      <c r="BV130" s="171" t="s">
        <v>33</v>
      </c>
      <c r="BW130" s="169" t="s">
        <v>33</v>
      </c>
      <c r="BX130" s="172" t="s">
        <v>33</v>
      </c>
      <c r="BY130" s="151">
        <v>0</v>
      </c>
      <c r="BZ130" s="170" t="s">
        <v>33</v>
      </c>
      <c r="CA130" s="170" t="s">
        <v>33</v>
      </c>
      <c r="CB130" s="170" t="s">
        <v>33</v>
      </c>
      <c r="CC130" s="170" t="s">
        <v>33</v>
      </c>
      <c r="CD130" s="171" t="s">
        <v>33</v>
      </c>
      <c r="CE130" s="169" t="s">
        <v>33</v>
      </c>
      <c r="CF130" s="172" t="s">
        <v>33</v>
      </c>
      <c r="CG130" s="152">
        <v>15225</v>
      </c>
      <c r="CH130" s="170" t="s">
        <v>33</v>
      </c>
      <c r="CI130" s="170" t="s">
        <v>33</v>
      </c>
      <c r="CJ130" s="170" t="s">
        <v>33</v>
      </c>
      <c r="CK130" s="170" t="s">
        <v>33</v>
      </c>
      <c r="CL130" s="171" t="s">
        <v>33</v>
      </c>
      <c r="CM130" s="169" t="s">
        <v>33</v>
      </c>
      <c r="CN130" s="173" t="s">
        <v>33</v>
      </c>
    </row>
    <row r="131" spans="1:92" ht="18" customHeight="1" x14ac:dyDescent="0.15">
      <c r="A131" s="184">
        <v>9</v>
      </c>
      <c r="B131" s="247"/>
      <c r="C131" s="250"/>
      <c r="D131" s="190" t="s">
        <v>26</v>
      </c>
      <c r="E131" s="151">
        <v>16752</v>
      </c>
      <c r="F131" s="170" t="s">
        <v>33</v>
      </c>
      <c r="G131" s="170" t="s">
        <v>33</v>
      </c>
      <c r="H131" s="170" t="s">
        <v>33</v>
      </c>
      <c r="I131" s="170" t="s">
        <v>33</v>
      </c>
      <c r="J131" s="171" t="s">
        <v>33</v>
      </c>
      <c r="K131" s="169" t="s">
        <v>33</v>
      </c>
      <c r="L131" s="172" t="s">
        <v>33</v>
      </c>
      <c r="M131" s="151">
        <v>123890</v>
      </c>
      <c r="N131" s="170" t="s">
        <v>33</v>
      </c>
      <c r="O131" s="170" t="s">
        <v>33</v>
      </c>
      <c r="P131" s="170" t="s">
        <v>33</v>
      </c>
      <c r="Q131" s="170" t="s">
        <v>33</v>
      </c>
      <c r="R131" s="171" t="s">
        <v>33</v>
      </c>
      <c r="S131" s="169" t="s">
        <v>33</v>
      </c>
      <c r="T131" s="172" t="s">
        <v>33</v>
      </c>
      <c r="U131" s="151">
        <v>835632</v>
      </c>
      <c r="V131" s="170" t="s">
        <v>33</v>
      </c>
      <c r="W131" s="170" t="s">
        <v>33</v>
      </c>
      <c r="X131" s="170" t="s">
        <v>33</v>
      </c>
      <c r="Y131" s="170" t="s">
        <v>33</v>
      </c>
      <c r="Z131" s="171" t="s">
        <v>33</v>
      </c>
      <c r="AA131" s="169" t="s">
        <v>33</v>
      </c>
      <c r="AB131" s="172" t="s">
        <v>33</v>
      </c>
      <c r="AC131" s="151">
        <v>511235</v>
      </c>
      <c r="AD131" s="170" t="s">
        <v>33</v>
      </c>
      <c r="AE131" s="170" t="s">
        <v>33</v>
      </c>
      <c r="AF131" s="170" t="s">
        <v>33</v>
      </c>
      <c r="AG131" s="170" t="s">
        <v>33</v>
      </c>
      <c r="AH131" s="171" t="s">
        <v>33</v>
      </c>
      <c r="AI131" s="169" t="s">
        <v>33</v>
      </c>
      <c r="AJ131" s="172" t="s">
        <v>33</v>
      </c>
      <c r="AK131" s="152">
        <v>0</v>
      </c>
      <c r="AL131" s="170" t="s">
        <v>33</v>
      </c>
      <c r="AM131" s="170" t="s">
        <v>33</v>
      </c>
      <c r="AN131" s="170" t="s">
        <v>33</v>
      </c>
      <c r="AO131" s="170" t="s">
        <v>33</v>
      </c>
      <c r="AP131" s="171" t="s">
        <v>33</v>
      </c>
      <c r="AQ131" s="169" t="s">
        <v>33</v>
      </c>
      <c r="AR131" s="172" t="s">
        <v>33</v>
      </c>
      <c r="AS131" s="151">
        <v>536836</v>
      </c>
      <c r="AT131" s="170" t="s">
        <v>33</v>
      </c>
      <c r="AU131" s="170" t="s">
        <v>33</v>
      </c>
      <c r="AV131" s="170" t="s">
        <v>33</v>
      </c>
      <c r="AW131" s="170" t="s">
        <v>33</v>
      </c>
      <c r="AX131" s="171" t="s">
        <v>33</v>
      </c>
      <c r="AY131" s="169" t="s">
        <v>33</v>
      </c>
      <c r="AZ131" s="172" t="s">
        <v>33</v>
      </c>
      <c r="BA131" s="151">
        <v>1176134</v>
      </c>
      <c r="BB131" s="170" t="s">
        <v>33</v>
      </c>
      <c r="BC131" s="170" t="s">
        <v>33</v>
      </c>
      <c r="BD131" s="170" t="s">
        <v>33</v>
      </c>
      <c r="BE131" s="170" t="s">
        <v>33</v>
      </c>
      <c r="BF131" s="171" t="s">
        <v>33</v>
      </c>
      <c r="BG131" s="169" t="s">
        <v>33</v>
      </c>
      <c r="BH131" s="172" t="s">
        <v>33</v>
      </c>
      <c r="BI131" s="151">
        <v>40608</v>
      </c>
      <c r="BJ131" s="170" t="s">
        <v>33</v>
      </c>
      <c r="BK131" s="170" t="s">
        <v>33</v>
      </c>
      <c r="BL131" s="170" t="s">
        <v>33</v>
      </c>
      <c r="BM131" s="170" t="s">
        <v>33</v>
      </c>
      <c r="BN131" s="171" t="s">
        <v>33</v>
      </c>
      <c r="BO131" s="169" t="s">
        <v>33</v>
      </c>
      <c r="BP131" s="172" t="s">
        <v>33</v>
      </c>
      <c r="BQ131" s="151">
        <v>80537</v>
      </c>
      <c r="BR131" s="170" t="s">
        <v>33</v>
      </c>
      <c r="BS131" s="170" t="s">
        <v>33</v>
      </c>
      <c r="BT131" s="170" t="s">
        <v>33</v>
      </c>
      <c r="BU131" s="170" t="s">
        <v>33</v>
      </c>
      <c r="BV131" s="171" t="s">
        <v>33</v>
      </c>
      <c r="BW131" s="169" t="s">
        <v>33</v>
      </c>
      <c r="BX131" s="172" t="s">
        <v>33</v>
      </c>
      <c r="BY131" s="151">
        <v>0</v>
      </c>
      <c r="BZ131" s="170" t="s">
        <v>33</v>
      </c>
      <c r="CA131" s="170" t="s">
        <v>33</v>
      </c>
      <c r="CB131" s="170" t="s">
        <v>33</v>
      </c>
      <c r="CC131" s="170" t="s">
        <v>33</v>
      </c>
      <c r="CD131" s="171" t="s">
        <v>33</v>
      </c>
      <c r="CE131" s="169" t="s">
        <v>33</v>
      </c>
      <c r="CF131" s="172" t="s">
        <v>33</v>
      </c>
      <c r="CG131" s="152">
        <v>3321624</v>
      </c>
      <c r="CH131" s="170" t="s">
        <v>33</v>
      </c>
      <c r="CI131" s="170" t="s">
        <v>33</v>
      </c>
      <c r="CJ131" s="170" t="s">
        <v>33</v>
      </c>
      <c r="CK131" s="170" t="s">
        <v>33</v>
      </c>
      <c r="CL131" s="171" t="s">
        <v>33</v>
      </c>
      <c r="CM131" s="169" t="s">
        <v>33</v>
      </c>
      <c r="CN131" s="173" t="s">
        <v>33</v>
      </c>
    </row>
    <row r="132" spans="1:92" ht="18" customHeight="1" x14ac:dyDescent="0.15">
      <c r="A132" s="184" t="s">
        <v>22</v>
      </c>
      <c r="B132" s="247"/>
      <c r="C132" s="250"/>
      <c r="D132" s="190" t="s">
        <v>32</v>
      </c>
      <c r="E132" s="151">
        <v>0</v>
      </c>
      <c r="F132" s="170" t="s">
        <v>33</v>
      </c>
      <c r="G132" s="170" t="s">
        <v>33</v>
      </c>
      <c r="H132" s="170" t="s">
        <v>33</v>
      </c>
      <c r="I132" s="170" t="s">
        <v>33</v>
      </c>
      <c r="J132" s="171" t="s">
        <v>33</v>
      </c>
      <c r="K132" s="169" t="s">
        <v>33</v>
      </c>
      <c r="L132" s="172" t="s">
        <v>33</v>
      </c>
      <c r="M132" s="151">
        <v>0</v>
      </c>
      <c r="N132" s="170" t="s">
        <v>33</v>
      </c>
      <c r="O132" s="170" t="s">
        <v>33</v>
      </c>
      <c r="P132" s="170" t="s">
        <v>33</v>
      </c>
      <c r="Q132" s="170" t="s">
        <v>33</v>
      </c>
      <c r="R132" s="171" t="s">
        <v>33</v>
      </c>
      <c r="S132" s="169" t="s">
        <v>33</v>
      </c>
      <c r="T132" s="172" t="s">
        <v>33</v>
      </c>
      <c r="U132" s="151">
        <v>1433</v>
      </c>
      <c r="V132" s="170" t="s">
        <v>33</v>
      </c>
      <c r="W132" s="170" t="s">
        <v>33</v>
      </c>
      <c r="X132" s="170" t="s">
        <v>33</v>
      </c>
      <c r="Y132" s="170" t="s">
        <v>33</v>
      </c>
      <c r="Z132" s="171" t="s">
        <v>33</v>
      </c>
      <c r="AA132" s="169" t="s">
        <v>33</v>
      </c>
      <c r="AB132" s="172" t="s">
        <v>33</v>
      </c>
      <c r="AC132" s="151">
        <v>0</v>
      </c>
      <c r="AD132" s="170" t="s">
        <v>33</v>
      </c>
      <c r="AE132" s="170" t="s">
        <v>33</v>
      </c>
      <c r="AF132" s="170" t="s">
        <v>33</v>
      </c>
      <c r="AG132" s="170" t="s">
        <v>33</v>
      </c>
      <c r="AH132" s="171" t="s">
        <v>33</v>
      </c>
      <c r="AI132" s="169" t="s">
        <v>33</v>
      </c>
      <c r="AJ132" s="172" t="s">
        <v>33</v>
      </c>
      <c r="AK132" s="152">
        <v>0</v>
      </c>
      <c r="AL132" s="170" t="s">
        <v>33</v>
      </c>
      <c r="AM132" s="170" t="s">
        <v>33</v>
      </c>
      <c r="AN132" s="170" t="s">
        <v>33</v>
      </c>
      <c r="AO132" s="170" t="s">
        <v>33</v>
      </c>
      <c r="AP132" s="171" t="s">
        <v>33</v>
      </c>
      <c r="AQ132" s="169" t="s">
        <v>33</v>
      </c>
      <c r="AR132" s="172" t="s">
        <v>33</v>
      </c>
      <c r="AS132" s="151">
        <v>0</v>
      </c>
      <c r="AT132" s="170" t="s">
        <v>33</v>
      </c>
      <c r="AU132" s="170" t="s">
        <v>33</v>
      </c>
      <c r="AV132" s="170" t="s">
        <v>33</v>
      </c>
      <c r="AW132" s="170" t="s">
        <v>33</v>
      </c>
      <c r="AX132" s="171" t="s">
        <v>33</v>
      </c>
      <c r="AY132" s="169" t="s">
        <v>33</v>
      </c>
      <c r="AZ132" s="172" t="s">
        <v>33</v>
      </c>
      <c r="BA132" s="151">
        <v>0</v>
      </c>
      <c r="BB132" s="170" t="s">
        <v>33</v>
      </c>
      <c r="BC132" s="170" t="s">
        <v>33</v>
      </c>
      <c r="BD132" s="170" t="s">
        <v>33</v>
      </c>
      <c r="BE132" s="170" t="s">
        <v>33</v>
      </c>
      <c r="BF132" s="171" t="s">
        <v>33</v>
      </c>
      <c r="BG132" s="169" t="s">
        <v>33</v>
      </c>
      <c r="BH132" s="172" t="s">
        <v>33</v>
      </c>
      <c r="BI132" s="151">
        <v>0</v>
      </c>
      <c r="BJ132" s="170" t="s">
        <v>33</v>
      </c>
      <c r="BK132" s="170" t="s">
        <v>33</v>
      </c>
      <c r="BL132" s="170" t="s">
        <v>33</v>
      </c>
      <c r="BM132" s="170" t="s">
        <v>33</v>
      </c>
      <c r="BN132" s="171" t="s">
        <v>33</v>
      </c>
      <c r="BO132" s="169" t="s">
        <v>33</v>
      </c>
      <c r="BP132" s="172" t="s">
        <v>33</v>
      </c>
      <c r="BQ132" s="151">
        <v>0</v>
      </c>
      <c r="BR132" s="170" t="s">
        <v>33</v>
      </c>
      <c r="BS132" s="170" t="s">
        <v>33</v>
      </c>
      <c r="BT132" s="170" t="s">
        <v>33</v>
      </c>
      <c r="BU132" s="170" t="s">
        <v>33</v>
      </c>
      <c r="BV132" s="171" t="s">
        <v>33</v>
      </c>
      <c r="BW132" s="169" t="s">
        <v>33</v>
      </c>
      <c r="BX132" s="172" t="s">
        <v>33</v>
      </c>
      <c r="BY132" s="151">
        <v>0</v>
      </c>
      <c r="BZ132" s="170" t="s">
        <v>33</v>
      </c>
      <c r="CA132" s="170" t="s">
        <v>33</v>
      </c>
      <c r="CB132" s="170" t="s">
        <v>33</v>
      </c>
      <c r="CC132" s="170" t="s">
        <v>33</v>
      </c>
      <c r="CD132" s="171" t="s">
        <v>33</v>
      </c>
      <c r="CE132" s="169" t="s">
        <v>33</v>
      </c>
      <c r="CF132" s="172" t="s">
        <v>33</v>
      </c>
      <c r="CG132" s="152">
        <v>1433</v>
      </c>
      <c r="CH132" s="170" t="s">
        <v>33</v>
      </c>
      <c r="CI132" s="170" t="s">
        <v>33</v>
      </c>
      <c r="CJ132" s="170" t="s">
        <v>33</v>
      </c>
      <c r="CK132" s="170" t="s">
        <v>33</v>
      </c>
      <c r="CL132" s="171" t="s">
        <v>33</v>
      </c>
      <c r="CM132" s="169" t="s">
        <v>33</v>
      </c>
      <c r="CN132" s="173" t="s">
        <v>33</v>
      </c>
    </row>
    <row r="133" spans="1:92" ht="18" customHeight="1" x14ac:dyDescent="0.15">
      <c r="A133" s="184"/>
      <c r="B133" s="247"/>
      <c r="C133" s="250"/>
      <c r="D133" s="190" t="s">
        <v>20</v>
      </c>
      <c r="E133" s="151">
        <v>31906</v>
      </c>
      <c r="F133" s="170" t="s">
        <v>33</v>
      </c>
      <c r="G133" s="170" t="s">
        <v>33</v>
      </c>
      <c r="H133" s="170" t="s">
        <v>33</v>
      </c>
      <c r="I133" s="170" t="s">
        <v>33</v>
      </c>
      <c r="J133" s="171" t="s">
        <v>33</v>
      </c>
      <c r="K133" s="169" t="s">
        <v>33</v>
      </c>
      <c r="L133" s="172" t="s">
        <v>33</v>
      </c>
      <c r="M133" s="151">
        <v>207886</v>
      </c>
      <c r="N133" s="170" t="s">
        <v>33</v>
      </c>
      <c r="O133" s="170" t="s">
        <v>33</v>
      </c>
      <c r="P133" s="170" t="s">
        <v>33</v>
      </c>
      <c r="Q133" s="170" t="s">
        <v>33</v>
      </c>
      <c r="R133" s="171" t="s">
        <v>33</v>
      </c>
      <c r="S133" s="169" t="s">
        <v>33</v>
      </c>
      <c r="T133" s="172" t="s">
        <v>33</v>
      </c>
      <c r="U133" s="151">
        <v>302461</v>
      </c>
      <c r="V133" s="170" t="s">
        <v>33</v>
      </c>
      <c r="W133" s="170" t="s">
        <v>33</v>
      </c>
      <c r="X133" s="170" t="s">
        <v>33</v>
      </c>
      <c r="Y133" s="170" t="s">
        <v>33</v>
      </c>
      <c r="Z133" s="171" t="s">
        <v>33</v>
      </c>
      <c r="AA133" s="169" t="s">
        <v>33</v>
      </c>
      <c r="AB133" s="172" t="s">
        <v>33</v>
      </c>
      <c r="AC133" s="151">
        <v>202017</v>
      </c>
      <c r="AD133" s="170" t="s">
        <v>33</v>
      </c>
      <c r="AE133" s="170" t="s">
        <v>33</v>
      </c>
      <c r="AF133" s="170" t="s">
        <v>33</v>
      </c>
      <c r="AG133" s="170" t="s">
        <v>33</v>
      </c>
      <c r="AH133" s="171" t="s">
        <v>33</v>
      </c>
      <c r="AI133" s="169" t="s">
        <v>33</v>
      </c>
      <c r="AJ133" s="172" t="s">
        <v>33</v>
      </c>
      <c r="AK133" s="152">
        <v>55064</v>
      </c>
      <c r="AL133" s="170" t="s">
        <v>33</v>
      </c>
      <c r="AM133" s="170" t="s">
        <v>33</v>
      </c>
      <c r="AN133" s="170" t="s">
        <v>33</v>
      </c>
      <c r="AO133" s="170" t="s">
        <v>33</v>
      </c>
      <c r="AP133" s="171" t="s">
        <v>33</v>
      </c>
      <c r="AQ133" s="169" t="s">
        <v>33</v>
      </c>
      <c r="AR133" s="172" t="s">
        <v>33</v>
      </c>
      <c r="AS133" s="151">
        <v>411376</v>
      </c>
      <c r="AT133" s="170" t="s">
        <v>33</v>
      </c>
      <c r="AU133" s="170" t="s">
        <v>33</v>
      </c>
      <c r="AV133" s="170" t="s">
        <v>33</v>
      </c>
      <c r="AW133" s="170" t="s">
        <v>33</v>
      </c>
      <c r="AX133" s="171" t="s">
        <v>33</v>
      </c>
      <c r="AY133" s="169" t="s">
        <v>33</v>
      </c>
      <c r="AZ133" s="172" t="s">
        <v>33</v>
      </c>
      <c r="BA133" s="151">
        <v>149229</v>
      </c>
      <c r="BB133" s="170" t="s">
        <v>33</v>
      </c>
      <c r="BC133" s="170" t="s">
        <v>33</v>
      </c>
      <c r="BD133" s="170" t="s">
        <v>33</v>
      </c>
      <c r="BE133" s="170" t="s">
        <v>33</v>
      </c>
      <c r="BF133" s="171" t="s">
        <v>33</v>
      </c>
      <c r="BG133" s="169" t="s">
        <v>33</v>
      </c>
      <c r="BH133" s="172" t="s">
        <v>33</v>
      </c>
      <c r="BI133" s="151">
        <v>39850</v>
      </c>
      <c r="BJ133" s="170" t="s">
        <v>33</v>
      </c>
      <c r="BK133" s="170" t="s">
        <v>33</v>
      </c>
      <c r="BL133" s="170" t="s">
        <v>33</v>
      </c>
      <c r="BM133" s="170" t="s">
        <v>33</v>
      </c>
      <c r="BN133" s="171" t="s">
        <v>33</v>
      </c>
      <c r="BO133" s="169" t="s">
        <v>33</v>
      </c>
      <c r="BP133" s="172" t="s">
        <v>33</v>
      </c>
      <c r="BQ133" s="151">
        <v>161913</v>
      </c>
      <c r="BR133" s="170" t="s">
        <v>33</v>
      </c>
      <c r="BS133" s="170" t="s">
        <v>33</v>
      </c>
      <c r="BT133" s="170" t="s">
        <v>33</v>
      </c>
      <c r="BU133" s="170" t="s">
        <v>33</v>
      </c>
      <c r="BV133" s="171" t="s">
        <v>33</v>
      </c>
      <c r="BW133" s="169" t="s">
        <v>33</v>
      </c>
      <c r="BX133" s="172" t="s">
        <v>33</v>
      </c>
      <c r="BY133" s="151">
        <v>10527</v>
      </c>
      <c r="BZ133" s="170" t="s">
        <v>33</v>
      </c>
      <c r="CA133" s="170" t="s">
        <v>33</v>
      </c>
      <c r="CB133" s="170" t="s">
        <v>33</v>
      </c>
      <c r="CC133" s="170" t="s">
        <v>33</v>
      </c>
      <c r="CD133" s="171" t="s">
        <v>33</v>
      </c>
      <c r="CE133" s="169" t="s">
        <v>33</v>
      </c>
      <c r="CF133" s="172" t="s">
        <v>33</v>
      </c>
      <c r="CG133" s="152">
        <v>1572229</v>
      </c>
      <c r="CH133" s="170" t="s">
        <v>33</v>
      </c>
      <c r="CI133" s="170" t="s">
        <v>33</v>
      </c>
      <c r="CJ133" s="170" t="s">
        <v>33</v>
      </c>
      <c r="CK133" s="170" t="s">
        <v>33</v>
      </c>
      <c r="CL133" s="171" t="s">
        <v>33</v>
      </c>
      <c r="CM133" s="169" t="s">
        <v>33</v>
      </c>
      <c r="CN133" s="173" t="s">
        <v>33</v>
      </c>
    </row>
    <row r="134" spans="1:92" ht="18" customHeight="1" x14ac:dyDescent="0.15">
      <c r="A134" s="184"/>
      <c r="B134" s="248"/>
      <c r="C134" s="251"/>
      <c r="D134" s="190" t="s">
        <v>1</v>
      </c>
      <c r="E134" s="151">
        <v>203220</v>
      </c>
      <c r="F134" s="170" t="s">
        <v>33</v>
      </c>
      <c r="G134" s="170" t="s">
        <v>33</v>
      </c>
      <c r="H134" s="170" t="s">
        <v>33</v>
      </c>
      <c r="I134" s="170" t="s">
        <v>33</v>
      </c>
      <c r="J134" s="171" t="s">
        <v>33</v>
      </c>
      <c r="K134" s="169" t="s">
        <v>33</v>
      </c>
      <c r="L134" s="172" t="s">
        <v>33</v>
      </c>
      <c r="M134" s="151">
        <v>404480</v>
      </c>
      <c r="N134" s="170" t="s">
        <v>33</v>
      </c>
      <c r="O134" s="170" t="s">
        <v>33</v>
      </c>
      <c r="P134" s="170" t="s">
        <v>33</v>
      </c>
      <c r="Q134" s="170" t="s">
        <v>33</v>
      </c>
      <c r="R134" s="171" t="s">
        <v>33</v>
      </c>
      <c r="S134" s="169" t="s">
        <v>33</v>
      </c>
      <c r="T134" s="172" t="s">
        <v>33</v>
      </c>
      <c r="U134" s="151">
        <v>1603236</v>
      </c>
      <c r="V134" s="170" t="s">
        <v>33</v>
      </c>
      <c r="W134" s="170" t="s">
        <v>33</v>
      </c>
      <c r="X134" s="170" t="s">
        <v>33</v>
      </c>
      <c r="Y134" s="170" t="s">
        <v>33</v>
      </c>
      <c r="Z134" s="171" t="s">
        <v>33</v>
      </c>
      <c r="AA134" s="169" t="s">
        <v>33</v>
      </c>
      <c r="AB134" s="172" t="s">
        <v>33</v>
      </c>
      <c r="AC134" s="151">
        <v>1461457</v>
      </c>
      <c r="AD134" s="170" t="s">
        <v>33</v>
      </c>
      <c r="AE134" s="170" t="s">
        <v>33</v>
      </c>
      <c r="AF134" s="170" t="s">
        <v>33</v>
      </c>
      <c r="AG134" s="170" t="s">
        <v>33</v>
      </c>
      <c r="AH134" s="171" t="s">
        <v>33</v>
      </c>
      <c r="AI134" s="169" t="s">
        <v>33</v>
      </c>
      <c r="AJ134" s="172" t="s">
        <v>33</v>
      </c>
      <c r="AK134" s="152">
        <v>107822</v>
      </c>
      <c r="AL134" s="170" t="s">
        <v>33</v>
      </c>
      <c r="AM134" s="170" t="s">
        <v>33</v>
      </c>
      <c r="AN134" s="170" t="s">
        <v>33</v>
      </c>
      <c r="AO134" s="170" t="s">
        <v>33</v>
      </c>
      <c r="AP134" s="171" t="s">
        <v>33</v>
      </c>
      <c r="AQ134" s="169" t="s">
        <v>33</v>
      </c>
      <c r="AR134" s="172" t="s">
        <v>33</v>
      </c>
      <c r="AS134" s="151">
        <v>1255194</v>
      </c>
      <c r="AT134" s="170" t="s">
        <v>33</v>
      </c>
      <c r="AU134" s="170" t="s">
        <v>33</v>
      </c>
      <c r="AV134" s="170" t="s">
        <v>33</v>
      </c>
      <c r="AW134" s="170" t="s">
        <v>33</v>
      </c>
      <c r="AX134" s="171" t="s">
        <v>33</v>
      </c>
      <c r="AY134" s="169" t="s">
        <v>33</v>
      </c>
      <c r="AZ134" s="172" t="s">
        <v>33</v>
      </c>
      <c r="BA134" s="151">
        <v>2311880</v>
      </c>
      <c r="BB134" s="170" t="s">
        <v>33</v>
      </c>
      <c r="BC134" s="170" t="s">
        <v>33</v>
      </c>
      <c r="BD134" s="170" t="s">
        <v>33</v>
      </c>
      <c r="BE134" s="170" t="s">
        <v>33</v>
      </c>
      <c r="BF134" s="171" t="s">
        <v>33</v>
      </c>
      <c r="BG134" s="169" t="s">
        <v>33</v>
      </c>
      <c r="BH134" s="172" t="s">
        <v>33</v>
      </c>
      <c r="BI134" s="151">
        <v>170388</v>
      </c>
      <c r="BJ134" s="170" t="s">
        <v>33</v>
      </c>
      <c r="BK134" s="170" t="s">
        <v>33</v>
      </c>
      <c r="BL134" s="170" t="s">
        <v>33</v>
      </c>
      <c r="BM134" s="170" t="s">
        <v>33</v>
      </c>
      <c r="BN134" s="171" t="s">
        <v>33</v>
      </c>
      <c r="BO134" s="169" t="s">
        <v>33</v>
      </c>
      <c r="BP134" s="172" t="s">
        <v>33</v>
      </c>
      <c r="BQ134" s="151">
        <v>407259</v>
      </c>
      <c r="BR134" s="170" t="s">
        <v>33</v>
      </c>
      <c r="BS134" s="170" t="s">
        <v>33</v>
      </c>
      <c r="BT134" s="170" t="s">
        <v>33</v>
      </c>
      <c r="BU134" s="170" t="s">
        <v>33</v>
      </c>
      <c r="BV134" s="171" t="s">
        <v>33</v>
      </c>
      <c r="BW134" s="169" t="s">
        <v>33</v>
      </c>
      <c r="BX134" s="172" t="s">
        <v>33</v>
      </c>
      <c r="BY134" s="151">
        <v>11959</v>
      </c>
      <c r="BZ134" s="170" t="s">
        <v>33</v>
      </c>
      <c r="CA134" s="170" t="s">
        <v>33</v>
      </c>
      <c r="CB134" s="170" t="s">
        <v>33</v>
      </c>
      <c r="CC134" s="170" t="s">
        <v>33</v>
      </c>
      <c r="CD134" s="171" t="s">
        <v>33</v>
      </c>
      <c r="CE134" s="169" t="s">
        <v>33</v>
      </c>
      <c r="CF134" s="172" t="s">
        <v>33</v>
      </c>
      <c r="CG134" s="152">
        <v>7936895</v>
      </c>
      <c r="CH134" s="170" t="s">
        <v>33</v>
      </c>
      <c r="CI134" s="170" t="s">
        <v>33</v>
      </c>
      <c r="CJ134" s="170" t="s">
        <v>33</v>
      </c>
      <c r="CK134" s="170" t="s">
        <v>33</v>
      </c>
      <c r="CL134" s="171" t="s">
        <v>33</v>
      </c>
      <c r="CM134" s="169" t="s">
        <v>33</v>
      </c>
      <c r="CN134" s="173" t="s">
        <v>33</v>
      </c>
    </row>
    <row r="135" spans="1:92" ht="18" customHeight="1" x14ac:dyDescent="0.15">
      <c r="A135" s="184"/>
      <c r="B135" s="233" t="s">
        <v>9</v>
      </c>
      <c r="C135" s="207"/>
      <c r="D135" s="256"/>
      <c r="E135" s="132">
        <v>0</v>
      </c>
      <c r="F135" s="133">
        <v>0</v>
      </c>
      <c r="G135" s="133">
        <v>0</v>
      </c>
      <c r="H135" s="133">
        <v>0</v>
      </c>
      <c r="I135" s="133">
        <v>0</v>
      </c>
      <c r="J135" s="134">
        <v>0</v>
      </c>
      <c r="K135" s="135">
        <v>0</v>
      </c>
      <c r="L135" s="136">
        <v>0</v>
      </c>
      <c r="M135" s="132">
        <v>0</v>
      </c>
      <c r="N135" s="133">
        <v>0</v>
      </c>
      <c r="O135" s="133">
        <v>0</v>
      </c>
      <c r="P135" s="133">
        <v>0</v>
      </c>
      <c r="Q135" s="133">
        <v>0</v>
      </c>
      <c r="R135" s="134">
        <v>0</v>
      </c>
      <c r="S135" s="135">
        <v>0</v>
      </c>
      <c r="T135" s="136">
        <v>0</v>
      </c>
      <c r="U135" s="132">
        <v>0</v>
      </c>
      <c r="V135" s="133">
        <v>0</v>
      </c>
      <c r="W135" s="133">
        <v>0</v>
      </c>
      <c r="X135" s="133">
        <v>0</v>
      </c>
      <c r="Y135" s="133">
        <v>0</v>
      </c>
      <c r="Z135" s="134">
        <v>0</v>
      </c>
      <c r="AA135" s="135">
        <v>0</v>
      </c>
      <c r="AB135" s="136">
        <v>0</v>
      </c>
      <c r="AC135" s="132">
        <v>0</v>
      </c>
      <c r="AD135" s="133">
        <v>0</v>
      </c>
      <c r="AE135" s="133">
        <v>0</v>
      </c>
      <c r="AF135" s="133">
        <v>0</v>
      </c>
      <c r="AG135" s="133">
        <v>0</v>
      </c>
      <c r="AH135" s="134">
        <v>0</v>
      </c>
      <c r="AI135" s="135">
        <v>0</v>
      </c>
      <c r="AJ135" s="136">
        <v>0</v>
      </c>
      <c r="AK135" s="137">
        <v>0</v>
      </c>
      <c r="AL135" s="133">
        <v>0</v>
      </c>
      <c r="AM135" s="133">
        <v>0</v>
      </c>
      <c r="AN135" s="133">
        <v>0</v>
      </c>
      <c r="AO135" s="133">
        <v>0</v>
      </c>
      <c r="AP135" s="134">
        <v>0</v>
      </c>
      <c r="AQ135" s="135">
        <v>0</v>
      </c>
      <c r="AR135" s="136">
        <v>0</v>
      </c>
      <c r="AS135" s="132">
        <v>0</v>
      </c>
      <c r="AT135" s="133">
        <v>0</v>
      </c>
      <c r="AU135" s="133">
        <v>0</v>
      </c>
      <c r="AV135" s="133">
        <v>0</v>
      </c>
      <c r="AW135" s="133">
        <v>0</v>
      </c>
      <c r="AX135" s="134">
        <v>0</v>
      </c>
      <c r="AY135" s="135">
        <v>0</v>
      </c>
      <c r="AZ135" s="136">
        <v>0</v>
      </c>
      <c r="BA135" s="132">
        <v>0</v>
      </c>
      <c r="BB135" s="133">
        <v>0</v>
      </c>
      <c r="BC135" s="133">
        <v>0</v>
      </c>
      <c r="BD135" s="133">
        <v>0</v>
      </c>
      <c r="BE135" s="133">
        <v>0</v>
      </c>
      <c r="BF135" s="134">
        <v>0</v>
      </c>
      <c r="BG135" s="135">
        <v>0</v>
      </c>
      <c r="BH135" s="136">
        <v>0</v>
      </c>
      <c r="BI135" s="132">
        <v>0</v>
      </c>
      <c r="BJ135" s="133">
        <v>0</v>
      </c>
      <c r="BK135" s="133">
        <v>0</v>
      </c>
      <c r="BL135" s="133">
        <v>0</v>
      </c>
      <c r="BM135" s="133">
        <v>0</v>
      </c>
      <c r="BN135" s="134">
        <v>0</v>
      </c>
      <c r="BO135" s="135">
        <v>0</v>
      </c>
      <c r="BP135" s="136">
        <v>0</v>
      </c>
      <c r="BQ135" s="132">
        <v>0</v>
      </c>
      <c r="BR135" s="133">
        <v>0</v>
      </c>
      <c r="BS135" s="133">
        <v>0</v>
      </c>
      <c r="BT135" s="133">
        <v>0</v>
      </c>
      <c r="BU135" s="133">
        <v>0</v>
      </c>
      <c r="BV135" s="134">
        <v>0</v>
      </c>
      <c r="BW135" s="135">
        <v>0</v>
      </c>
      <c r="BX135" s="136">
        <v>0</v>
      </c>
      <c r="BY135" s="132">
        <v>0</v>
      </c>
      <c r="BZ135" s="133">
        <v>0</v>
      </c>
      <c r="CA135" s="133">
        <v>0</v>
      </c>
      <c r="CB135" s="133">
        <v>0</v>
      </c>
      <c r="CC135" s="133">
        <v>0</v>
      </c>
      <c r="CD135" s="134">
        <v>0</v>
      </c>
      <c r="CE135" s="135">
        <v>0</v>
      </c>
      <c r="CF135" s="136">
        <v>0</v>
      </c>
      <c r="CG135" s="137">
        <v>0</v>
      </c>
      <c r="CH135" s="133">
        <v>0</v>
      </c>
      <c r="CI135" s="133">
        <v>0</v>
      </c>
      <c r="CJ135" s="133">
        <v>0</v>
      </c>
      <c r="CK135" s="133">
        <v>0</v>
      </c>
      <c r="CL135" s="134">
        <v>0</v>
      </c>
      <c r="CM135" s="135">
        <v>0</v>
      </c>
      <c r="CN135" s="138">
        <v>0</v>
      </c>
    </row>
    <row r="136" spans="1:92" ht="18" customHeight="1" x14ac:dyDescent="0.15">
      <c r="A136" s="184"/>
      <c r="B136" s="235" t="s">
        <v>19</v>
      </c>
      <c r="C136" s="236"/>
      <c r="D136" s="191" t="s">
        <v>16</v>
      </c>
      <c r="E136" s="132">
        <v>7389</v>
      </c>
      <c r="F136" s="133">
        <v>79</v>
      </c>
      <c r="G136" s="133">
        <v>7133</v>
      </c>
      <c r="H136" s="133">
        <v>0</v>
      </c>
      <c r="I136" s="133">
        <v>0</v>
      </c>
      <c r="J136" s="134">
        <v>7133</v>
      </c>
      <c r="K136" s="135">
        <v>0</v>
      </c>
      <c r="L136" s="136">
        <v>177</v>
      </c>
      <c r="M136" s="132">
        <v>20988</v>
      </c>
      <c r="N136" s="133">
        <v>262</v>
      </c>
      <c r="O136" s="133">
        <v>20582</v>
      </c>
      <c r="P136" s="133">
        <v>0</v>
      </c>
      <c r="Q136" s="133">
        <v>0</v>
      </c>
      <c r="R136" s="134">
        <v>20582</v>
      </c>
      <c r="S136" s="135">
        <v>0</v>
      </c>
      <c r="T136" s="136">
        <v>144</v>
      </c>
      <c r="U136" s="132">
        <v>3271</v>
      </c>
      <c r="V136" s="133">
        <v>54</v>
      </c>
      <c r="W136" s="133">
        <v>2335</v>
      </c>
      <c r="X136" s="133">
        <v>0</v>
      </c>
      <c r="Y136" s="133">
        <v>0</v>
      </c>
      <c r="Z136" s="134">
        <v>2335</v>
      </c>
      <c r="AA136" s="135">
        <v>0</v>
      </c>
      <c r="AB136" s="136">
        <v>882</v>
      </c>
      <c r="AC136" s="132">
        <v>2243</v>
      </c>
      <c r="AD136" s="133">
        <v>65</v>
      </c>
      <c r="AE136" s="133">
        <v>2116</v>
      </c>
      <c r="AF136" s="133">
        <v>0</v>
      </c>
      <c r="AG136" s="133">
        <v>0</v>
      </c>
      <c r="AH136" s="134">
        <v>2116</v>
      </c>
      <c r="AI136" s="135">
        <v>0</v>
      </c>
      <c r="AJ136" s="136">
        <v>62</v>
      </c>
      <c r="AK136" s="137">
        <v>1969</v>
      </c>
      <c r="AL136" s="133">
        <v>10</v>
      </c>
      <c r="AM136" s="133">
        <v>1918</v>
      </c>
      <c r="AN136" s="133">
        <v>0</v>
      </c>
      <c r="AO136" s="133">
        <v>0</v>
      </c>
      <c r="AP136" s="134">
        <v>1918</v>
      </c>
      <c r="AQ136" s="135">
        <v>0</v>
      </c>
      <c r="AR136" s="136">
        <v>41</v>
      </c>
      <c r="AS136" s="132">
        <v>232</v>
      </c>
      <c r="AT136" s="133">
        <v>4</v>
      </c>
      <c r="AU136" s="133">
        <v>228</v>
      </c>
      <c r="AV136" s="133">
        <v>0</v>
      </c>
      <c r="AW136" s="133">
        <v>0</v>
      </c>
      <c r="AX136" s="134">
        <v>228</v>
      </c>
      <c r="AY136" s="135">
        <v>0</v>
      </c>
      <c r="AZ136" s="136">
        <v>0</v>
      </c>
      <c r="BA136" s="132">
        <v>2796</v>
      </c>
      <c r="BB136" s="133">
        <v>43</v>
      </c>
      <c r="BC136" s="133">
        <v>2743</v>
      </c>
      <c r="BD136" s="133">
        <v>0</v>
      </c>
      <c r="BE136" s="133">
        <v>0</v>
      </c>
      <c r="BF136" s="134">
        <v>2743</v>
      </c>
      <c r="BG136" s="135">
        <v>0</v>
      </c>
      <c r="BH136" s="136">
        <v>10</v>
      </c>
      <c r="BI136" s="132">
        <v>4873</v>
      </c>
      <c r="BJ136" s="133">
        <v>0</v>
      </c>
      <c r="BK136" s="133">
        <v>4749</v>
      </c>
      <c r="BL136" s="133">
        <v>0</v>
      </c>
      <c r="BM136" s="133">
        <v>0</v>
      </c>
      <c r="BN136" s="134">
        <v>4749</v>
      </c>
      <c r="BO136" s="135">
        <v>0</v>
      </c>
      <c r="BP136" s="136">
        <v>125</v>
      </c>
      <c r="BQ136" s="132">
        <v>7155</v>
      </c>
      <c r="BR136" s="133">
        <v>91</v>
      </c>
      <c r="BS136" s="133">
        <v>6872</v>
      </c>
      <c r="BT136" s="133">
        <v>0</v>
      </c>
      <c r="BU136" s="133">
        <v>0</v>
      </c>
      <c r="BV136" s="134">
        <v>6872</v>
      </c>
      <c r="BW136" s="135">
        <v>0</v>
      </c>
      <c r="BX136" s="136">
        <v>192</v>
      </c>
      <c r="BY136" s="132">
        <v>0</v>
      </c>
      <c r="BZ136" s="133">
        <v>0</v>
      </c>
      <c r="CA136" s="133">
        <v>0</v>
      </c>
      <c r="CB136" s="133">
        <v>0</v>
      </c>
      <c r="CC136" s="133">
        <v>0</v>
      </c>
      <c r="CD136" s="134">
        <v>0</v>
      </c>
      <c r="CE136" s="135">
        <v>0</v>
      </c>
      <c r="CF136" s="136">
        <v>0</v>
      </c>
      <c r="CG136" s="137">
        <v>50916</v>
      </c>
      <c r="CH136" s="133">
        <v>608</v>
      </c>
      <c r="CI136" s="133">
        <v>48676</v>
      </c>
      <c r="CJ136" s="133">
        <v>0</v>
      </c>
      <c r="CK136" s="133">
        <v>0</v>
      </c>
      <c r="CL136" s="134">
        <v>48676</v>
      </c>
      <c r="CM136" s="135">
        <v>0</v>
      </c>
      <c r="CN136" s="138">
        <v>1633</v>
      </c>
    </row>
    <row r="137" spans="1:92" ht="18" customHeight="1" x14ac:dyDescent="0.15">
      <c r="A137" s="192"/>
      <c r="B137" s="237"/>
      <c r="C137" s="238"/>
      <c r="D137" s="191" t="s">
        <v>17</v>
      </c>
      <c r="E137" s="132">
        <v>50882</v>
      </c>
      <c r="F137" s="133">
        <v>1436</v>
      </c>
      <c r="G137" s="133">
        <v>49134</v>
      </c>
      <c r="H137" s="133">
        <v>0</v>
      </c>
      <c r="I137" s="133">
        <v>0</v>
      </c>
      <c r="J137" s="134">
        <v>49134</v>
      </c>
      <c r="K137" s="135">
        <v>0</v>
      </c>
      <c r="L137" s="136">
        <v>312</v>
      </c>
      <c r="M137" s="132">
        <v>91610</v>
      </c>
      <c r="N137" s="133">
        <v>1206</v>
      </c>
      <c r="O137" s="133">
        <v>89250</v>
      </c>
      <c r="P137" s="133">
        <v>76</v>
      </c>
      <c r="Q137" s="133">
        <v>0</v>
      </c>
      <c r="R137" s="134">
        <v>89326</v>
      </c>
      <c r="S137" s="135">
        <v>0</v>
      </c>
      <c r="T137" s="136">
        <v>1078</v>
      </c>
      <c r="U137" s="132">
        <v>190481</v>
      </c>
      <c r="V137" s="133">
        <v>2811</v>
      </c>
      <c r="W137" s="133">
        <v>183371</v>
      </c>
      <c r="X137" s="133">
        <v>902</v>
      </c>
      <c r="Y137" s="133">
        <v>195</v>
      </c>
      <c r="Z137" s="134">
        <v>184468</v>
      </c>
      <c r="AA137" s="135">
        <v>190</v>
      </c>
      <c r="AB137" s="136">
        <v>3202</v>
      </c>
      <c r="AC137" s="132">
        <v>78749</v>
      </c>
      <c r="AD137" s="133">
        <v>1124</v>
      </c>
      <c r="AE137" s="133">
        <v>74936</v>
      </c>
      <c r="AF137" s="133">
        <v>0</v>
      </c>
      <c r="AG137" s="133">
        <v>0</v>
      </c>
      <c r="AH137" s="134">
        <v>74936</v>
      </c>
      <c r="AI137" s="135">
        <v>0</v>
      </c>
      <c r="AJ137" s="136">
        <v>2690</v>
      </c>
      <c r="AK137" s="137">
        <v>19502</v>
      </c>
      <c r="AL137" s="133">
        <v>259</v>
      </c>
      <c r="AM137" s="133">
        <v>19243</v>
      </c>
      <c r="AN137" s="133">
        <v>0</v>
      </c>
      <c r="AO137" s="133">
        <v>0</v>
      </c>
      <c r="AP137" s="134">
        <v>19243</v>
      </c>
      <c r="AQ137" s="135">
        <v>0</v>
      </c>
      <c r="AR137" s="136">
        <v>0</v>
      </c>
      <c r="AS137" s="132">
        <v>54415</v>
      </c>
      <c r="AT137" s="133">
        <v>1739</v>
      </c>
      <c r="AU137" s="133">
        <v>48990</v>
      </c>
      <c r="AV137" s="133">
        <v>0</v>
      </c>
      <c r="AW137" s="133">
        <v>0</v>
      </c>
      <c r="AX137" s="134">
        <v>48990</v>
      </c>
      <c r="AY137" s="135">
        <v>0</v>
      </c>
      <c r="AZ137" s="136">
        <v>3687</v>
      </c>
      <c r="BA137" s="132">
        <v>79403</v>
      </c>
      <c r="BB137" s="133">
        <v>1094</v>
      </c>
      <c r="BC137" s="133">
        <v>78168</v>
      </c>
      <c r="BD137" s="133">
        <v>0</v>
      </c>
      <c r="BE137" s="133">
        <v>0</v>
      </c>
      <c r="BF137" s="134">
        <v>78168</v>
      </c>
      <c r="BG137" s="135">
        <v>0</v>
      </c>
      <c r="BH137" s="136">
        <v>141</v>
      </c>
      <c r="BI137" s="132">
        <v>50002</v>
      </c>
      <c r="BJ137" s="133">
        <v>569</v>
      </c>
      <c r="BK137" s="133">
        <v>43176</v>
      </c>
      <c r="BL137" s="133">
        <v>0</v>
      </c>
      <c r="BM137" s="133">
        <v>0</v>
      </c>
      <c r="BN137" s="134">
        <v>43176</v>
      </c>
      <c r="BO137" s="135">
        <v>0</v>
      </c>
      <c r="BP137" s="136">
        <v>6256</v>
      </c>
      <c r="BQ137" s="132">
        <v>170904</v>
      </c>
      <c r="BR137" s="133">
        <v>2400</v>
      </c>
      <c r="BS137" s="133">
        <v>166432</v>
      </c>
      <c r="BT137" s="133">
        <v>0</v>
      </c>
      <c r="BU137" s="133">
        <v>0</v>
      </c>
      <c r="BV137" s="134">
        <v>166432</v>
      </c>
      <c r="BW137" s="135">
        <v>0</v>
      </c>
      <c r="BX137" s="136">
        <v>2072</v>
      </c>
      <c r="BY137" s="132">
        <v>2125</v>
      </c>
      <c r="BZ137" s="133">
        <v>26</v>
      </c>
      <c r="CA137" s="133">
        <v>2099</v>
      </c>
      <c r="CB137" s="133">
        <v>0</v>
      </c>
      <c r="CC137" s="133">
        <v>0</v>
      </c>
      <c r="CD137" s="134">
        <v>2099</v>
      </c>
      <c r="CE137" s="135">
        <v>0</v>
      </c>
      <c r="CF137" s="136">
        <v>0</v>
      </c>
      <c r="CG137" s="137">
        <v>788073</v>
      </c>
      <c r="CH137" s="133">
        <v>12664</v>
      </c>
      <c r="CI137" s="133">
        <v>754799</v>
      </c>
      <c r="CJ137" s="133">
        <v>978</v>
      </c>
      <c r="CK137" s="133">
        <v>195</v>
      </c>
      <c r="CL137" s="134">
        <v>755972</v>
      </c>
      <c r="CM137" s="135">
        <v>190</v>
      </c>
      <c r="CN137" s="138">
        <v>19438</v>
      </c>
    </row>
    <row r="138" spans="1:92" ht="18" customHeight="1" x14ac:dyDescent="0.15">
      <c r="A138" s="184"/>
      <c r="B138" s="237"/>
      <c r="C138" s="238"/>
      <c r="D138" s="191" t="s">
        <v>18</v>
      </c>
      <c r="E138" s="139">
        <v>0</v>
      </c>
      <c r="F138" s="140">
        <v>0</v>
      </c>
      <c r="G138" s="140">
        <v>0</v>
      </c>
      <c r="H138" s="140">
        <v>0</v>
      </c>
      <c r="I138" s="140">
        <v>0</v>
      </c>
      <c r="J138" s="141">
        <v>0</v>
      </c>
      <c r="K138" s="142">
        <v>0</v>
      </c>
      <c r="L138" s="136">
        <v>0</v>
      </c>
      <c r="M138" s="139">
        <v>5191</v>
      </c>
      <c r="N138" s="140">
        <v>287</v>
      </c>
      <c r="O138" s="140">
        <v>4904</v>
      </c>
      <c r="P138" s="140">
        <v>0</v>
      </c>
      <c r="Q138" s="140">
        <v>0</v>
      </c>
      <c r="R138" s="141">
        <v>4904</v>
      </c>
      <c r="S138" s="142">
        <v>0</v>
      </c>
      <c r="T138" s="136">
        <v>0</v>
      </c>
      <c r="U138" s="139">
        <v>0</v>
      </c>
      <c r="V138" s="140">
        <v>0</v>
      </c>
      <c r="W138" s="140">
        <v>0</v>
      </c>
      <c r="X138" s="140">
        <v>0</v>
      </c>
      <c r="Y138" s="140">
        <v>0</v>
      </c>
      <c r="Z138" s="141">
        <v>0</v>
      </c>
      <c r="AA138" s="142">
        <v>0</v>
      </c>
      <c r="AB138" s="136">
        <v>0</v>
      </c>
      <c r="AC138" s="139">
        <v>0</v>
      </c>
      <c r="AD138" s="140">
        <v>0</v>
      </c>
      <c r="AE138" s="140">
        <v>0</v>
      </c>
      <c r="AF138" s="140">
        <v>0</v>
      </c>
      <c r="AG138" s="140">
        <v>0</v>
      </c>
      <c r="AH138" s="141">
        <v>0</v>
      </c>
      <c r="AI138" s="142">
        <v>0</v>
      </c>
      <c r="AJ138" s="136">
        <v>0</v>
      </c>
      <c r="AK138" s="143">
        <v>0</v>
      </c>
      <c r="AL138" s="140">
        <v>0</v>
      </c>
      <c r="AM138" s="140">
        <v>0</v>
      </c>
      <c r="AN138" s="140">
        <v>0</v>
      </c>
      <c r="AO138" s="140">
        <v>0</v>
      </c>
      <c r="AP138" s="141">
        <v>0</v>
      </c>
      <c r="AQ138" s="142">
        <v>0</v>
      </c>
      <c r="AR138" s="136">
        <v>0</v>
      </c>
      <c r="AS138" s="139">
        <v>0</v>
      </c>
      <c r="AT138" s="140">
        <v>0</v>
      </c>
      <c r="AU138" s="140">
        <v>0</v>
      </c>
      <c r="AV138" s="140">
        <v>0</v>
      </c>
      <c r="AW138" s="140">
        <v>0</v>
      </c>
      <c r="AX138" s="141">
        <v>0</v>
      </c>
      <c r="AY138" s="142">
        <v>0</v>
      </c>
      <c r="AZ138" s="136">
        <v>0</v>
      </c>
      <c r="BA138" s="139">
        <v>0</v>
      </c>
      <c r="BB138" s="140">
        <v>0</v>
      </c>
      <c r="BC138" s="140">
        <v>0</v>
      </c>
      <c r="BD138" s="140">
        <v>0</v>
      </c>
      <c r="BE138" s="140">
        <v>0</v>
      </c>
      <c r="BF138" s="141">
        <v>0</v>
      </c>
      <c r="BG138" s="142">
        <v>0</v>
      </c>
      <c r="BH138" s="136">
        <v>0</v>
      </c>
      <c r="BI138" s="139">
        <v>0</v>
      </c>
      <c r="BJ138" s="140">
        <v>0</v>
      </c>
      <c r="BK138" s="140">
        <v>0</v>
      </c>
      <c r="BL138" s="140">
        <v>0</v>
      </c>
      <c r="BM138" s="140">
        <v>0</v>
      </c>
      <c r="BN138" s="141">
        <v>0</v>
      </c>
      <c r="BO138" s="142">
        <v>0</v>
      </c>
      <c r="BP138" s="136">
        <v>0</v>
      </c>
      <c r="BQ138" s="139">
        <v>4442</v>
      </c>
      <c r="BR138" s="140">
        <v>578</v>
      </c>
      <c r="BS138" s="140">
        <v>3864</v>
      </c>
      <c r="BT138" s="140">
        <v>0</v>
      </c>
      <c r="BU138" s="140">
        <v>0</v>
      </c>
      <c r="BV138" s="141">
        <v>3864</v>
      </c>
      <c r="BW138" s="142">
        <v>0</v>
      </c>
      <c r="BX138" s="136">
        <v>0</v>
      </c>
      <c r="BY138" s="139">
        <v>0</v>
      </c>
      <c r="BZ138" s="140">
        <v>0</v>
      </c>
      <c r="CA138" s="140">
        <v>0</v>
      </c>
      <c r="CB138" s="140">
        <v>0</v>
      </c>
      <c r="CC138" s="140">
        <v>0</v>
      </c>
      <c r="CD138" s="141">
        <v>0</v>
      </c>
      <c r="CE138" s="142">
        <v>0</v>
      </c>
      <c r="CF138" s="136">
        <v>0</v>
      </c>
      <c r="CG138" s="143">
        <v>9633</v>
      </c>
      <c r="CH138" s="140">
        <v>865</v>
      </c>
      <c r="CI138" s="140">
        <v>8768</v>
      </c>
      <c r="CJ138" s="140">
        <v>0</v>
      </c>
      <c r="CK138" s="140">
        <v>0</v>
      </c>
      <c r="CL138" s="141">
        <v>8768</v>
      </c>
      <c r="CM138" s="142">
        <v>0</v>
      </c>
      <c r="CN138" s="138">
        <v>0</v>
      </c>
    </row>
    <row r="139" spans="1:92" ht="18" customHeight="1" x14ac:dyDescent="0.15">
      <c r="A139" s="184"/>
      <c r="B139" s="237"/>
      <c r="C139" s="238"/>
      <c r="D139" s="188" t="s">
        <v>1</v>
      </c>
      <c r="E139" s="139">
        <v>58271</v>
      </c>
      <c r="F139" s="140">
        <v>1515</v>
      </c>
      <c r="G139" s="140">
        <v>56267</v>
      </c>
      <c r="H139" s="140">
        <v>0</v>
      </c>
      <c r="I139" s="140">
        <v>0</v>
      </c>
      <c r="J139" s="141">
        <v>56267</v>
      </c>
      <c r="K139" s="142">
        <v>0</v>
      </c>
      <c r="L139" s="136">
        <v>489</v>
      </c>
      <c r="M139" s="139">
        <v>117789</v>
      </c>
      <c r="N139" s="140">
        <v>1755</v>
      </c>
      <c r="O139" s="140">
        <v>114736</v>
      </c>
      <c r="P139" s="140">
        <v>76</v>
      </c>
      <c r="Q139" s="140">
        <v>0</v>
      </c>
      <c r="R139" s="141">
        <v>114812</v>
      </c>
      <c r="S139" s="142">
        <v>0</v>
      </c>
      <c r="T139" s="136">
        <v>1222</v>
      </c>
      <c r="U139" s="139">
        <v>193752</v>
      </c>
      <c r="V139" s="140">
        <v>2865</v>
      </c>
      <c r="W139" s="140">
        <v>185706</v>
      </c>
      <c r="X139" s="140">
        <v>902</v>
      </c>
      <c r="Y139" s="140">
        <v>195</v>
      </c>
      <c r="Z139" s="141">
        <v>186803</v>
      </c>
      <c r="AA139" s="142">
        <v>190</v>
      </c>
      <c r="AB139" s="136">
        <v>4084</v>
      </c>
      <c r="AC139" s="139">
        <v>80992</v>
      </c>
      <c r="AD139" s="140">
        <v>1189</v>
      </c>
      <c r="AE139" s="140">
        <v>77052</v>
      </c>
      <c r="AF139" s="140">
        <v>0</v>
      </c>
      <c r="AG139" s="140">
        <v>0</v>
      </c>
      <c r="AH139" s="141">
        <v>77052</v>
      </c>
      <c r="AI139" s="142">
        <v>0</v>
      </c>
      <c r="AJ139" s="136">
        <v>2751</v>
      </c>
      <c r="AK139" s="143">
        <v>21471</v>
      </c>
      <c r="AL139" s="140">
        <v>269</v>
      </c>
      <c r="AM139" s="140">
        <v>21161</v>
      </c>
      <c r="AN139" s="140">
        <v>0</v>
      </c>
      <c r="AO139" s="140">
        <v>0</v>
      </c>
      <c r="AP139" s="141">
        <v>21161</v>
      </c>
      <c r="AQ139" s="142">
        <v>0</v>
      </c>
      <c r="AR139" s="136">
        <v>41</v>
      </c>
      <c r="AS139" s="139">
        <v>54647</v>
      </c>
      <c r="AT139" s="140">
        <v>1743</v>
      </c>
      <c r="AU139" s="140">
        <v>49218</v>
      </c>
      <c r="AV139" s="140">
        <v>0</v>
      </c>
      <c r="AW139" s="140">
        <v>0</v>
      </c>
      <c r="AX139" s="141">
        <v>49218</v>
      </c>
      <c r="AY139" s="142">
        <v>0</v>
      </c>
      <c r="AZ139" s="136">
        <v>3687</v>
      </c>
      <c r="BA139" s="139">
        <v>82199</v>
      </c>
      <c r="BB139" s="140">
        <v>1137</v>
      </c>
      <c r="BC139" s="140">
        <v>80911</v>
      </c>
      <c r="BD139" s="140">
        <v>0</v>
      </c>
      <c r="BE139" s="140">
        <v>0</v>
      </c>
      <c r="BF139" s="141">
        <v>80911</v>
      </c>
      <c r="BG139" s="142">
        <v>0</v>
      </c>
      <c r="BH139" s="136">
        <v>150</v>
      </c>
      <c r="BI139" s="139">
        <v>54875</v>
      </c>
      <c r="BJ139" s="140">
        <v>569</v>
      </c>
      <c r="BK139" s="140">
        <v>47925</v>
      </c>
      <c r="BL139" s="140">
        <v>0</v>
      </c>
      <c r="BM139" s="140">
        <v>0</v>
      </c>
      <c r="BN139" s="141">
        <v>47925</v>
      </c>
      <c r="BO139" s="142">
        <v>0</v>
      </c>
      <c r="BP139" s="136">
        <v>6381</v>
      </c>
      <c r="BQ139" s="139">
        <v>182501</v>
      </c>
      <c r="BR139" s="140">
        <v>3069</v>
      </c>
      <c r="BS139" s="140">
        <v>177168</v>
      </c>
      <c r="BT139" s="140">
        <v>0</v>
      </c>
      <c r="BU139" s="140">
        <v>0</v>
      </c>
      <c r="BV139" s="141">
        <v>177168</v>
      </c>
      <c r="BW139" s="142">
        <v>0</v>
      </c>
      <c r="BX139" s="136">
        <v>2264</v>
      </c>
      <c r="BY139" s="139">
        <v>2125</v>
      </c>
      <c r="BZ139" s="140">
        <v>26</v>
      </c>
      <c r="CA139" s="140">
        <v>2099</v>
      </c>
      <c r="CB139" s="140">
        <v>0</v>
      </c>
      <c r="CC139" s="140">
        <v>0</v>
      </c>
      <c r="CD139" s="141">
        <v>2099</v>
      </c>
      <c r="CE139" s="142">
        <v>0</v>
      </c>
      <c r="CF139" s="136">
        <v>0</v>
      </c>
      <c r="CG139" s="143">
        <v>848622</v>
      </c>
      <c r="CH139" s="140">
        <v>14137</v>
      </c>
      <c r="CI139" s="140">
        <v>812243</v>
      </c>
      <c r="CJ139" s="140">
        <v>978</v>
      </c>
      <c r="CK139" s="140">
        <v>195</v>
      </c>
      <c r="CL139" s="141">
        <v>813416</v>
      </c>
      <c r="CM139" s="142">
        <v>190</v>
      </c>
      <c r="CN139" s="138">
        <v>21069</v>
      </c>
    </row>
    <row r="140" spans="1:92" ht="18" customHeight="1" x14ac:dyDescent="0.15">
      <c r="A140" s="184"/>
      <c r="B140" s="237"/>
      <c r="C140" s="238"/>
      <c r="D140" s="188" t="s">
        <v>27</v>
      </c>
      <c r="E140" s="144">
        <v>11302</v>
      </c>
      <c r="F140" s="153" t="s">
        <v>33</v>
      </c>
      <c r="G140" s="153" t="s">
        <v>33</v>
      </c>
      <c r="H140" s="154" t="s">
        <v>33</v>
      </c>
      <c r="I140" s="154" t="s">
        <v>33</v>
      </c>
      <c r="J140" s="155" t="s">
        <v>33</v>
      </c>
      <c r="K140" s="156" t="s">
        <v>33</v>
      </c>
      <c r="L140" s="157" t="s">
        <v>33</v>
      </c>
      <c r="M140" s="144">
        <v>173150</v>
      </c>
      <c r="N140" s="153" t="s">
        <v>33</v>
      </c>
      <c r="O140" s="153" t="s">
        <v>33</v>
      </c>
      <c r="P140" s="154" t="s">
        <v>33</v>
      </c>
      <c r="Q140" s="154" t="s">
        <v>33</v>
      </c>
      <c r="R140" s="155" t="s">
        <v>33</v>
      </c>
      <c r="S140" s="156" t="s">
        <v>33</v>
      </c>
      <c r="T140" s="157" t="s">
        <v>33</v>
      </c>
      <c r="U140" s="144">
        <v>96082</v>
      </c>
      <c r="V140" s="153" t="s">
        <v>33</v>
      </c>
      <c r="W140" s="153" t="s">
        <v>33</v>
      </c>
      <c r="X140" s="154" t="s">
        <v>33</v>
      </c>
      <c r="Y140" s="154" t="s">
        <v>33</v>
      </c>
      <c r="Z140" s="155" t="s">
        <v>33</v>
      </c>
      <c r="AA140" s="156" t="s">
        <v>33</v>
      </c>
      <c r="AB140" s="157" t="s">
        <v>33</v>
      </c>
      <c r="AC140" s="144">
        <v>147476</v>
      </c>
      <c r="AD140" s="153" t="s">
        <v>33</v>
      </c>
      <c r="AE140" s="153" t="s">
        <v>33</v>
      </c>
      <c r="AF140" s="154" t="s">
        <v>33</v>
      </c>
      <c r="AG140" s="154" t="s">
        <v>33</v>
      </c>
      <c r="AH140" s="155" t="s">
        <v>33</v>
      </c>
      <c r="AI140" s="156" t="s">
        <v>33</v>
      </c>
      <c r="AJ140" s="157" t="s">
        <v>33</v>
      </c>
      <c r="AK140" s="149">
        <v>45821</v>
      </c>
      <c r="AL140" s="153" t="s">
        <v>33</v>
      </c>
      <c r="AM140" s="153" t="s">
        <v>33</v>
      </c>
      <c r="AN140" s="154" t="s">
        <v>33</v>
      </c>
      <c r="AO140" s="154" t="s">
        <v>33</v>
      </c>
      <c r="AP140" s="155" t="s">
        <v>33</v>
      </c>
      <c r="AQ140" s="156" t="s">
        <v>33</v>
      </c>
      <c r="AR140" s="157" t="s">
        <v>33</v>
      </c>
      <c r="AS140" s="144">
        <v>50476</v>
      </c>
      <c r="AT140" s="153" t="s">
        <v>33</v>
      </c>
      <c r="AU140" s="153" t="s">
        <v>33</v>
      </c>
      <c r="AV140" s="154" t="s">
        <v>33</v>
      </c>
      <c r="AW140" s="154" t="s">
        <v>33</v>
      </c>
      <c r="AX140" s="155" t="s">
        <v>33</v>
      </c>
      <c r="AY140" s="156" t="s">
        <v>33</v>
      </c>
      <c r="AZ140" s="157" t="s">
        <v>33</v>
      </c>
      <c r="BA140" s="144">
        <v>73323</v>
      </c>
      <c r="BB140" s="153" t="s">
        <v>33</v>
      </c>
      <c r="BC140" s="153" t="s">
        <v>33</v>
      </c>
      <c r="BD140" s="154" t="s">
        <v>33</v>
      </c>
      <c r="BE140" s="154" t="s">
        <v>33</v>
      </c>
      <c r="BF140" s="155" t="s">
        <v>33</v>
      </c>
      <c r="BG140" s="156" t="s">
        <v>33</v>
      </c>
      <c r="BH140" s="157" t="s">
        <v>33</v>
      </c>
      <c r="BI140" s="144">
        <v>34329</v>
      </c>
      <c r="BJ140" s="153" t="s">
        <v>33</v>
      </c>
      <c r="BK140" s="153" t="s">
        <v>33</v>
      </c>
      <c r="BL140" s="154" t="s">
        <v>33</v>
      </c>
      <c r="BM140" s="154" t="s">
        <v>33</v>
      </c>
      <c r="BN140" s="155" t="s">
        <v>33</v>
      </c>
      <c r="BO140" s="156" t="s">
        <v>33</v>
      </c>
      <c r="BP140" s="157" t="s">
        <v>33</v>
      </c>
      <c r="BQ140" s="144">
        <v>81155</v>
      </c>
      <c r="BR140" s="153" t="s">
        <v>33</v>
      </c>
      <c r="BS140" s="153" t="s">
        <v>33</v>
      </c>
      <c r="BT140" s="154" t="s">
        <v>33</v>
      </c>
      <c r="BU140" s="154" t="s">
        <v>33</v>
      </c>
      <c r="BV140" s="155" t="s">
        <v>33</v>
      </c>
      <c r="BW140" s="156" t="s">
        <v>33</v>
      </c>
      <c r="BX140" s="157" t="s">
        <v>33</v>
      </c>
      <c r="BY140" s="144">
        <v>5985</v>
      </c>
      <c r="BZ140" s="153" t="s">
        <v>33</v>
      </c>
      <c r="CA140" s="153" t="s">
        <v>33</v>
      </c>
      <c r="CB140" s="154" t="s">
        <v>33</v>
      </c>
      <c r="CC140" s="154" t="s">
        <v>33</v>
      </c>
      <c r="CD140" s="155" t="s">
        <v>33</v>
      </c>
      <c r="CE140" s="156" t="s">
        <v>33</v>
      </c>
      <c r="CF140" s="157" t="s">
        <v>33</v>
      </c>
      <c r="CG140" s="149">
        <v>719099</v>
      </c>
      <c r="CH140" s="153" t="s">
        <v>33</v>
      </c>
      <c r="CI140" s="153" t="s">
        <v>33</v>
      </c>
      <c r="CJ140" s="154" t="s">
        <v>33</v>
      </c>
      <c r="CK140" s="154" t="s">
        <v>33</v>
      </c>
      <c r="CL140" s="155" t="s">
        <v>33</v>
      </c>
      <c r="CM140" s="156" t="s">
        <v>33</v>
      </c>
      <c r="CN140" s="158" t="s">
        <v>33</v>
      </c>
    </row>
    <row r="141" spans="1:92" ht="18" customHeight="1" x14ac:dyDescent="0.15">
      <c r="A141" s="184"/>
      <c r="B141" s="239"/>
      <c r="C141" s="240"/>
      <c r="D141" s="188" t="s">
        <v>21</v>
      </c>
      <c r="E141" s="144">
        <v>5526</v>
      </c>
      <c r="F141" s="153" t="s">
        <v>33</v>
      </c>
      <c r="G141" s="153" t="s">
        <v>33</v>
      </c>
      <c r="H141" s="154" t="s">
        <v>33</v>
      </c>
      <c r="I141" s="154" t="s">
        <v>33</v>
      </c>
      <c r="J141" s="155" t="s">
        <v>33</v>
      </c>
      <c r="K141" s="156" t="s">
        <v>33</v>
      </c>
      <c r="L141" s="157" t="s">
        <v>33</v>
      </c>
      <c r="M141" s="144">
        <v>22900</v>
      </c>
      <c r="N141" s="153" t="s">
        <v>33</v>
      </c>
      <c r="O141" s="153" t="s">
        <v>33</v>
      </c>
      <c r="P141" s="154" t="s">
        <v>33</v>
      </c>
      <c r="Q141" s="154" t="s">
        <v>33</v>
      </c>
      <c r="R141" s="155" t="s">
        <v>33</v>
      </c>
      <c r="S141" s="156" t="s">
        <v>33</v>
      </c>
      <c r="T141" s="157" t="s">
        <v>33</v>
      </c>
      <c r="U141" s="144">
        <v>107666</v>
      </c>
      <c r="V141" s="153" t="s">
        <v>33</v>
      </c>
      <c r="W141" s="153" t="s">
        <v>33</v>
      </c>
      <c r="X141" s="154" t="s">
        <v>33</v>
      </c>
      <c r="Y141" s="154" t="s">
        <v>33</v>
      </c>
      <c r="Z141" s="155" t="s">
        <v>33</v>
      </c>
      <c r="AA141" s="156" t="s">
        <v>33</v>
      </c>
      <c r="AB141" s="157" t="s">
        <v>33</v>
      </c>
      <c r="AC141" s="144">
        <v>48091</v>
      </c>
      <c r="AD141" s="153" t="s">
        <v>33</v>
      </c>
      <c r="AE141" s="153" t="s">
        <v>33</v>
      </c>
      <c r="AF141" s="154" t="s">
        <v>33</v>
      </c>
      <c r="AG141" s="154" t="s">
        <v>33</v>
      </c>
      <c r="AH141" s="155" t="s">
        <v>33</v>
      </c>
      <c r="AI141" s="156" t="s">
        <v>33</v>
      </c>
      <c r="AJ141" s="157" t="s">
        <v>33</v>
      </c>
      <c r="AK141" s="149">
        <v>26141</v>
      </c>
      <c r="AL141" s="153" t="s">
        <v>33</v>
      </c>
      <c r="AM141" s="153" t="s">
        <v>33</v>
      </c>
      <c r="AN141" s="154" t="s">
        <v>33</v>
      </c>
      <c r="AO141" s="154" t="s">
        <v>33</v>
      </c>
      <c r="AP141" s="155" t="s">
        <v>33</v>
      </c>
      <c r="AQ141" s="156" t="s">
        <v>33</v>
      </c>
      <c r="AR141" s="157" t="s">
        <v>33</v>
      </c>
      <c r="AS141" s="144">
        <v>45649</v>
      </c>
      <c r="AT141" s="153" t="s">
        <v>33</v>
      </c>
      <c r="AU141" s="153" t="s">
        <v>33</v>
      </c>
      <c r="AV141" s="154" t="s">
        <v>33</v>
      </c>
      <c r="AW141" s="154" t="s">
        <v>33</v>
      </c>
      <c r="AX141" s="155" t="s">
        <v>33</v>
      </c>
      <c r="AY141" s="156" t="s">
        <v>33</v>
      </c>
      <c r="AZ141" s="157" t="s">
        <v>33</v>
      </c>
      <c r="BA141" s="144">
        <v>43817</v>
      </c>
      <c r="BB141" s="153" t="s">
        <v>33</v>
      </c>
      <c r="BC141" s="153" t="s">
        <v>33</v>
      </c>
      <c r="BD141" s="154" t="s">
        <v>33</v>
      </c>
      <c r="BE141" s="154" t="s">
        <v>33</v>
      </c>
      <c r="BF141" s="155" t="s">
        <v>33</v>
      </c>
      <c r="BG141" s="156" t="s">
        <v>33</v>
      </c>
      <c r="BH141" s="157" t="s">
        <v>33</v>
      </c>
      <c r="BI141" s="144">
        <v>6807</v>
      </c>
      <c r="BJ141" s="153" t="s">
        <v>33</v>
      </c>
      <c r="BK141" s="153" t="s">
        <v>33</v>
      </c>
      <c r="BL141" s="154" t="s">
        <v>33</v>
      </c>
      <c r="BM141" s="154" t="s">
        <v>33</v>
      </c>
      <c r="BN141" s="155" t="s">
        <v>33</v>
      </c>
      <c r="BO141" s="156" t="s">
        <v>33</v>
      </c>
      <c r="BP141" s="157" t="s">
        <v>33</v>
      </c>
      <c r="BQ141" s="144">
        <v>20238</v>
      </c>
      <c r="BR141" s="153" t="s">
        <v>33</v>
      </c>
      <c r="BS141" s="153" t="s">
        <v>33</v>
      </c>
      <c r="BT141" s="154" t="s">
        <v>33</v>
      </c>
      <c r="BU141" s="154" t="s">
        <v>33</v>
      </c>
      <c r="BV141" s="155" t="s">
        <v>33</v>
      </c>
      <c r="BW141" s="156" t="s">
        <v>33</v>
      </c>
      <c r="BX141" s="157" t="s">
        <v>33</v>
      </c>
      <c r="BY141" s="144">
        <v>4466</v>
      </c>
      <c r="BZ141" s="153" t="s">
        <v>33</v>
      </c>
      <c r="CA141" s="153" t="s">
        <v>33</v>
      </c>
      <c r="CB141" s="154" t="s">
        <v>33</v>
      </c>
      <c r="CC141" s="154" t="s">
        <v>33</v>
      </c>
      <c r="CD141" s="155" t="s">
        <v>33</v>
      </c>
      <c r="CE141" s="156" t="s">
        <v>33</v>
      </c>
      <c r="CF141" s="157" t="s">
        <v>33</v>
      </c>
      <c r="CG141" s="149">
        <v>331301</v>
      </c>
      <c r="CH141" s="153" t="s">
        <v>33</v>
      </c>
      <c r="CI141" s="153" t="s">
        <v>33</v>
      </c>
      <c r="CJ141" s="154" t="s">
        <v>33</v>
      </c>
      <c r="CK141" s="154" t="s">
        <v>33</v>
      </c>
      <c r="CL141" s="155" t="s">
        <v>33</v>
      </c>
      <c r="CM141" s="156" t="s">
        <v>33</v>
      </c>
      <c r="CN141" s="158" t="s">
        <v>33</v>
      </c>
    </row>
    <row r="142" spans="1:92" ht="18" customHeight="1" x14ac:dyDescent="0.15">
      <c r="A142" s="184"/>
      <c r="B142" s="263" t="s">
        <v>20</v>
      </c>
      <c r="C142" s="264"/>
      <c r="D142" s="191" t="s">
        <v>23</v>
      </c>
      <c r="E142" s="139">
        <v>0</v>
      </c>
      <c r="F142" s="140">
        <v>0</v>
      </c>
      <c r="G142" s="140">
        <v>0</v>
      </c>
      <c r="H142" s="140">
        <v>0</v>
      </c>
      <c r="I142" s="140">
        <v>0</v>
      </c>
      <c r="J142" s="141">
        <v>0</v>
      </c>
      <c r="K142" s="142">
        <v>0</v>
      </c>
      <c r="L142" s="159">
        <v>0</v>
      </c>
      <c r="M142" s="139">
        <v>0</v>
      </c>
      <c r="N142" s="140">
        <v>0</v>
      </c>
      <c r="O142" s="140">
        <v>0</v>
      </c>
      <c r="P142" s="140">
        <v>0</v>
      </c>
      <c r="Q142" s="140">
        <v>0</v>
      </c>
      <c r="R142" s="141">
        <v>0</v>
      </c>
      <c r="S142" s="142">
        <v>0</v>
      </c>
      <c r="T142" s="159">
        <v>0</v>
      </c>
      <c r="U142" s="139">
        <v>0</v>
      </c>
      <c r="V142" s="140">
        <v>0</v>
      </c>
      <c r="W142" s="140">
        <v>0</v>
      </c>
      <c r="X142" s="140">
        <v>0</v>
      </c>
      <c r="Y142" s="140">
        <v>0</v>
      </c>
      <c r="Z142" s="141">
        <v>0</v>
      </c>
      <c r="AA142" s="142">
        <v>0</v>
      </c>
      <c r="AB142" s="159">
        <v>0</v>
      </c>
      <c r="AC142" s="139">
        <v>0</v>
      </c>
      <c r="AD142" s="140">
        <v>0</v>
      </c>
      <c r="AE142" s="140">
        <v>0</v>
      </c>
      <c r="AF142" s="140">
        <v>0</v>
      </c>
      <c r="AG142" s="140">
        <v>0</v>
      </c>
      <c r="AH142" s="141">
        <v>0</v>
      </c>
      <c r="AI142" s="142">
        <v>0</v>
      </c>
      <c r="AJ142" s="159">
        <v>0</v>
      </c>
      <c r="AK142" s="143">
        <v>0</v>
      </c>
      <c r="AL142" s="140">
        <v>0</v>
      </c>
      <c r="AM142" s="140">
        <v>0</v>
      </c>
      <c r="AN142" s="140">
        <v>0</v>
      </c>
      <c r="AO142" s="140">
        <v>0</v>
      </c>
      <c r="AP142" s="141">
        <v>0</v>
      </c>
      <c r="AQ142" s="142">
        <v>0</v>
      </c>
      <c r="AR142" s="159">
        <v>0</v>
      </c>
      <c r="AS142" s="139">
        <v>0</v>
      </c>
      <c r="AT142" s="140">
        <v>0</v>
      </c>
      <c r="AU142" s="140">
        <v>0</v>
      </c>
      <c r="AV142" s="140">
        <v>0</v>
      </c>
      <c r="AW142" s="140">
        <v>0</v>
      </c>
      <c r="AX142" s="141">
        <v>0</v>
      </c>
      <c r="AY142" s="142">
        <v>0</v>
      </c>
      <c r="AZ142" s="159">
        <v>0</v>
      </c>
      <c r="BA142" s="139">
        <v>0</v>
      </c>
      <c r="BB142" s="140">
        <v>0</v>
      </c>
      <c r="BC142" s="140">
        <v>0</v>
      </c>
      <c r="BD142" s="140">
        <v>0</v>
      </c>
      <c r="BE142" s="140">
        <v>0</v>
      </c>
      <c r="BF142" s="141">
        <v>0</v>
      </c>
      <c r="BG142" s="142">
        <v>0</v>
      </c>
      <c r="BH142" s="159">
        <v>0</v>
      </c>
      <c r="BI142" s="139">
        <v>0</v>
      </c>
      <c r="BJ142" s="140">
        <v>0</v>
      </c>
      <c r="BK142" s="140">
        <v>0</v>
      </c>
      <c r="BL142" s="140">
        <v>0</v>
      </c>
      <c r="BM142" s="140">
        <v>0</v>
      </c>
      <c r="BN142" s="141">
        <v>0</v>
      </c>
      <c r="BO142" s="142">
        <v>0</v>
      </c>
      <c r="BP142" s="159">
        <v>0</v>
      </c>
      <c r="BQ142" s="139">
        <v>0</v>
      </c>
      <c r="BR142" s="140">
        <v>0</v>
      </c>
      <c r="BS142" s="140">
        <v>0</v>
      </c>
      <c r="BT142" s="140">
        <v>0</v>
      </c>
      <c r="BU142" s="140">
        <v>0</v>
      </c>
      <c r="BV142" s="141">
        <v>0</v>
      </c>
      <c r="BW142" s="142">
        <v>0</v>
      </c>
      <c r="BX142" s="159">
        <v>0</v>
      </c>
      <c r="BY142" s="139">
        <v>0</v>
      </c>
      <c r="BZ142" s="140">
        <v>0</v>
      </c>
      <c r="CA142" s="140">
        <v>0</v>
      </c>
      <c r="CB142" s="140">
        <v>0</v>
      </c>
      <c r="CC142" s="140">
        <v>0</v>
      </c>
      <c r="CD142" s="141">
        <v>0</v>
      </c>
      <c r="CE142" s="142">
        <v>0</v>
      </c>
      <c r="CF142" s="159">
        <v>0</v>
      </c>
      <c r="CG142" s="143">
        <v>0</v>
      </c>
      <c r="CH142" s="140">
        <v>0</v>
      </c>
      <c r="CI142" s="140">
        <v>0</v>
      </c>
      <c r="CJ142" s="140">
        <v>0</v>
      </c>
      <c r="CK142" s="140">
        <v>0</v>
      </c>
      <c r="CL142" s="141">
        <v>0</v>
      </c>
      <c r="CM142" s="142">
        <v>0</v>
      </c>
      <c r="CN142" s="160">
        <v>0</v>
      </c>
    </row>
    <row r="143" spans="1:92" ht="18" customHeight="1" x14ac:dyDescent="0.15">
      <c r="A143" s="194"/>
      <c r="B143" s="241" t="s">
        <v>10</v>
      </c>
      <c r="C143" s="241"/>
      <c r="D143" s="242"/>
      <c r="E143" s="161">
        <v>274124</v>
      </c>
      <c r="F143" s="162">
        <v>19626</v>
      </c>
      <c r="G143" s="162">
        <v>68861</v>
      </c>
      <c r="H143" s="162">
        <v>888</v>
      </c>
      <c r="I143" s="162">
        <v>0</v>
      </c>
      <c r="J143" s="163">
        <v>69749</v>
      </c>
      <c r="K143" s="164">
        <v>0</v>
      </c>
      <c r="L143" s="165">
        <v>184749</v>
      </c>
      <c r="M143" s="161">
        <v>555977</v>
      </c>
      <c r="N143" s="162">
        <v>35417</v>
      </c>
      <c r="O143" s="162">
        <v>189822</v>
      </c>
      <c r="P143" s="162">
        <v>9252</v>
      </c>
      <c r="Q143" s="162">
        <v>0</v>
      </c>
      <c r="R143" s="163">
        <v>199074</v>
      </c>
      <c r="S143" s="164">
        <v>0</v>
      </c>
      <c r="T143" s="165">
        <v>321486</v>
      </c>
      <c r="U143" s="161">
        <v>1821450</v>
      </c>
      <c r="V143" s="162">
        <v>158925</v>
      </c>
      <c r="W143" s="162">
        <v>312431</v>
      </c>
      <c r="X143" s="162">
        <v>227443</v>
      </c>
      <c r="Y143" s="162">
        <v>6320</v>
      </c>
      <c r="Z143" s="163">
        <v>546194</v>
      </c>
      <c r="AA143" s="164">
        <v>5202</v>
      </c>
      <c r="AB143" s="165">
        <v>1116331</v>
      </c>
      <c r="AC143" s="161">
        <v>1572404</v>
      </c>
      <c r="AD143" s="162">
        <v>143488</v>
      </c>
      <c r="AE143" s="162">
        <v>257238</v>
      </c>
      <c r="AF143" s="162">
        <v>108174</v>
      </c>
      <c r="AG143" s="162">
        <v>33216</v>
      </c>
      <c r="AH143" s="163">
        <v>398628</v>
      </c>
      <c r="AI143" s="164">
        <v>468</v>
      </c>
      <c r="AJ143" s="165">
        <v>1030287</v>
      </c>
      <c r="AK143" s="166">
        <v>132430</v>
      </c>
      <c r="AL143" s="162">
        <v>15632</v>
      </c>
      <c r="AM143" s="162">
        <v>47998</v>
      </c>
      <c r="AN143" s="162">
        <v>90</v>
      </c>
      <c r="AO143" s="162">
        <v>0</v>
      </c>
      <c r="AP143" s="163">
        <v>48087</v>
      </c>
      <c r="AQ143" s="164">
        <v>0</v>
      </c>
      <c r="AR143" s="165">
        <v>68711</v>
      </c>
      <c r="AS143" s="161">
        <v>1310482</v>
      </c>
      <c r="AT143" s="162">
        <v>95945</v>
      </c>
      <c r="AU143" s="162">
        <v>152329</v>
      </c>
      <c r="AV143" s="162">
        <v>46935</v>
      </c>
      <c r="AW143" s="162">
        <v>0</v>
      </c>
      <c r="AX143" s="163">
        <v>199264</v>
      </c>
      <c r="AY143" s="164">
        <v>0</v>
      </c>
      <c r="AZ143" s="165">
        <v>1015272</v>
      </c>
      <c r="BA143" s="161">
        <v>2397625</v>
      </c>
      <c r="BB143" s="162">
        <v>180474</v>
      </c>
      <c r="BC143" s="162">
        <v>496579</v>
      </c>
      <c r="BD143" s="162">
        <v>60562</v>
      </c>
      <c r="BE143" s="162">
        <v>995</v>
      </c>
      <c r="BF143" s="163">
        <v>558136</v>
      </c>
      <c r="BG143" s="164">
        <v>8363</v>
      </c>
      <c r="BH143" s="165">
        <v>1659015</v>
      </c>
      <c r="BI143" s="161">
        <v>225264</v>
      </c>
      <c r="BJ143" s="162">
        <v>23038</v>
      </c>
      <c r="BK143" s="162">
        <v>70809</v>
      </c>
      <c r="BL143" s="162">
        <v>70</v>
      </c>
      <c r="BM143" s="162">
        <v>17</v>
      </c>
      <c r="BN143" s="163">
        <v>70895</v>
      </c>
      <c r="BO143" s="164">
        <v>0</v>
      </c>
      <c r="BP143" s="165">
        <v>131331</v>
      </c>
      <c r="BQ143" s="161">
        <v>634775</v>
      </c>
      <c r="BR143" s="162">
        <v>54834</v>
      </c>
      <c r="BS143" s="162">
        <v>232859</v>
      </c>
      <c r="BT143" s="162">
        <v>67691</v>
      </c>
      <c r="BU143" s="162">
        <v>0</v>
      </c>
      <c r="BV143" s="163">
        <v>300550</v>
      </c>
      <c r="BW143" s="164">
        <v>0</v>
      </c>
      <c r="BX143" s="165">
        <v>279391</v>
      </c>
      <c r="BY143" s="161">
        <v>14706</v>
      </c>
      <c r="BZ143" s="162">
        <v>2304</v>
      </c>
      <c r="CA143" s="162">
        <v>6410</v>
      </c>
      <c r="CB143" s="162">
        <v>0</v>
      </c>
      <c r="CC143" s="162">
        <v>1002</v>
      </c>
      <c r="CD143" s="163">
        <v>7412</v>
      </c>
      <c r="CE143" s="164">
        <v>0</v>
      </c>
      <c r="CF143" s="165">
        <v>4991</v>
      </c>
      <c r="CG143" s="166">
        <v>8939237</v>
      </c>
      <c r="CH143" s="162">
        <v>729683</v>
      </c>
      <c r="CI143" s="162">
        <v>1835336</v>
      </c>
      <c r="CJ143" s="162">
        <v>521105</v>
      </c>
      <c r="CK143" s="162">
        <v>41550</v>
      </c>
      <c r="CL143" s="163">
        <v>2397989</v>
      </c>
      <c r="CM143" s="164">
        <v>14033</v>
      </c>
      <c r="CN143" s="167">
        <v>5811564</v>
      </c>
    </row>
    <row r="144" spans="1:92" ht="18" customHeight="1" x14ac:dyDescent="0.15">
      <c r="A144" s="195"/>
      <c r="B144" s="243" t="s">
        <v>6</v>
      </c>
      <c r="C144" s="244"/>
      <c r="D144" s="245"/>
      <c r="E144" s="125">
        <v>77109</v>
      </c>
      <c r="F144" s="126">
        <v>588</v>
      </c>
      <c r="G144" s="126">
        <v>6493</v>
      </c>
      <c r="H144" s="126">
        <v>2670</v>
      </c>
      <c r="I144" s="126">
        <v>0</v>
      </c>
      <c r="J144" s="127">
        <v>9163</v>
      </c>
      <c r="K144" s="128">
        <v>0</v>
      </c>
      <c r="L144" s="129">
        <v>67358</v>
      </c>
      <c r="M144" s="125">
        <v>280793</v>
      </c>
      <c r="N144" s="126">
        <v>9130</v>
      </c>
      <c r="O144" s="126">
        <v>116470</v>
      </c>
      <c r="P144" s="126">
        <v>48214</v>
      </c>
      <c r="Q144" s="126">
        <v>0</v>
      </c>
      <c r="R144" s="127">
        <v>164684</v>
      </c>
      <c r="S144" s="128">
        <v>0</v>
      </c>
      <c r="T144" s="129">
        <v>106979</v>
      </c>
      <c r="U144" s="125">
        <v>140241</v>
      </c>
      <c r="V144" s="126">
        <v>3075</v>
      </c>
      <c r="W144" s="126">
        <v>78986</v>
      </c>
      <c r="X144" s="126">
        <v>55593</v>
      </c>
      <c r="Y144" s="126">
        <v>0</v>
      </c>
      <c r="Z144" s="127">
        <v>134579</v>
      </c>
      <c r="AA144" s="128">
        <v>0</v>
      </c>
      <c r="AB144" s="129">
        <v>2587</v>
      </c>
      <c r="AC144" s="125">
        <v>228581</v>
      </c>
      <c r="AD144" s="126">
        <v>9331</v>
      </c>
      <c r="AE144" s="126">
        <v>51139</v>
      </c>
      <c r="AF144" s="126">
        <v>0</v>
      </c>
      <c r="AG144" s="126">
        <v>0</v>
      </c>
      <c r="AH144" s="127">
        <v>51139</v>
      </c>
      <c r="AI144" s="128">
        <v>0</v>
      </c>
      <c r="AJ144" s="129">
        <v>168111</v>
      </c>
      <c r="AK144" s="130">
        <v>29623</v>
      </c>
      <c r="AL144" s="126">
        <v>1339</v>
      </c>
      <c r="AM144" s="126">
        <v>22953</v>
      </c>
      <c r="AN144" s="126">
        <v>276</v>
      </c>
      <c r="AO144" s="126">
        <v>0</v>
      </c>
      <c r="AP144" s="127">
        <v>23228</v>
      </c>
      <c r="AQ144" s="128">
        <v>0</v>
      </c>
      <c r="AR144" s="129">
        <v>5054</v>
      </c>
      <c r="AS144" s="125">
        <v>2372</v>
      </c>
      <c r="AT144" s="126">
        <v>19</v>
      </c>
      <c r="AU144" s="126">
        <v>1782</v>
      </c>
      <c r="AV144" s="126">
        <v>0</v>
      </c>
      <c r="AW144" s="126">
        <v>0</v>
      </c>
      <c r="AX144" s="127">
        <v>1782</v>
      </c>
      <c r="AY144" s="128">
        <v>0</v>
      </c>
      <c r="AZ144" s="129">
        <v>571</v>
      </c>
      <c r="BA144" s="125">
        <v>22613</v>
      </c>
      <c r="BB144" s="126">
        <v>684</v>
      </c>
      <c r="BC144" s="126">
        <v>21929</v>
      </c>
      <c r="BD144" s="126">
        <v>0</v>
      </c>
      <c r="BE144" s="126">
        <v>0</v>
      </c>
      <c r="BF144" s="127">
        <v>21929</v>
      </c>
      <c r="BG144" s="128">
        <v>0</v>
      </c>
      <c r="BH144" s="129">
        <v>0</v>
      </c>
      <c r="BI144" s="125">
        <v>0</v>
      </c>
      <c r="BJ144" s="126">
        <v>0</v>
      </c>
      <c r="BK144" s="126">
        <v>0</v>
      </c>
      <c r="BL144" s="126">
        <v>0</v>
      </c>
      <c r="BM144" s="126">
        <v>0</v>
      </c>
      <c r="BN144" s="127">
        <v>0</v>
      </c>
      <c r="BO144" s="128">
        <v>0</v>
      </c>
      <c r="BP144" s="129">
        <v>0</v>
      </c>
      <c r="BQ144" s="125">
        <v>304156</v>
      </c>
      <c r="BR144" s="126">
        <v>11213</v>
      </c>
      <c r="BS144" s="126">
        <v>27152</v>
      </c>
      <c r="BT144" s="126">
        <v>32578</v>
      </c>
      <c r="BU144" s="126">
        <v>0</v>
      </c>
      <c r="BV144" s="127">
        <v>59730</v>
      </c>
      <c r="BW144" s="128">
        <v>0</v>
      </c>
      <c r="BX144" s="129">
        <v>233213</v>
      </c>
      <c r="BY144" s="125">
        <v>3919</v>
      </c>
      <c r="BZ144" s="126">
        <v>127</v>
      </c>
      <c r="CA144" s="126">
        <v>3723</v>
      </c>
      <c r="CB144" s="126">
        <v>0</v>
      </c>
      <c r="CC144" s="126">
        <v>0</v>
      </c>
      <c r="CD144" s="127">
        <v>3723</v>
      </c>
      <c r="CE144" s="128">
        <v>0</v>
      </c>
      <c r="CF144" s="129">
        <v>69</v>
      </c>
      <c r="CG144" s="130">
        <v>1089407</v>
      </c>
      <c r="CH144" s="126">
        <v>35506</v>
      </c>
      <c r="CI144" s="126">
        <v>330627</v>
      </c>
      <c r="CJ144" s="126">
        <v>139331</v>
      </c>
      <c r="CK144" s="126">
        <v>0</v>
      </c>
      <c r="CL144" s="127">
        <v>469957</v>
      </c>
      <c r="CM144" s="128">
        <v>0</v>
      </c>
      <c r="CN144" s="131">
        <v>583942</v>
      </c>
    </row>
    <row r="145" spans="1:92" ht="18" customHeight="1" x14ac:dyDescent="0.15">
      <c r="A145" s="184"/>
      <c r="B145" s="246" t="s">
        <v>7</v>
      </c>
      <c r="C145" s="249" t="s">
        <v>28</v>
      </c>
      <c r="D145" s="185" t="s">
        <v>11</v>
      </c>
      <c r="E145" s="132">
        <v>984094</v>
      </c>
      <c r="F145" s="133">
        <v>98974</v>
      </c>
      <c r="G145" s="133">
        <v>64803</v>
      </c>
      <c r="H145" s="133">
        <v>2286</v>
      </c>
      <c r="I145" s="133">
        <v>0</v>
      </c>
      <c r="J145" s="134">
        <v>67089</v>
      </c>
      <c r="K145" s="135">
        <v>0</v>
      </c>
      <c r="L145" s="136">
        <v>818031</v>
      </c>
      <c r="M145" s="132">
        <v>1797543</v>
      </c>
      <c r="N145" s="133">
        <v>188323</v>
      </c>
      <c r="O145" s="133">
        <v>379252</v>
      </c>
      <c r="P145" s="133">
        <v>26957</v>
      </c>
      <c r="Q145" s="133">
        <v>0</v>
      </c>
      <c r="R145" s="134">
        <v>406209</v>
      </c>
      <c r="S145" s="135">
        <v>0</v>
      </c>
      <c r="T145" s="136">
        <v>1203011</v>
      </c>
      <c r="U145" s="132">
        <v>4274167</v>
      </c>
      <c r="V145" s="133">
        <v>602285</v>
      </c>
      <c r="W145" s="133">
        <v>534527</v>
      </c>
      <c r="X145" s="133">
        <v>777535</v>
      </c>
      <c r="Y145" s="133">
        <v>14970</v>
      </c>
      <c r="Z145" s="134">
        <v>1327032</v>
      </c>
      <c r="AA145" s="135">
        <v>14106</v>
      </c>
      <c r="AB145" s="136">
        <v>2344850</v>
      </c>
      <c r="AC145" s="132">
        <v>5251234</v>
      </c>
      <c r="AD145" s="133">
        <v>667354</v>
      </c>
      <c r="AE145" s="133">
        <v>722771</v>
      </c>
      <c r="AF145" s="133">
        <v>604907</v>
      </c>
      <c r="AG145" s="133">
        <v>1811</v>
      </c>
      <c r="AH145" s="134">
        <v>1329489</v>
      </c>
      <c r="AI145" s="135">
        <v>1811</v>
      </c>
      <c r="AJ145" s="136">
        <v>3254391</v>
      </c>
      <c r="AK145" s="137">
        <v>598292</v>
      </c>
      <c r="AL145" s="133">
        <v>87935</v>
      </c>
      <c r="AM145" s="133">
        <v>162046</v>
      </c>
      <c r="AN145" s="133">
        <v>176</v>
      </c>
      <c r="AO145" s="133">
        <v>0</v>
      </c>
      <c r="AP145" s="134">
        <v>162221</v>
      </c>
      <c r="AQ145" s="135">
        <v>0</v>
      </c>
      <c r="AR145" s="136">
        <v>348137</v>
      </c>
      <c r="AS145" s="132">
        <v>4376999</v>
      </c>
      <c r="AT145" s="133">
        <v>431313</v>
      </c>
      <c r="AU145" s="133">
        <v>307815</v>
      </c>
      <c r="AV145" s="133">
        <v>192208</v>
      </c>
      <c r="AW145" s="133">
        <v>0</v>
      </c>
      <c r="AX145" s="134">
        <v>500024</v>
      </c>
      <c r="AY145" s="135">
        <v>0</v>
      </c>
      <c r="AZ145" s="136">
        <v>3445662</v>
      </c>
      <c r="BA145" s="132">
        <v>10678430</v>
      </c>
      <c r="BB145" s="133">
        <v>960928</v>
      </c>
      <c r="BC145" s="133">
        <v>1757429</v>
      </c>
      <c r="BD145" s="133">
        <v>378141</v>
      </c>
      <c r="BE145" s="133">
        <v>6691</v>
      </c>
      <c r="BF145" s="134">
        <v>2142261</v>
      </c>
      <c r="BG145" s="135">
        <v>132236</v>
      </c>
      <c r="BH145" s="136">
        <v>7575240</v>
      </c>
      <c r="BI145" s="132">
        <v>722558</v>
      </c>
      <c r="BJ145" s="133">
        <v>118541</v>
      </c>
      <c r="BK145" s="133">
        <v>123099</v>
      </c>
      <c r="BL145" s="133">
        <v>384</v>
      </c>
      <c r="BM145" s="133">
        <v>87</v>
      </c>
      <c r="BN145" s="134">
        <v>123569</v>
      </c>
      <c r="BO145" s="135">
        <v>0</v>
      </c>
      <c r="BP145" s="136">
        <v>480448</v>
      </c>
      <c r="BQ145" s="132">
        <v>1815530</v>
      </c>
      <c r="BR145" s="133">
        <v>261565</v>
      </c>
      <c r="BS145" s="133">
        <v>333277</v>
      </c>
      <c r="BT145" s="133">
        <v>168501</v>
      </c>
      <c r="BU145" s="133">
        <v>0</v>
      </c>
      <c r="BV145" s="134">
        <v>501778</v>
      </c>
      <c r="BW145" s="135">
        <v>0</v>
      </c>
      <c r="BX145" s="136">
        <v>1052187</v>
      </c>
      <c r="BY145" s="132">
        <v>55351</v>
      </c>
      <c r="BZ145" s="133">
        <v>11330</v>
      </c>
      <c r="CA145" s="133">
        <v>18381</v>
      </c>
      <c r="CB145" s="133">
        <v>0</v>
      </c>
      <c r="CC145" s="133">
        <v>4489</v>
      </c>
      <c r="CD145" s="134">
        <v>22870</v>
      </c>
      <c r="CE145" s="135">
        <v>0</v>
      </c>
      <c r="CF145" s="136">
        <v>21152</v>
      </c>
      <c r="CG145" s="137">
        <v>30554198</v>
      </c>
      <c r="CH145" s="133">
        <v>3428548</v>
      </c>
      <c r="CI145" s="133">
        <v>4403400</v>
      </c>
      <c r="CJ145" s="133">
        <v>2151095</v>
      </c>
      <c r="CK145" s="133">
        <v>28048</v>
      </c>
      <c r="CL145" s="134">
        <v>6582542</v>
      </c>
      <c r="CM145" s="135">
        <v>148153</v>
      </c>
      <c r="CN145" s="138">
        <v>20543109</v>
      </c>
    </row>
    <row r="146" spans="1:92" ht="18" customHeight="1" x14ac:dyDescent="0.15">
      <c r="A146" s="184"/>
      <c r="B146" s="247"/>
      <c r="C146" s="250"/>
      <c r="D146" s="186" t="s">
        <v>3</v>
      </c>
      <c r="E146" s="132">
        <v>48851</v>
      </c>
      <c r="F146" s="133">
        <v>799</v>
      </c>
      <c r="G146" s="133">
        <v>0</v>
      </c>
      <c r="H146" s="133">
        <v>0</v>
      </c>
      <c r="I146" s="133">
        <v>0</v>
      </c>
      <c r="J146" s="134">
        <v>0</v>
      </c>
      <c r="K146" s="135">
        <v>0</v>
      </c>
      <c r="L146" s="136">
        <v>48052</v>
      </c>
      <c r="M146" s="132">
        <v>358206</v>
      </c>
      <c r="N146" s="133">
        <v>8786</v>
      </c>
      <c r="O146" s="133">
        <v>0</v>
      </c>
      <c r="P146" s="133">
        <v>0</v>
      </c>
      <c r="Q146" s="133">
        <v>0</v>
      </c>
      <c r="R146" s="134">
        <v>0</v>
      </c>
      <c r="S146" s="135">
        <v>0</v>
      </c>
      <c r="T146" s="136">
        <v>349420</v>
      </c>
      <c r="U146" s="132">
        <v>2769945</v>
      </c>
      <c r="V146" s="133">
        <v>153597</v>
      </c>
      <c r="W146" s="133">
        <v>64705</v>
      </c>
      <c r="X146" s="133">
        <v>24873</v>
      </c>
      <c r="Y146" s="133">
        <v>0</v>
      </c>
      <c r="Z146" s="134">
        <v>89578</v>
      </c>
      <c r="AA146" s="135">
        <v>0</v>
      </c>
      <c r="AB146" s="136">
        <v>2526770</v>
      </c>
      <c r="AC146" s="132">
        <v>1894755</v>
      </c>
      <c r="AD146" s="133">
        <v>91700</v>
      </c>
      <c r="AE146" s="133">
        <v>114153</v>
      </c>
      <c r="AF146" s="133">
        <v>0</v>
      </c>
      <c r="AG146" s="133">
        <v>197787</v>
      </c>
      <c r="AH146" s="134">
        <v>311940</v>
      </c>
      <c r="AI146" s="135">
        <v>0</v>
      </c>
      <c r="AJ146" s="136">
        <v>1491116</v>
      </c>
      <c r="AK146" s="137">
        <v>3016</v>
      </c>
      <c r="AL146" s="133">
        <v>324</v>
      </c>
      <c r="AM146" s="133">
        <v>0</v>
      </c>
      <c r="AN146" s="133">
        <v>0</v>
      </c>
      <c r="AO146" s="133">
        <v>0</v>
      </c>
      <c r="AP146" s="134">
        <v>0</v>
      </c>
      <c r="AQ146" s="135">
        <v>0</v>
      </c>
      <c r="AR146" s="136">
        <v>2693</v>
      </c>
      <c r="AS146" s="132">
        <v>2577126</v>
      </c>
      <c r="AT146" s="133">
        <v>106139</v>
      </c>
      <c r="AU146" s="133">
        <v>239025</v>
      </c>
      <c r="AV146" s="133">
        <v>73995</v>
      </c>
      <c r="AW146" s="133">
        <v>0</v>
      </c>
      <c r="AX146" s="134">
        <v>313019</v>
      </c>
      <c r="AY146" s="135">
        <v>0</v>
      </c>
      <c r="AZ146" s="136">
        <v>2157968</v>
      </c>
      <c r="BA146" s="132">
        <v>3375499</v>
      </c>
      <c r="BB146" s="133">
        <v>73625</v>
      </c>
      <c r="BC146" s="133">
        <v>753938</v>
      </c>
      <c r="BD146" s="133">
        <v>0</v>
      </c>
      <c r="BE146" s="133">
        <v>0</v>
      </c>
      <c r="BF146" s="134">
        <v>753938</v>
      </c>
      <c r="BG146" s="135">
        <v>0</v>
      </c>
      <c r="BH146" s="136">
        <v>2547936</v>
      </c>
      <c r="BI146" s="132">
        <v>148496</v>
      </c>
      <c r="BJ146" s="133">
        <v>5187</v>
      </c>
      <c r="BK146" s="133">
        <v>6592</v>
      </c>
      <c r="BL146" s="133">
        <v>0</v>
      </c>
      <c r="BM146" s="133">
        <v>0</v>
      </c>
      <c r="BN146" s="134">
        <v>6592</v>
      </c>
      <c r="BO146" s="135">
        <v>0</v>
      </c>
      <c r="BP146" s="136">
        <v>136718</v>
      </c>
      <c r="BQ146" s="132">
        <v>544094</v>
      </c>
      <c r="BR146" s="133">
        <v>15713</v>
      </c>
      <c r="BS146" s="133">
        <v>6738</v>
      </c>
      <c r="BT146" s="133">
        <v>173819</v>
      </c>
      <c r="BU146" s="133">
        <v>0</v>
      </c>
      <c r="BV146" s="134">
        <v>180557</v>
      </c>
      <c r="BW146" s="135">
        <v>0</v>
      </c>
      <c r="BX146" s="136">
        <v>347824</v>
      </c>
      <c r="BY146" s="132">
        <v>0</v>
      </c>
      <c r="BZ146" s="133">
        <v>0</v>
      </c>
      <c r="CA146" s="133">
        <v>0</v>
      </c>
      <c r="CB146" s="133">
        <v>0</v>
      </c>
      <c r="CC146" s="133">
        <v>0</v>
      </c>
      <c r="CD146" s="134">
        <v>0</v>
      </c>
      <c r="CE146" s="135">
        <v>0</v>
      </c>
      <c r="CF146" s="136">
        <v>0</v>
      </c>
      <c r="CG146" s="137">
        <v>11719988</v>
      </c>
      <c r="CH146" s="133">
        <v>455870</v>
      </c>
      <c r="CI146" s="133">
        <v>1185151</v>
      </c>
      <c r="CJ146" s="133">
        <v>272687</v>
      </c>
      <c r="CK146" s="133">
        <v>197787</v>
      </c>
      <c r="CL146" s="134">
        <v>1655624</v>
      </c>
      <c r="CM146" s="135">
        <v>0</v>
      </c>
      <c r="CN146" s="138">
        <v>9608497</v>
      </c>
    </row>
    <row r="147" spans="1:92" ht="18" customHeight="1" x14ac:dyDescent="0.15">
      <c r="A147" s="184"/>
      <c r="B147" s="247"/>
      <c r="C147" s="250"/>
      <c r="D147" s="187" t="s">
        <v>8</v>
      </c>
      <c r="E147" s="132">
        <v>168987</v>
      </c>
      <c r="F147" s="133">
        <v>8135</v>
      </c>
      <c r="G147" s="133">
        <v>17361</v>
      </c>
      <c r="H147" s="133">
        <v>128</v>
      </c>
      <c r="I147" s="133">
        <v>0</v>
      </c>
      <c r="J147" s="134">
        <v>17489</v>
      </c>
      <c r="K147" s="135">
        <v>0</v>
      </c>
      <c r="L147" s="136">
        <v>143363</v>
      </c>
      <c r="M147" s="132">
        <v>237823</v>
      </c>
      <c r="N147" s="133">
        <v>9314</v>
      </c>
      <c r="O147" s="133">
        <v>5916</v>
      </c>
      <c r="P147" s="133">
        <v>2834</v>
      </c>
      <c r="Q147" s="133">
        <v>0</v>
      </c>
      <c r="R147" s="134">
        <v>8750</v>
      </c>
      <c r="S147" s="135">
        <v>0</v>
      </c>
      <c r="T147" s="136">
        <v>219759</v>
      </c>
      <c r="U147" s="132">
        <v>1760518</v>
      </c>
      <c r="V147" s="133">
        <v>70794</v>
      </c>
      <c r="W147" s="133">
        <v>100483</v>
      </c>
      <c r="X147" s="133">
        <v>99272</v>
      </c>
      <c r="Y147" s="133">
        <v>28337</v>
      </c>
      <c r="Z147" s="134">
        <v>228092</v>
      </c>
      <c r="AA147" s="135">
        <v>25926</v>
      </c>
      <c r="AB147" s="136">
        <v>1461632</v>
      </c>
      <c r="AC147" s="132">
        <v>937737</v>
      </c>
      <c r="AD147" s="133">
        <v>39134</v>
      </c>
      <c r="AE147" s="133">
        <v>0</v>
      </c>
      <c r="AF147" s="133">
        <v>13181</v>
      </c>
      <c r="AG147" s="133">
        <v>3498</v>
      </c>
      <c r="AH147" s="134">
        <v>16679</v>
      </c>
      <c r="AI147" s="135">
        <v>0</v>
      </c>
      <c r="AJ147" s="136">
        <v>881924</v>
      </c>
      <c r="AK147" s="137">
        <v>25167</v>
      </c>
      <c r="AL147" s="133">
        <v>1455</v>
      </c>
      <c r="AM147" s="133">
        <v>0</v>
      </c>
      <c r="AN147" s="133">
        <v>0</v>
      </c>
      <c r="AO147" s="133">
        <v>0</v>
      </c>
      <c r="AP147" s="134">
        <v>0</v>
      </c>
      <c r="AQ147" s="135">
        <v>0</v>
      </c>
      <c r="AR147" s="136">
        <v>23713</v>
      </c>
      <c r="AS147" s="132">
        <v>395447</v>
      </c>
      <c r="AT147" s="133">
        <v>19438</v>
      </c>
      <c r="AU147" s="133">
        <v>40645</v>
      </c>
      <c r="AV147" s="133">
        <v>0</v>
      </c>
      <c r="AW147" s="133">
        <v>0</v>
      </c>
      <c r="AX147" s="134">
        <v>40645</v>
      </c>
      <c r="AY147" s="135">
        <v>0</v>
      </c>
      <c r="AZ147" s="136">
        <v>335364</v>
      </c>
      <c r="BA147" s="132">
        <v>335959</v>
      </c>
      <c r="BB147" s="133">
        <v>11180</v>
      </c>
      <c r="BC147" s="133">
        <v>23458</v>
      </c>
      <c r="BD147" s="133">
        <v>0</v>
      </c>
      <c r="BE147" s="133">
        <v>0</v>
      </c>
      <c r="BF147" s="134">
        <v>23458</v>
      </c>
      <c r="BG147" s="135">
        <v>0</v>
      </c>
      <c r="BH147" s="136">
        <v>301322</v>
      </c>
      <c r="BI147" s="132">
        <v>22145</v>
      </c>
      <c r="BJ147" s="133">
        <v>1344</v>
      </c>
      <c r="BK147" s="133">
        <v>4</v>
      </c>
      <c r="BL147" s="133">
        <v>0</v>
      </c>
      <c r="BM147" s="133">
        <v>0</v>
      </c>
      <c r="BN147" s="134">
        <v>4</v>
      </c>
      <c r="BO147" s="135">
        <v>0</v>
      </c>
      <c r="BP147" s="136">
        <v>20797</v>
      </c>
      <c r="BQ147" s="132">
        <v>117733</v>
      </c>
      <c r="BR147" s="133">
        <v>9083</v>
      </c>
      <c r="BS147" s="133">
        <v>2891</v>
      </c>
      <c r="BT147" s="133">
        <v>17726</v>
      </c>
      <c r="BU147" s="133">
        <v>0</v>
      </c>
      <c r="BV147" s="134">
        <v>20617</v>
      </c>
      <c r="BW147" s="135">
        <v>0</v>
      </c>
      <c r="BX147" s="136">
        <v>88033</v>
      </c>
      <c r="BY147" s="132">
        <v>14797</v>
      </c>
      <c r="BZ147" s="133">
        <v>1129</v>
      </c>
      <c r="CA147" s="133">
        <v>3226</v>
      </c>
      <c r="CB147" s="133">
        <v>0</v>
      </c>
      <c r="CC147" s="133">
        <v>0</v>
      </c>
      <c r="CD147" s="134">
        <v>3226</v>
      </c>
      <c r="CE147" s="135">
        <v>0</v>
      </c>
      <c r="CF147" s="136">
        <v>10442</v>
      </c>
      <c r="CG147" s="137">
        <v>4016313</v>
      </c>
      <c r="CH147" s="133">
        <v>171006</v>
      </c>
      <c r="CI147" s="133">
        <v>193984</v>
      </c>
      <c r="CJ147" s="133">
        <v>133141</v>
      </c>
      <c r="CK147" s="133">
        <v>31835</v>
      </c>
      <c r="CL147" s="134">
        <v>358960</v>
      </c>
      <c r="CM147" s="135">
        <v>25926</v>
      </c>
      <c r="CN147" s="138">
        <v>3486349</v>
      </c>
    </row>
    <row r="148" spans="1:92" ht="18" customHeight="1" x14ac:dyDescent="0.15">
      <c r="A148" s="184"/>
      <c r="B148" s="247"/>
      <c r="C148" s="250"/>
      <c r="D148" s="188" t="s">
        <v>1</v>
      </c>
      <c r="E148" s="139">
        <v>1201932</v>
      </c>
      <c r="F148" s="133">
        <v>107908</v>
      </c>
      <c r="G148" s="133">
        <v>82164</v>
      </c>
      <c r="H148" s="133">
        <v>2414</v>
      </c>
      <c r="I148" s="133">
        <v>0</v>
      </c>
      <c r="J148" s="134">
        <v>84578</v>
      </c>
      <c r="K148" s="135">
        <v>0</v>
      </c>
      <c r="L148" s="136">
        <v>1009446</v>
      </c>
      <c r="M148" s="132">
        <v>2393572</v>
      </c>
      <c r="N148" s="133">
        <v>206423</v>
      </c>
      <c r="O148" s="133">
        <v>385168</v>
      </c>
      <c r="P148" s="133">
        <v>29791</v>
      </c>
      <c r="Q148" s="133">
        <v>0</v>
      </c>
      <c r="R148" s="134">
        <v>414959</v>
      </c>
      <c r="S148" s="135">
        <v>0</v>
      </c>
      <c r="T148" s="136">
        <v>1772190</v>
      </c>
      <c r="U148" s="132">
        <v>8804630</v>
      </c>
      <c r="V148" s="133">
        <v>826676</v>
      </c>
      <c r="W148" s="133">
        <v>699715</v>
      </c>
      <c r="X148" s="133">
        <v>901680</v>
      </c>
      <c r="Y148" s="133">
        <v>43307</v>
      </c>
      <c r="Z148" s="134">
        <v>1644702</v>
      </c>
      <c r="AA148" s="135">
        <v>40032</v>
      </c>
      <c r="AB148" s="136">
        <v>6333252</v>
      </c>
      <c r="AC148" s="132">
        <v>8083727</v>
      </c>
      <c r="AD148" s="133">
        <v>798188</v>
      </c>
      <c r="AE148" s="133">
        <v>836924</v>
      </c>
      <c r="AF148" s="133">
        <v>618088</v>
      </c>
      <c r="AG148" s="133">
        <v>203096</v>
      </c>
      <c r="AH148" s="134">
        <v>1658109</v>
      </c>
      <c r="AI148" s="135">
        <v>1811</v>
      </c>
      <c r="AJ148" s="136">
        <v>5627431</v>
      </c>
      <c r="AK148" s="137">
        <v>626475</v>
      </c>
      <c r="AL148" s="133">
        <v>89713</v>
      </c>
      <c r="AM148" s="133">
        <v>162046</v>
      </c>
      <c r="AN148" s="133">
        <v>176</v>
      </c>
      <c r="AO148" s="133">
        <v>0</v>
      </c>
      <c r="AP148" s="134">
        <v>162221</v>
      </c>
      <c r="AQ148" s="135">
        <v>0</v>
      </c>
      <c r="AR148" s="136">
        <v>374542</v>
      </c>
      <c r="AS148" s="132">
        <v>7349572</v>
      </c>
      <c r="AT148" s="133">
        <v>556890</v>
      </c>
      <c r="AU148" s="133">
        <v>587485</v>
      </c>
      <c r="AV148" s="133">
        <v>266203</v>
      </c>
      <c r="AW148" s="133">
        <v>0</v>
      </c>
      <c r="AX148" s="134">
        <v>853688</v>
      </c>
      <c r="AY148" s="135">
        <v>0</v>
      </c>
      <c r="AZ148" s="136">
        <v>5938995</v>
      </c>
      <c r="BA148" s="132">
        <v>14389888</v>
      </c>
      <c r="BB148" s="133">
        <v>1045734</v>
      </c>
      <c r="BC148" s="133">
        <v>2534825</v>
      </c>
      <c r="BD148" s="133">
        <v>378141</v>
      </c>
      <c r="BE148" s="133">
        <v>6691</v>
      </c>
      <c r="BF148" s="134">
        <v>2919657</v>
      </c>
      <c r="BG148" s="135">
        <v>132236</v>
      </c>
      <c r="BH148" s="136">
        <v>10424498</v>
      </c>
      <c r="BI148" s="132">
        <v>893199</v>
      </c>
      <c r="BJ148" s="133">
        <v>125072</v>
      </c>
      <c r="BK148" s="133">
        <v>129694</v>
      </c>
      <c r="BL148" s="133">
        <v>384</v>
      </c>
      <c r="BM148" s="133">
        <v>87</v>
      </c>
      <c r="BN148" s="134">
        <v>130165</v>
      </c>
      <c r="BO148" s="135">
        <v>0</v>
      </c>
      <c r="BP148" s="136">
        <v>637962</v>
      </c>
      <c r="BQ148" s="132">
        <v>2477357</v>
      </c>
      <c r="BR148" s="133">
        <v>286361</v>
      </c>
      <c r="BS148" s="133">
        <v>342906</v>
      </c>
      <c r="BT148" s="133">
        <v>360046</v>
      </c>
      <c r="BU148" s="133">
        <v>0</v>
      </c>
      <c r="BV148" s="134">
        <v>702952</v>
      </c>
      <c r="BW148" s="135">
        <v>0</v>
      </c>
      <c r="BX148" s="136">
        <v>1488044</v>
      </c>
      <c r="BY148" s="132">
        <v>70148</v>
      </c>
      <c r="BZ148" s="133">
        <v>12459</v>
      </c>
      <c r="CA148" s="133">
        <v>21608</v>
      </c>
      <c r="CB148" s="133">
        <v>0</v>
      </c>
      <c r="CC148" s="133">
        <v>4489</v>
      </c>
      <c r="CD148" s="134">
        <v>26096</v>
      </c>
      <c r="CE148" s="135">
        <v>0</v>
      </c>
      <c r="CF148" s="136">
        <v>31593</v>
      </c>
      <c r="CG148" s="137">
        <v>46290500</v>
      </c>
      <c r="CH148" s="133">
        <v>4055424</v>
      </c>
      <c r="CI148" s="133">
        <v>5782535</v>
      </c>
      <c r="CJ148" s="133">
        <v>2556923</v>
      </c>
      <c r="CK148" s="133">
        <v>257670</v>
      </c>
      <c r="CL148" s="134">
        <v>8597127</v>
      </c>
      <c r="CM148" s="135">
        <v>174079</v>
      </c>
      <c r="CN148" s="138">
        <v>33637953</v>
      </c>
    </row>
    <row r="149" spans="1:92" ht="18" customHeight="1" x14ac:dyDescent="0.15">
      <c r="A149" s="184"/>
      <c r="B149" s="247"/>
      <c r="C149" s="251"/>
      <c r="D149" s="189" t="s">
        <v>66</v>
      </c>
      <c r="E149" s="144">
        <v>209174</v>
      </c>
      <c r="F149" s="145" t="s">
        <v>33</v>
      </c>
      <c r="G149" s="145" t="s">
        <v>33</v>
      </c>
      <c r="H149" s="145" t="s">
        <v>33</v>
      </c>
      <c r="I149" s="145" t="s">
        <v>33</v>
      </c>
      <c r="J149" s="168" t="s">
        <v>33</v>
      </c>
      <c r="K149" s="169" t="s">
        <v>33</v>
      </c>
      <c r="L149" s="148" t="s">
        <v>33</v>
      </c>
      <c r="M149" s="144">
        <v>784909</v>
      </c>
      <c r="N149" s="145" t="s">
        <v>33</v>
      </c>
      <c r="O149" s="145" t="s">
        <v>33</v>
      </c>
      <c r="P149" s="145" t="s">
        <v>33</v>
      </c>
      <c r="Q149" s="145" t="s">
        <v>33</v>
      </c>
      <c r="R149" s="168" t="s">
        <v>33</v>
      </c>
      <c r="S149" s="169" t="s">
        <v>33</v>
      </c>
      <c r="T149" s="148" t="s">
        <v>33</v>
      </c>
      <c r="U149" s="144">
        <v>3832990</v>
      </c>
      <c r="V149" s="145" t="s">
        <v>33</v>
      </c>
      <c r="W149" s="145" t="s">
        <v>33</v>
      </c>
      <c r="X149" s="145" t="s">
        <v>33</v>
      </c>
      <c r="Y149" s="145" t="s">
        <v>33</v>
      </c>
      <c r="Z149" s="168" t="s">
        <v>33</v>
      </c>
      <c r="AA149" s="169" t="s">
        <v>33</v>
      </c>
      <c r="AB149" s="148" t="s">
        <v>33</v>
      </c>
      <c r="AC149" s="144">
        <v>2849830</v>
      </c>
      <c r="AD149" s="145" t="s">
        <v>33</v>
      </c>
      <c r="AE149" s="145" t="s">
        <v>33</v>
      </c>
      <c r="AF149" s="145" t="s">
        <v>33</v>
      </c>
      <c r="AG149" s="145" t="s">
        <v>33</v>
      </c>
      <c r="AH149" s="168" t="s">
        <v>33</v>
      </c>
      <c r="AI149" s="169" t="s">
        <v>33</v>
      </c>
      <c r="AJ149" s="148" t="s">
        <v>33</v>
      </c>
      <c r="AK149" s="149">
        <v>506599</v>
      </c>
      <c r="AL149" s="145" t="s">
        <v>33</v>
      </c>
      <c r="AM149" s="145" t="s">
        <v>33</v>
      </c>
      <c r="AN149" s="145" t="s">
        <v>33</v>
      </c>
      <c r="AO149" s="145" t="s">
        <v>33</v>
      </c>
      <c r="AP149" s="168" t="s">
        <v>33</v>
      </c>
      <c r="AQ149" s="169" t="s">
        <v>33</v>
      </c>
      <c r="AR149" s="148" t="s">
        <v>33</v>
      </c>
      <c r="AS149" s="144">
        <v>1887493</v>
      </c>
      <c r="AT149" s="145" t="s">
        <v>33</v>
      </c>
      <c r="AU149" s="145" t="s">
        <v>33</v>
      </c>
      <c r="AV149" s="145" t="s">
        <v>33</v>
      </c>
      <c r="AW149" s="145" t="s">
        <v>33</v>
      </c>
      <c r="AX149" s="168" t="s">
        <v>33</v>
      </c>
      <c r="AY149" s="169" t="s">
        <v>33</v>
      </c>
      <c r="AZ149" s="148" t="s">
        <v>33</v>
      </c>
      <c r="BA149" s="144">
        <v>3675300</v>
      </c>
      <c r="BB149" s="145" t="s">
        <v>33</v>
      </c>
      <c r="BC149" s="145" t="s">
        <v>33</v>
      </c>
      <c r="BD149" s="145" t="s">
        <v>33</v>
      </c>
      <c r="BE149" s="145" t="s">
        <v>33</v>
      </c>
      <c r="BF149" s="168" t="s">
        <v>33</v>
      </c>
      <c r="BG149" s="169" t="s">
        <v>33</v>
      </c>
      <c r="BH149" s="148" t="s">
        <v>33</v>
      </c>
      <c r="BI149" s="144">
        <v>666248</v>
      </c>
      <c r="BJ149" s="145" t="s">
        <v>33</v>
      </c>
      <c r="BK149" s="145" t="s">
        <v>33</v>
      </c>
      <c r="BL149" s="145" t="s">
        <v>33</v>
      </c>
      <c r="BM149" s="145" t="s">
        <v>33</v>
      </c>
      <c r="BN149" s="168" t="s">
        <v>33</v>
      </c>
      <c r="BO149" s="169" t="s">
        <v>33</v>
      </c>
      <c r="BP149" s="148" t="s">
        <v>33</v>
      </c>
      <c r="BQ149" s="144">
        <v>250483</v>
      </c>
      <c r="BR149" s="145" t="s">
        <v>33</v>
      </c>
      <c r="BS149" s="145" t="s">
        <v>33</v>
      </c>
      <c r="BT149" s="145" t="s">
        <v>33</v>
      </c>
      <c r="BU149" s="145" t="s">
        <v>33</v>
      </c>
      <c r="BV149" s="168" t="s">
        <v>33</v>
      </c>
      <c r="BW149" s="169" t="s">
        <v>33</v>
      </c>
      <c r="BX149" s="148" t="s">
        <v>33</v>
      </c>
      <c r="BY149" s="144">
        <v>28606</v>
      </c>
      <c r="BZ149" s="145" t="s">
        <v>33</v>
      </c>
      <c r="CA149" s="145" t="s">
        <v>33</v>
      </c>
      <c r="CB149" s="145" t="s">
        <v>33</v>
      </c>
      <c r="CC149" s="145" t="s">
        <v>33</v>
      </c>
      <c r="CD149" s="168" t="s">
        <v>33</v>
      </c>
      <c r="CE149" s="169" t="s">
        <v>33</v>
      </c>
      <c r="CF149" s="148" t="s">
        <v>33</v>
      </c>
      <c r="CG149" s="149">
        <v>14691632</v>
      </c>
      <c r="CH149" s="145" t="s">
        <v>33</v>
      </c>
      <c r="CI149" s="145" t="s">
        <v>33</v>
      </c>
      <c r="CJ149" s="145" t="s">
        <v>33</v>
      </c>
      <c r="CK149" s="145" t="s">
        <v>33</v>
      </c>
      <c r="CL149" s="168" t="s">
        <v>33</v>
      </c>
      <c r="CM149" s="169" t="s">
        <v>33</v>
      </c>
      <c r="CN149" s="150" t="s">
        <v>33</v>
      </c>
    </row>
    <row r="150" spans="1:92" ht="18" customHeight="1" x14ac:dyDescent="0.15">
      <c r="A150" s="184"/>
      <c r="B150" s="247"/>
      <c r="C150" s="249" t="s">
        <v>29</v>
      </c>
      <c r="D150" s="190" t="s">
        <v>24</v>
      </c>
      <c r="E150" s="151">
        <v>769613</v>
      </c>
      <c r="F150" s="170" t="s">
        <v>33</v>
      </c>
      <c r="G150" s="170" t="s">
        <v>33</v>
      </c>
      <c r="H150" s="170" t="s">
        <v>33</v>
      </c>
      <c r="I150" s="170" t="s">
        <v>33</v>
      </c>
      <c r="J150" s="171" t="s">
        <v>33</v>
      </c>
      <c r="K150" s="169" t="s">
        <v>33</v>
      </c>
      <c r="L150" s="172" t="s">
        <v>33</v>
      </c>
      <c r="M150" s="151">
        <v>248423</v>
      </c>
      <c r="N150" s="170" t="s">
        <v>33</v>
      </c>
      <c r="O150" s="170" t="s">
        <v>33</v>
      </c>
      <c r="P150" s="170" t="s">
        <v>33</v>
      </c>
      <c r="Q150" s="170" t="s">
        <v>33</v>
      </c>
      <c r="R150" s="171" t="s">
        <v>33</v>
      </c>
      <c r="S150" s="169" t="s">
        <v>33</v>
      </c>
      <c r="T150" s="172" t="s">
        <v>33</v>
      </c>
      <c r="U150" s="151">
        <v>70253</v>
      </c>
      <c r="V150" s="170" t="s">
        <v>33</v>
      </c>
      <c r="W150" s="170" t="s">
        <v>33</v>
      </c>
      <c r="X150" s="170" t="s">
        <v>33</v>
      </c>
      <c r="Y150" s="170" t="s">
        <v>33</v>
      </c>
      <c r="Z150" s="171" t="s">
        <v>33</v>
      </c>
      <c r="AA150" s="169" t="s">
        <v>33</v>
      </c>
      <c r="AB150" s="172" t="s">
        <v>33</v>
      </c>
      <c r="AC150" s="151">
        <v>2592365</v>
      </c>
      <c r="AD150" s="170" t="s">
        <v>33</v>
      </c>
      <c r="AE150" s="170" t="s">
        <v>33</v>
      </c>
      <c r="AF150" s="170" t="s">
        <v>33</v>
      </c>
      <c r="AG150" s="170" t="s">
        <v>33</v>
      </c>
      <c r="AH150" s="171" t="s">
        <v>33</v>
      </c>
      <c r="AI150" s="169" t="s">
        <v>33</v>
      </c>
      <c r="AJ150" s="172" t="s">
        <v>33</v>
      </c>
      <c r="AK150" s="152">
        <v>88273</v>
      </c>
      <c r="AL150" s="170" t="s">
        <v>33</v>
      </c>
      <c r="AM150" s="170" t="s">
        <v>33</v>
      </c>
      <c r="AN150" s="170" t="s">
        <v>33</v>
      </c>
      <c r="AO150" s="170" t="s">
        <v>33</v>
      </c>
      <c r="AP150" s="171" t="s">
        <v>33</v>
      </c>
      <c r="AQ150" s="169" t="s">
        <v>33</v>
      </c>
      <c r="AR150" s="172" t="s">
        <v>33</v>
      </c>
      <c r="AS150" s="151">
        <v>1150163</v>
      </c>
      <c r="AT150" s="170" t="s">
        <v>33</v>
      </c>
      <c r="AU150" s="170" t="s">
        <v>33</v>
      </c>
      <c r="AV150" s="170" t="s">
        <v>33</v>
      </c>
      <c r="AW150" s="170" t="s">
        <v>33</v>
      </c>
      <c r="AX150" s="171" t="s">
        <v>33</v>
      </c>
      <c r="AY150" s="169" t="s">
        <v>33</v>
      </c>
      <c r="AZ150" s="172" t="s">
        <v>33</v>
      </c>
      <c r="BA150" s="151">
        <v>5004296</v>
      </c>
      <c r="BB150" s="170" t="s">
        <v>33</v>
      </c>
      <c r="BC150" s="170" t="s">
        <v>33</v>
      </c>
      <c r="BD150" s="170" t="s">
        <v>33</v>
      </c>
      <c r="BE150" s="170" t="s">
        <v>33</v>
      </c>
      <c r="BF150" s="171" t="s">
        <v>33</v>
      </c>
      <c r="BG150" s="169" t="s">
        <v>33</v>
      </c>
      <c r="BH150" s="172" t="s">
        <v>33</v>
      </c>
      <c r="BI150" s="151">
        <v>402240</v>
      </c>
      <c r="BJ150" s="170" t="s">
        <v>33</v>
      </c>
      <c r="BK150" s="170" t="s">
        <v>33</v>
      </c>
      <c r="BL150" s="170" t="s">
        <v>33</v>
      </c>
      <c r="BM150" s="170" t="s">
        <v>33</v>
      </c>
      <c r="BN150" s="171" t="s">
        <v>33</v>
      </c>
      <c r="BO150" s="169" t="s">
        <v>33</v>
      </c>
      <c r="BP150" s="172" t="s">
        <v>33</v>
      </c>
      <c r="BQ150" s="151">
        <v>391785</v>
      </c>
      <c r="BR150" s="170" t="s">
        <v>33</v>
      </c>
      <c r="BS150" s="170" t="s">
        <v>33</v>
      </c>
      <c r="BT150" s="170" t="s">
        <v>33</v>
      </c>
      <c r="BU150" s="170" t="s">
        <v>33</v>
      </c>
      <c r="BV150" s="171" t="s">
        <v>33</v>
      </c>
      <c r="BW150" s="169" t="s">
        <v>33</v>
      </c>
      <c r="BX150" s="172" t="s">
        <v>33</v>
      </c>
      <c r="BY150" s="151">
        <v>0</v>
      </c>
      <c r="BZ150" s="170" t="s">
        <v>33</v>
      </c>
      <c r="CA150" s="170" t="s">
        <v>33</v>
      </c>
      <c r="CB150" s="170" t="s">
        <v>33</v>
      </c>
      <c r="CC150" s="170" t="s">
        <v>33</v>
      </c>
      <c r="CD150" s="171" t="s">
        <v>33</v>
      </c>
      <c r="CE150" s="169" t="s">
        <v>33</v>
      </c>
      <c r="CF150" s="172" t="s">
        <v>33</v>
      </c>
      <c r="CG150" s="152">
        <v>10717411</v>
      </c>
      <c r="CH150" s="170" t="s">
        <v>33</v>
      </c>
      <c r="CI150" s="170" t="s">
        <v>33</v>
      </c>
      <c r="CJ150" s="170" t="s">
        <v>33</v>
      </c>
      <c r="CK150" s="170" t="s">
        <v>33</v>
      </c>
      <c r="CL150" s="171" t="s">
        <v>33</v>
      </c>
      <c r="CM150" s="169" t="s">
        <v>33</v>
      </c>
      <c r="CN150" s="173" t="s">
        <v>33</v>
      </c>
    </row>
    <row r="151" spans="1:92" ht="18" customHeight="1" x14ac:dyDescent="0.15">
      <c r="A151" s="184"/>
      <c r="B151" s="247"/>
      <c r="C151" s="250"/>
      <c r="D151" s="190" t="s">
        <v>30</v>
      </c>
      <c r="E151" s="151">
        <v>15855</v>
      </c>
      <c r="F151" s="170" t="s">
        <v>33</v>
      </c>
      <c r="G151" s="170" t="s">
        <v>33</v>
      </c>
      <c r="H151" s="170" t="s">
        <v>33</v>
      </c>
      <c r="I151" s="170" t="s">
        <v>33</v>
      </c>
      <c r="J151" s="171" t="s">
        <v>33</v>
      </c>
      <c r="K151" s="169" t="s">
        <v>33</v>
      </c>
      <c r="L151" s="172" t="s">
        <v>33</v>
      </c>
      <c r="M151" s="151">
        <v>40287</v>
      </c>
      <c r="N151" s="170" t="s">
        <v>33</v>
      </c>
      <c r="O151" s="170" t="s">
        <v>33</v>
      </c>
      <c r="P151" s="170" t="s">
        <v>33</v>
      </c>
      <c r="Q151" s="170" t="s">
        <v>33</v>
      </c>
      <c r="R151" s="171" t="s">
        <v>33</v>
      </c>
      <c r="S151" s="169" t="s">
        <v>33</v>
      </c>
      <c r="T151" s="172" t="s">
        <v>33</v>
      </c>
      <c r="U151" s="151">
        <v>771978</v>
      </c>
      <c r="V151" s="170" t="s">
        <v>33</v>
      </c>
      <c r="W151" s="170" t="s">
        <v>33</v>
      </c>
      <c r="X151" s="170" t="s">
        <v>33</v>
      </c>
      <c r="Y151" s="170" t="s">
        <v>33</v>
      </c>
      <c r="Z151" s="171" t="s">
        <v>33</v>
      </c>
      <c r="AA151" s="169" t="s">
        <v>33</v>
      </c>
      <c r="AB151" s="172" t="s">
        <v>33</v>
      </c>
      <c r="AC151" s="151">
        <v>157694</v>
      </c>
      <c r="AD151" s="170" t="s">
        <v>33</v>
      </c>
      <c r="AE151" s="170" t="s">
        <v>33</v>
      </c>
      <c r="AF151" s="170" t="s">
        <v>33</v>
      </c>
      <c r="AG151" s="170" t="s">
        <v>33</v>
      </c>
      <c r="AH151" s="171" t="s">
        <v>33</v>
      </c>
      <c r="AI151" s="169" t="s">
        <v>33</v>
      </c>
      <c r="AJ151" s="172" t="s">
        <v>33</v>
      </c>
      <c r="AK151" s="152">
        <v>24186</v>
      </c>
      <c r="AL151" s="170" t="s">
        <v>33</v>
      </c>
      <c r="AM151" s="170" t="s">
        <v>33</v>
      </c>
      <c r="AN151" s="170" t="s">
        <v>33</v>
      </c>
      <c r="AO151" s="170" t="s">
        <v>33</v>
      </c>
      <c r="AP151" s="171" t="s">
        <v>33</v>
      </c>
      <c r="AQ151" s="169" t="s">
        <v>33</v>
      </c>
      <c r="AR151" s="172" t="s">
        <v>33</v>
      </c>
      <c r="AS151" s="151">
        <v>106749</v>
      </c>
      <c r="AT151" s="170" t="s">
        <v>33</v>
      </c>
      <c r="AU151" s="170" t="s">
        <v>33</v>
      </c>
      <c r="AV151" s="170" t="s">
        <v>33</v>
      </c>
      <c r="AW151" s="170" t="s">
        <v>33</v>
      </c>
      <c r="AX151" s="171" t="s">
        <v>33</v>
      </c>
      <c r="AY151" s="169" t="s">
        <v>33</v>
      </c>
      <c r="AZ151" s="172" t="s">
        <v>33</v>
      </c>
      <c r="BA151" s="151">
        <v>375007</v>
      </c>
      <c r="BB151" s="170" t="s">
        <v>33</v>
      </c>
      <c r="BC151" s="170" t="s">
        <v>33</v>
      </c>
      <c r="BD151" s="170" t="s">
        <v>33</v>
      </c>
      <c r="BE151" s="170" t="s">
        <v>33</v>
      </c>
      <c r="BF151" s="171" t="s">
        <v>33</v>
      </c>
      <c r="BG151" s="169" t="s">
        <v>33</v>
      </c>
      <c r="BH151" s="172" t="s">
        <v>33</v>
      </c>
      <c r="BI151" s="151">
        <v>34139</v>
      </c>
      <c r="BJ151" s="170" t="s">
        <v>33</v>
      </c>
      <c r="BK151" s="170" t="s">
        <v>33</v>
      </c>
      <c r="BL151" s="170" t="s">
        <v>33</v>
      </c>
      <c r="BM151" s="170" t="s">
        <v>33</v>
      </c>
      <c r="BN151" s="171" t="s">
        <v>33</v>
      </c>
      <c r="BO151" s="169" t="s">
        <v>33</v>
      </c>
      <c r="BP151" s="172" t="s">
        <v>33</v>
      </c>
      <c r="BQ151" s="151">
        <v>2113</v>
      </c>
      <c r="BR151" s="170" t="s">
        <v>33</v>
      </c>
      <c r="BS151" s="170" t="s">
        <v>33</v>
      </c>
      <c r="BT151" s="170" t="s">
        <v>33</v>
      </c>
      <c r="BU151" s="170" t="s">
        <v>33</v>
      </c>
      <c r="BV151" s="171" t="s">
        <v>33</v>
      </c>
      <c r="BW151" s="169" t="s">
        <v>33</v>
      </c>
      <c r="BX151" s="172" t="s">
        <v>33</v>
      </c>
      <c r="BY151" s="151">
        <v>0</v>
      </c>
      <c r="BZ151" s="170" t="s">
        <v>33</v>
      </c>
      <c r="CA151" s="170" t="s">
        <v>33</v>
      </c>
      <c r="CB151" s="170" t="s">
        <v>33</v>
      </c>
      <c r="CC151" s="170" t="s">
        <v>33</v>
      </c>
      <c r="CD151" s="171" t="s">
        <v>33</v>
      </c>
      <c r="CE151" s="169" t="s">
        <v>33</v>
      </c>
      <c r="CF151" s="172" t="s">
        <v>33</v>
      </c>
      <c r="CG151" s="152">
        <v>1528008</v>
      </c>
      <c r="CH151" s="170" t="s">
        <v>33</v>
      </c>
      <c r="CI151" s="170" t="s">
        <v>33</v>
      </c>
      <c r="CJ151" s="170" t="s">
        <v>33</v>
      </c>
      <c r="CK151" s="170" t="s">
        <v>33</v>
      </c>
      <c r="CL151" s="171" t="s">
        <v>33</v>
      </c>
      <c r="CM151" s="169" t="s">
        <v>33</v>
      </c>
      <c r="CN151" s="173" t="s">
        <v>33</v>
      </c>
    </row>
    <row r="152" spans="1:92" ht="18" customHeight="1" x14ac:dyDescent="0.15">
      <c r="A152" s="184"/>
      <c r="B152" s="247"/>
      <c r="C152" s="250"/>
      <c r="D152" s="190" t="s">
        <v>25</v>
      </c>
      <c r="E152" s="151">
        <v>104227</v>
      </c>
      <c r="F152" s="170" t="s">
        <v>33</v>
      </c>
      <c r="G152" s="170" t="s">
        <v>33</v>
      </c>
      <c r="H152" s="170" t="s">
        <v>33</v>
      </c>
      <c r="I152" s="170" t="s">
        <v>33</v>
      </c>
      <c r="J152" s="171" t="s">
        <v>33</v>
      </c>
      <c r="K152" s="169" t="s">
        <v>33</v>
      </c>
      <c r="L152" s="172" t="s">
        <v>33</v>
      </c>
      <c r="M152" s="151">
        <v>122649</v>
      </c>
      <c r="N152" s="170" t="s">
        <v>33</v>
      </c>
      <c r="O152" s="170" t="s">
        <v>33</v>
      </c>
      <c r="P152" s="170" t="s">
        <v>33</v>
      </c>
      <c r="Q152" s="170" t="s">
        <v>33</v>
      </c>
      <c r="R152" s="171" t="s">
        <v>33</v>
      </c>
      <c r="S152" s="169" t="s">
        <v>33</v>
      </c>
      <c r="T152" s="172" t="s">
        <v>33</v>
      </c>
      <c r="U152" s="151">
        <v>1382438</v>
      </c>
      <c r="V152" s="170" t="s">
        <v>33</v>
      </c>
      <c r="W152" s="170" t="s">
        <v>33</v>
      </c>
      <c r="X152" s="170" t="s">
        <v>33</v>
      </c>
      <c r="Y152" s="170" t="s">
        <v>33</v>
      </c>
      <c r="Z152" s="171" t="s">
        <v>33</v>
      </c>
      <c r="AA152" s="169" t="s">
        <v>33</v>
      </c>
      <c r="AB152" s="172" t="s">
        <v>33</v>
      </c>
      <c r="AC152" s="151">
        <v>1271173</v>
      </c>
      <c r="AD152" s="170" t="s">
        <v>33</v>
      </c>
      <c r="AE152" s="170" t="s">
        <v>33</v>
      </c>
      <c r="AF152" s="170" t="s">
        <v>33</v>
      </c>
      <c r="AG152" s="170" t="s">
        <v>33</v>
      </c>
      <c r="AH152" s="171" t="s">
        <v>33</v>
      </c>
      <c r="AI152" s="169" t="s">
        <v>33</v>
      </c>
      <c r="AJ152" s="172" t="s">
        <v>33</v>
      </c>
      <c r="AK152" s="152">
        <v>201081</v>
      </c>
      <c r="AL152" s="170" t="s">
        <v>33</v>
      </c>
      <c r="AM152" s="170" t="s">
        <v>33</v>
      </c>
      <c r="AN152" s="170" t="s">
        <v>33</v>
      </c>
      <c r="AO152" s="170" t="s">
        <v>33</v>
      </c>
      <c r="AP152" s="171" t="s">
        <v>33</v>
      </c>
      <c r="AQ152" s="169" t="s">
        <v>33</v>
      </c>
      <c r="AR152" s="172" t="s">
        <v>33</v>
      </c>
      <c r="AS152" s="151">
        <v>324218</v>
      </c>
      <c r="AT152" s="170" t="s">
        <v>33</v>
      </c>
      <c r="AU152" s="170" t="s">
        <v>33</v>
      </c>
      <c r="AV152" s="170" t="s">
        <v>33</v>
      </c>
      <c r="AW152" s="170" t="s">
        <v>33</v>
      </c>
      <c r="AX152" s="171" t="s">
        <v>33</v>
      </c>
      <c r="AY152" s="169" t="s">
        <v>33</v>
      </c>
      <c r="AZ152" s="172" t="s">
        <v>33</v>
      </c>
      <c r="BA152" s="151">
        <v>776880</v>
      </c>
      <c r="BB152" s="170" t="s">
        <v>33</v>
      </c>
      <c r="BC152" s="170" t="s">
        <v>33</v>
      </c>
      <c r="BD152" s="170" t="s">
        <v>33</v>
      </c>
      <c r="BE152" s="170" t="s">
        <v>33</v>
      </c>
      <c r="BF152" s="171" t="s">
        <v>33</v>
      </c>
      <c r="BG152" s="169" t="s">
        <v>33</v>
      </c>
      <c r="BH152" s="172" t="s">
        <v>33</v>
      </c>
      <c r="BI152" s="151">
        <v>80166</v>
      </c>
      <c r="BJ152" s="170" t="s">
        <v>33</v>
      </c>
      <c r="BK152" s="170" t="s">
        <v>33</v>
      </c>
      <c r="BL152" s="170" t="s">
        <v>33</v>
      </c>
      <c r="BM152" s="170" t="s">
        <v>33</v>
      </c>
      <c r="BN152" s="171" t="s">
        <v>33</v>
      </c>
      <c r="BO152" s="169" t="s">
        <v>33</v>
      </c>
      <c r="BP152" s="172" t="s">
        <v>33</v>
      </c>
      <c r="BQ152" s="151">
        <v>465596</v>
      </c>
      <c r="BR152" s="170" t="s">
        <v>33</v>
      </c>
      <c r="BS152" s="170" t="s">
        <v>33</v>
      </c>
      <c r="BT152" s="170" t="s">
        <v>33</v>
      </c>
      <c r="BU152" s="170" t="s">
        <v>33</v>
      </c>
      <c r="BV152" s="171" t="s">
        <v>33</v>
      </c>
      <c r="BW152" s="169" t="s">
        <v>33</v>
      </c>
      <c r="BX152" s="172" t="s">
        <v>33</v>
      </c>
      <c r="BY152" s="151">
        <v>8095</v>
      </c>
      <c r="BZ152" s="170" t="s">
        <v>33</v>
      </c>
      <c r="CA152" s="170" t="s">
        <v>33</v>
      </c>
      <c r="CB152" s="170" t="s">
        <v>33</v>
      </c>
      <c r="CC152" s="170" t="s">
        <v>33</v>
      </c>
      <c r="CD152" s="171" t="s">
        <v>33</v>
      </c>
      <c r="CE152" s="169" t="s">
        <v>33</v>
      </c>
      <c r="CF152" s="172" t="s">
        <v>33</v>
      </c>
      <c r="CG152" s="152">
        <v>4736523</v>
      </c>
      <c r="CH152" s="170" t="s">
        <v>33</v>
      </c>
      <c r="CI152" s="170" t="s">
        <v>33</v>
      </c>
      <c r="CJ152" s="170" t="s">
        <v>33</v>
      </c>
      <c r="CK152" s="170" t="s">
        <v>33</v>
      </c>
      <c r="CL152" s="171" t="s">
        <v>33</v>
      </c>
      <c r="CM152" s="169" t="s">
        <v>33</v>
      </c>
      <c r="CN152" s="173" t="s">
        <v>33</v>
      </c>
    </row>
    <row r="153" spans="1:92" ht="18" customHeight="1" x14ac:dyDescent="0.15">
      <c r="A153" s="184"/>
      <c r="B153" s="247"/>
      <c r="C153" s="250"/>
      <c r="D153" s="190" t="s">
        <v>31</v>
      </c>
      <c r="E153" s="151">
        <v>0</v>
      </c>
      <c r="F153" s="170" t="s">
        <v>33</v>
      </c>
      <c r="G153" s="170" t="s">
        <v>33</v>
      </c>
      <c r="H153" s="170" t="s">
        <v>33</v>
      </c>
      <c r="I153" s="170" t="s">
        <v>33</v>
      </c>
      <c r="J153" s="171" t="s">
        <v>33</v>
      </c>
      <c r="K153" s="169" t="s">
        <v>33</v>
      </c>
      <c r="L153" s="172" t="s">
        <v>33</v>
      </c>
      <c r="M153" s="151">
        <v>0</v>
      </c>
      <c r="N153" s="170" t="s">
        <v>33</v>
      </c>
      <c r="O153" s="170" t="s">
        <v>33</v>
      </c>
      <c r="P153" s="170" t="s">
        <v>33</v>
      </c>
      <c r="Q153" s="170" t="s">
        <v>33</v>
      </c>
      <c r="R153" s="171" t="s">
        <v>33</v>
      </c>
      <c r="S153" s="169" t="s">
        <v>33</v>
      </c>
      <c r="T153" s="172" t="s">
        <v>33</v>
      </c>
      <c r="U153" s="151">
        <v>2791</v>
      </c>
      <c r="V153" s="170" t="s">
        <v>33</v>
      </c>
      <c r="W153" s="170" t="s">
        <v>33</v>
      </c>
      <c r="X153" s="170" t="s">
        <v>33</v>
      </c>
      <c r="Y153" s="170" t="s">
        <v>33</v>
      </c>
      <c r="Z153" s="171" t="s">
        <v>33</v>
      </c>
      <c r="AA153" s="169" t="s">
        <v>33</v>
      </c>
      <c r="AB153" s="172" t="s">
        <v>33</v>
      </c>
      <c r="AC153" s="151">
        <v>0</v>
      </c>
      <c r="AD153" s="170" t="s">
        <v>33</v>
      </c>
      <c r="AE153" s="170" t="s">
        <v>33</v>
      </c>
      <c r="AF153" s="170" t="s">
        <v>33</v>
      </c>
      <c r="AG153" s="170" t="s">
        <v>33</v>
      </c>
      <c r="AH153" s="171" t="s">
        <v>33</v>
      </c>
      <c r="AI153" s="169" t="s">
        <v>33</v>
      </c>
      <c r="AJ153" s="172" t="s">
        <v>33</v>
      </c>
      <c r="AK153" s="152">
        <v>591</v>
      </c>
      <c r="AL153" s="170" t="s">
        <v>33</v>
      </c>
      <c r="AM153" s="170" t="s">
        <v>33</v>
      </c>
      <c r="AN153" s="170" t="s">
        <v>33</v>
      </c>
      <c r="AO153" s="170" t="s">
        <v>33</v>
      </c>
      <c r="AP153" s="171" t="s">
        <v>33</v>
      </c>
      <c r="AQ153" s="169" t="s">
        <v>33</v>
      </c>
      <c r="AR153" s="172" t="s">
        <v>33</v>
      </c>
      <c r="AS153" s="151">
        <v>122801</v>
      </c>
      <c r="AT153" s="170" t="s">
        <v>33</v>
      </c>
      <c r="AU153" s="170" t="s">
        <v>33</v>
      </c>
      <c r="AV153" s="170" t="s">
        <v>33</v>
      </c>
      <c r="AW153" s="170" t="s">
        <v>33</v>
      </c>
      <c r="AX153" s="171" t="s">
        <v>33</v>
      </c>
      <c r="AY153" s="169" t="s">
        <v>33</v>
      </c>
      <c r="AZ153" s="172" t="s">
        <v>33</v>
      </c>
      <c r="BA153" s="151">
        <v>0</v>
      </c>
      <c r="BB153" s="170" t="s">
        <v>33</v>
      </c>
      <c r="BC153" s="170" t="s">
        <v>33</v>
      </c>
      <c r="BD153" s="170" t="s">
        <v>33</v>
      </c>
      <c r="BE153" s="170" t="s">
        <v>33</v>
      </c>
      <c r="BF153" s="171" t="s">
        <v>33</v>
      </c>
      <c r="BG153" s="169" t="s">
        <v>33</v>
      </c>
      <c r="BH153" s="172" t="s">
        <v>33</v>
      </c>
      <c r="BI153" s="151">
        <v>0</v>
      </c>
      <c r="BJ153" s="170" t="s">
        <v>33</v>
      </c>
      <c r="BK153" s="170" t="s">
        <v>33</v>
      </c>
      <c r="BL153" s="170" t="s">
        <v>33</v>
      </c>
      <c r="BM153" s="170" t="s">
        <v>33</v>
      </c>
      <c r="BN153" s="171" t="s">
        <v>33</v>
      </c>
      <c r="BO153" s="169" t="s">
        <v>33</v>
      </c>
      <c r="BP153" s="172" t="s">
        <v>33</v>
      </c>
      <c r="BQ153" s="151">
        <v>0</v>
      </c>
      <c r="BR153" s="170" t="s">
        <v>33</v>
      </c>
      <c r="BS153" s="170" t="s">
        <v>33</v>
      </c>
      <c r="BT153" s="170" t="s">
        <v>33</v>
      </c>
      <c r="BU153" s="170" t="s">
        <v>33</v>
      </c>
      <c r="BV153" s="171" t="s">
        <v>33</v>
      </c>
      <c r="BW153" s="169" t="s">
        <v>33</v>
      </c>
      <c r="BX153" s="172" t="s">
        <v>33</v>
      </c>
      <c r="BY153" s="151">
        <v>0</v>
      </c>
      <c r="BZ153" s="170" t="s">
        <v>33</v>
      </c>
      <c r="CA153" s="170" t="s">
        <v>33</v>
      </c>
      <c r="CB153" s="170" t="s">
        <v>33</v>
      </c>
      <c r="CC153" s="170" t="s">
        <v>33</v>
      </c>
      <c r="CD153" s="171" t="s">
        <v>33</v>
      </c>
      <c r="CE153" s="169" t="s">
        <v>33</v>
      </c>
      <c r="CF153" s="172" t="s">
        <v>33</v>
      </c>
      <c r="CG153" s="152">
        <v>126183</v>
      </c>
      <c r="CH153" s="170" t="s">
        <v>33</v>
      </c>
      <c r="CI153" s="170" t="s">
        <v>33</v>
      </c>
      <c r="CJ153" s="170" t="s">
        <v>33</v>
      </c>
      <c r="CK153" s="170" t="s">
        <v>33</v>
      </c>
      <c r="CL153" s="171" t="s">
        <v>33</v>
      </c>
      <c r="CM153" s="169" t="s">
        <v>33</v>
      </c>
      <c r="CN153" s="173" t="s">
        <v>33</v>
      </c>
    </row>
    <row r="154" spans="1:92" ht="18" customHeight="1" x14ac:dyDescent="0.15">
      <c r="A154" s="192" t="s">
        <v>86</v>
      </c>
      <c r="B154" s="247"/>
      <c r="C154" s="250"/>
      <c r="D154" s="190" t="s">
        <v>26</v>
      </c>
      <c r="E154" s="151">
        <v>103834</v>
      </c>
      <c r="F154" s="170" t="s">
        <v>33</v>
      </c>
      <c r="G154" s="170" t="s">
        <v>33</v>
      </c>
      <c r="H154" s="170" t="s">
        <v>33</v>
      </c>
      <c r="I154" s="170" t="s">
        <v>33</v>
      </c>
      <c r="J154" s="171" t="s">
        <v>33</v>
      </c>
      <c r="K154" s="169" t="s">
        <v>33</v>
      </c>
      <c r="L154" s="172" t="s">
        <v>33</v>
      </c>
      <c r="M154" s="151">
        <v>751119</v>
      </c>
      <c r="N154" s="170" t="s">
        <v>33</v>
      </c>
      <c r="O154" s="170" t="s">
        <v>33</v>
      </c>
      <c r="P154" s="170" t="s">
        <v>33</v>
      </c>
      <c r="Q154" s="170" t="s">
        <v>33</v>
      </c>
      <c r="R154" s="171" t="s">
        <v>33</v>
      </c>
      <c r="S154" s="169" t="s">
        <v>33</v>
      </c>
      <c r="T154" s="172" t="s">
        <v>33</v>
      </c>
      <c r="U154" s="151">
        <v>4694114</v>
      </c>
      <c r="V154" s="170" t="s">
        <v>33</v>
      </c>
      <c r="W154" s="170" t="s">
        <v>33</v>
      </c>
      <c r="X154" s="170" t="s">
        <v>33</v>
      </c>
      <c r="Y154" s="170" t="s">
        <v>33</v>
      </c>
      <c r="Z154" s="171" t="s">
        <v>33</v>
      </c>
      <c r="AA154" s="169" t="s">
        <v>33</v>
      </c>
      <c r="AB154" s="172" t="s">
        <v>33</v>
      </c>
      <c r="AC154" s="151">
        <v>2844210</v>
      </c>
      <c r="AD154" s="170" t="s">
        <v>33</v>
      </c>
      <c r="AE154" s="170" t="s">
        <v>33</v>
      </c>
      <c r="AF154" s="170" t="s">
        <v>33</v>
      </c>
      <c r="AG154" s="170" t="s">
        <v>33</v>
      </c>
      <c r="AH154" s="171" t="s">
        <v>33</v>
      </c>
      <c r="AI154" s="169" t="s">
        <v>33</v>
      </c>
      <c r="AJ154" s="172" t="s">
        <v>33</v>
      </c>
      <c r="AK154" s="152">
        <v>0</v>
      </c>
      <c r="AL154" s="170" t="s">
        <v>33</v>
      </c>
      <c r="AM154" s="170" t="s">
        <v>33</v>
      </c>
      <c r="AN154" s="170" t="s">
        <v>33</v>
      </c>
      <c r="AO154" s="170" t="s">
        <v>33</v>
      </c>
      <c r="AP154" s="171" t="s">
        <v>33</v>
      </c>
      <c r="AQ154" s="169" t="s">
        <v>33</v>
      </c>
      <c r="AR154" s="172" t="s">
        <v>33</v>
      </c>
      <c r="AS154" s="151">
        <v>3154791</v>
      </c>
      <c r="AT154" s="170" t="s">
        <v>33</v>
      </c>
      <c r="AU154" s="170" t="s">
        <v>33</v>
      </c>
      <c r="AV154" s="170" t="s">
        <v>33</v>
      </c>
      <c r="AW154" s="170" t="s">
        <v>33</v>
      </c>
      <c r="AX154" s="171" t="s">
        <v>33</v>
      </c>
      <c r="AY154" s="169" t="s">
        <v>33</v>
      </c>
      <c r="AZ154" s="172" t="s">
        <v>33</v>
      </c>
      <c r="BA154" s="151">
        <v>7291669</v>
      </c>
      <c r="BB154" s="170" t="s">
        <v>33</v>
      </c>
      <c r="BC154" s="170" t="s">
        <v>33</v>
      </c>
      <c r="BD154" s="170" t="s">
        <v>33</v>
      </c>
      <c r="BE154" s="170" t="s">
        <v>33</v>
      </c>
      <c r="BF154" s="171" t="s">
        <v>33</v>
      </c>
      <c r="BG154" s="169" t="s">
        <v>33</v>
      </c>
      <c r="BH154" s="172" t="s">
        <v>33</v>
      </c>
      <c r="BI154" s="151">
        <v>145436</v>
      </c>
      <c r="BJ154" s="170" t="s">
        <v>33</v>
      </c>
      <c r="BK154" s="170" t="s">
        <v>33</v>
      </c>
      <c r="BL154" s="170" t="s">
        <v>33</v>
      </c>
      <c r="BM154" s="170" t="s">
        <v>33</v>
      </c>
      <c r="BN154" s="171" t="s">
        <v>33</v>
      </c>
      <c r="BO154" s="169" t="s">
        <v>33</v>
      </c>
      <c r="BP154" s="172" t="s">
        <v>33</v>
      </c>
      <c r="BQ154" s="151">
        <v>504929</v>
      </c>
      <c r="BR154" s="170" t="s">
        <v>33</v>
      </c>
      <c r="BS154" s="170" t="s">
        <v>33</v>
      </c>
      <c r="BT154" s="170" t="s">
        <v>33</v>
      </c>
      <c r="BU154" s="170" t="s">
        <v>33</v>
      </c>
      <c r="BV154" s="171" t="s">
        <v>33</v>
      </c>
      <c r="BW154" s="169" t="s">
        <v>33</v>
      </c>
      <c r="BX154" s="172" t="s">
        <v>33</v>
      </c>
      <c r="BY154" s="151">
        <v>0</v>
      </c>
      <c r="BZ154" s="170" t="s">
        <v>33</v>
      </c>
      <c r="CA154" s="170" t="s">
        <v>33</v>
      </c>
      <c r="CB154" s="170" t="s">
        <v>33</v>
      </c>
      <c r="CC154" s="170" t="s">
        <v>33</v>
      </c>
      <c r="CD154" s="171" t="s">
        <v>33</v>
      </c>
      <c r="CE154" s="169" t="s">
        <v>33</v>
      </c>
      <c r="CF154" s="172" t="s">
        <v>33</v>
      </c>
      <c r="CG154" s="152">
        <v>19490102</v>
      </c>
      <c r="CH154" s="170" t="s">
        <v>33</v>
      </c>
      <c r="CI154" s="170" t="s">
        <v>33</v>
      </c>
      <c r="CJ154" s="170" t="s">
        <v>33</v>
      </c>
      <c r="CK154" s="170" t="s">
        <v>33</v>
      </c>
      <c r="CL154" s="171" t="s">
        <v>33</v>
      </c>
      <c r="CM154" s="169" t="s">
        <v>33</v>
      </c>
      <c r="CN154" s="173" t="s">
        <v>33</v>
      </c>
    </row>
    <row r="155" spans="1:92" ht="18" customHeight="1" x14ac:dyDescent="0.15">
      <c r="A155" s="184" t="s">
        <v>0</v>
      </c>
      <c r="B155" s="247"/>
      <c r="C155" s="250"/>
      <c r="D155" s="190" t="s">
        <v>32</v>
      </c>
      <c r="E155" s="151">
        <v>0</v>
      </c>
      <c r="F155" s="170" t="s">
        <v>33</v>
      </c>
      <c r="G155" s="170" t="s">
        <v>33</v>
      </c>
      <c r="H155" s="170" t="s">
        <v>33</v>
      </c>
      <c r="I155" s="170" t="s">
        <v>33</v>
      </c>
      <c r="J155" s="171" t="s">
        <v>33</v>
      </c>
      <c r="K155" s="169" t="s">
        <v>33</v>
      </c>
      <c r="L155" s="172" t="s">
        <v>33</v>
      </c>
      <c r="M155" s="151">
        <v>0</v>
      </c>
      <c r="N155" s="170" t="s">
        <v>33</v>
      </c>
      <c r="O155" s="170" t="s">
        <v>33</v>
      </c>
      <c r="P155" s="170" t="s">
        <v>33</v>
      </c>
      <c r="Q155" s="170" t="s">
        <v>33</v>
      </c>
      <c r="R155" s="171" t="s">
        <v>33</v>
      </c>
      <c r="S155" s="169" t="s">
        <v>33</v>
      </c>
      <c r="T155" s="172" t="s">
        <v>33</v>
      </c>
      <c r="U155" s="151">
        <v>7795</v>
      </c>
      <c r="V155" s="170" t="s">
        <v>33</v>
      </c>
      <c r="W155" s="170" t="s">
        <v>33</v>
      </c>
      <c r="X155" s="170" t="s">
        <v>33</v>
      </c>
      <c r="Y155" s="170" t="s">
        <v>33</v>
      </c>
      <c r="Z155" s="171" t="s">
        <v>33</v>
      </c>
      <c r="AA155" s="169" t="s">
        <v>33</v>
      </c>
      <c r="AB155" s="172" t="s">
        <v>33</v>
      </c>
      <c r="AC155" s="151">
        <v>0</v>
      </c>
      <c r="AD155" s="170" t="s">
        <v>33</v>
      </c>
      <c r="AE155" s="170" t="s">
        <v>33</v>
      </c>
      <c r="AF155" s="170" t="s">
        <v>33</v>
      </c>
      <c r="AG155" s="170" t="s">
        <v>33</v>
      </c>
      <c r="AH155" s="171" t="s">
        <v>33</v>
      </c>
      <c r="AI155" s="169" t="s">
        <v>33</v>
      </c>
      <c r="AJ155" s="172" t="s">
        <v>33</v>
      </c>
      <c r="AK155" s="152">
        <v>0</v>
      </c>
      <c r="AL155" s="170" t="s">
        <v>33</v>
      </c>
      <c r="AM155" s="170" t="s">
        <v>33</v>
      </c>
      <c r="AN155" s="170" t="s">
        <v>33</v>
      </c>
      <c r="AO155" s="170" t="s">
        <v>33</v>
      </c>
      <c r="AP155" s="171" t="s">
        <v>33</v>
      </c>
      <c r="AQ155" s="169" t="s">
        <v>33</v>
      </c>
      <c r="AR155" s="172" t="s">
        <v>33</v>
      </c>
      <c r="AS155" s="151">
        <v>0</v>
      </c>
      <c r="AT155" s="170" t="s">
        <v>33</v>
      </c>
      <c r="AU155" s="170" t="s">
        <v>33</v>
      </c>
      <c r="AV155" s="170" t="s">
        <v>33</v>
      </c>
      <c r="AW155" s="170" t="s">
        <v>33</v>
      </c>
      <c r="AX155" s="171" t="s">
        <v>33</v>
      </c>
      <c r="AY155" s="169" t="s">
        <v>33</v>
      </c>
      <c r="AZ155" s="172" t="s">
        <v>33</v>
      </c>
      <c r="BA155" s="151">
        <v>0</v>
      </c>
      <c r="BB155" s="170" t="s">
        <v>33</v>
      </c>
      <c r="BC155" s="170" t="s">
        <v>33</v>
      </c>
      <c r="BD155" s="170" t="s">
        <v>33</v>
      </c>
      <c r="BE155" s="170" t="s">
        <v>33</v>
      </c>
      <c r="BF155" s="171" t="s">
        <v>33</v>
      </c>
      <c r="BG155" s="169" t="s">
        <v>33</v>
      </c>
      <c r="BH155" s="172" t="s">
        <v>33</v>
      </c>
      <c r="BI155" s="151">
        <v>0</v>
      </c>
      <c r="BJ155" s="170" t="s">
        <v>33</v>
      </c>
      <c r="BK155" s="170" t="s">
        <v>33</v>
      </c>
      <c r="BL155" s="170" t="s">
        <v>33</v>
      </c>
      <c r="BM155" s="170" t="s">
        <v>33</v>
      </c>
      <c r="BN155" s="171" t="s">
        <v>33</v>
      </c>
      <c r="BO155" s="169" t="s">
        <v>33</v>
      </c>
      <c r="BP155" s="172" t="s">
        <v>33</v>
      </c>
      <c r="BQ155" s="151">
        <v>0</v>
      </c>
      <c r="BR155" s="170" t="s">
        <v>33</v>
      </c>
      <c r="BS155" s="170" t="s">
        <v>33</v>
      </c>
      <c r="BT155" s="170" t="s">
        <v>33</v>
      </c>
      <c r="BU155" s="170" t="s">
        <v>33</v>
      </c>
      <c r="BV155" s="171" t="s">
        <v>33</v>
      </c>
      <c r="BW155" s="169" t="s">
        <v>33</v>
      </c>
      <c r="BX155" s="172" t="s">
        <v>33</v>
      </c>
      <c r="BY155" s="151">
        <v>0</v>
      </c>
      <c r="BZ155" s="170" t="s">
        <v>33</v>
      </c>
      <c r="CA155" s="170" t="s">
        <v>33</v>
      </c>
      <c r="CB155" s="170" t="s">
        <v>33</v>
      </c>
      <c r="CC155" s="170" t="s">
        <v>33</v>
      </c>
      <c r="CD155" s="171" t="s">
        <v>33</v>
      </c>
      <c r="CE155" s="169" t="s">
        <v>33</v>
      </c>
      <c r="CF155" s="172" t="s">
        <v>33</v>
      </c>
      <c r="CG155" s="152">
        <v>7795</v>
      </c>
      <c r="CH155" s="170" t="s">
        <v>33</v>
      </c>
      <c r="CI155" s="170" t="s">
        <v>33</v>
      </c>
      <c r="CJ155" s="170" t="s">
        <v>33</v>
      </c>
      <c r="CK155" s="170" t="s">
        <v>33</v>
      </c>
      <c r="CL155" s="171" t="s">
        <v>33</v>
      </c>
      <c r="CM155" s="169" t="s">
        <v>33</v>
      </c>
      <c r="CN155" s="173" t="s">
        <v>33</v>
      </c>
    </row>
    <row r="156" spans="1:92" ht="18" customHeight="1" x14ac:dyDescent="0.15">
      <c r="A156" s="184"/>
      <c r="B156" s="247"/>
      <c r="C156" s="250"/>
      <c r="D156" s="190" t="s">
        <v>20</v>
      </c>
      <c r="E156" s="151">
        <v>208402</v>
      </c>
      <c r="F156" s="170" t="s">
        <v>33</v>
      </c>
      <c r="G156" s="170" t="s">
        <v>33</v>
      </c>
      <c r="H156" s="170" t="s">
        <v>33</v>
      </c>
      <c r="I156" s="170" t="s">
        <v>33</v>
      </c>
      <c r="J156" s="171" t="s">
        <v>33</v>
      </c>
      <c r="K156" s="169" t="s">
        <v>33</v>
      </c>
      <c r="L156" s="172" t="s">
        <v>33</v>
      </c>
      <c r="M156" s="151">
        <v>1231094</v>
      </c>
      <c r="N156" s="170" t="s">
        <v>33</v>
      </c>
      <c r="O156" s="170" t="s">
        <v>33</v>
      </c>
      <c r="P156" s="170" t="s">
        <v>33</v>
      </c>
      <c r="Q156" s="170" t="s">
        <v>33</v>
      </c>
      <c r="R156" s="171" t="s">
        <v>33</v>
      </c>
      <c r="S156" s="169" t="s">
        <v>33</v>
      </c>
      <c r="T156" s="172" t="s">
        <v>33</v>
      </c>
      <c r="U156" s="151">
        <v>1875261</v>
      </c>
      <c r="V156" s="170" t="s">
        <v>33</v>
      </c>
      <c r="W156" s="170" t="s">
        <v>33</v>
      </c>
      <c r="X156" s="170" t="s">
        <v>33</v>
      </c>
      <c r="Y156" s="170" t="s">
        <v>33</v>
      </c>
      <c r="Z156" s="171" t="s">
        <v>33</v>
      </c>
      <c r="AA156" s="169" t="s">
        <v>33</v>
      </c>
      <c r="AB156" s="172" t="s">
        <v>33</v>
      </c>
      <c r="AC156" s="151">
        <v>1218285</v>
      </c>
      <c r="AD156" s="170" t="s">
        <v>33</v>
      </c>
      <c r="AE156" s="170" t="s">
        <v>33</v>
      </c>
      <c r="AF156" s="170" t="s">
        <v>33</v>
      </c>
      <c r="AG156" s="170" t="s">
        <v>33</v>
      </c>
      <c r="AH156" s="171" t="s">
        <v>33</v>
      </c>
      <c r="AI156" s="169" t="s">
        <v>33</v>
      </c>
      <c r="AJ156" s="172" t="s">
        <v>33</v>
      </c>
      <c r="AK156" s="152">
        <v>312345</v>
      </c>
      <c r="AL156" s="170" t="s">
        <v>33</v>
      </c>
      <c r="AM156" s="170" t="s">
        <v>33</v>
      </c>
      <c r="AN156" s="170" t="s">
        <v>33</v>
      </c>
      <c r="AO156" s="170" t="s">
        <v>33</v>
      </c>
      <c r="AP156" s="171" t="s">
        <v>33</v>
      </c>
      <c r="AQ156" s="169" t="s">
        <v>33</v>
      </c>
      <c r="AR156" s="172" t="s">
        <v>33</v>
      </c>
      <c r="AS156" s="151">
        <v>2490851</v>
      </c>
      <c r="AT156" s="170" t="s">
        <v>33</v>
      </c>
      <c r="AU156" s="170" t="s">
        <v>33</v>
      </c>
      <c r="AV156" s="170" t="s">
        <v>33</v>
      </c>
      <c r="AW156" s="170" t="s">
        <v>33</v>
      </c>
      <c r="AX156" s="171" t="s">
        <v>33</v>
      </c>
      <c r="AY156" s="169" t="s">
        <v>33</v>
      </c>
      <c r="AZ156" s="172" t="s">
        <v>33</v>
      </c>
      <c r="BA156" s="151">
        <v>942036</v>
      </c>
      <c r="BB156" s="170" t="s">
        <v>33</v>
      </c>
      <c r="BC156" s="170" t="s">
        <v>33</v>
      </c>
      <c r="BD156" s="170" t="s">
        <v>33</v>
      </c>
      <c r="BE156" s="170" t="s">
        <v>33</v>
      </c>
      <c r="BF156" s="171" t="s">
        <v>33</v>
      </c>
      <c r="BG156" s="169" t="s">
        <v>33</v>
      </c>
      <c r="BH156" s="172" t="s">
        <v>33</v>
      </c>
      <c r="BI156" s="151">
        <v>231218</v>
      </c>
      <c r="BJ156" s="170" t="s">
        <v>33</v>
      </c>
      <c r="BK156" s="170" t="s">
        <v>33</v>
      </c>
      <c r="BL156" s="170" t="s">
        <v>33</v>
      </c>
      <c r="BM156" s="170" t="s">
        <v>33</v>
      </c>
      <c r="BN156" s="171" t="s">
        <v>33</v>
      </c>
      <c r="BO156" s="169" t="s">
        <v>33</v>
      </c>
      <c r="BP156" s="172" t="s">
        <v>33</v>
      </c>
      <c r="BQ156" s="151">
        <v>1112934</v>
      </c>
      <c r="BR156" s="170" t="s">
        <v>33</v>
      </c>
      <c r="BS156" s="170" t="s">
        <v>33</v>
      </c>
      <c r="BT156" s="170" t="s">
        <v>33</v>
      </c>
      <c r="BU156" s="170" t="s">
        <v>33</v>
      </c>
      <c r="BV156" s="171" t="s">
        <v>33</v>
      </c>
      <c r="BW156" s="169" t="s">
        <v>33</v>
      </c>
      <c r="BX156" s="172" t="s">
        <v>33</v>
      </c>
      <c r="BY156" s="151">
        <v>62054</v>
      </c>
      <c r="BZ156" s="170" t="s">
        <v>33</v>
      </c>
      <c r="CA156" s="170" t="s">
        <v>33</v>
      </c>
      <c r="CB156" s="170" t="s">
        <v>33</v>
      </c>
      <c r="CC156" s="170" t="s">
        <v>33</v>
      </c>
      <c r="CD156" s="171" t="s">
        <v>33</v>
      </c>
      <c r="CE156" s="169" t="s">
        <v>33</v>
      </c>
      <c r="CF156" s="172" t="s">
        <v>33</v>
      </c>
      <c r="CG156" s="152">
        <v>9684480</v>
      </c>
      <c r="CH156" s="170" t="s">
        <v>33</v>
      </c>
      <c r="CI156" s="170" t="s">
        <v>33</v>
      </c>
      <c r="CJ156" s="170" t="s">
        <v>33</v>
      </c>
      <c r="CK156" s="170" t="s">
        <v>33</v>
      </c>
      <c r="CL156" s="171" t="s">
        <v>33</v>
      </c>
      <c r="CM156" s="169" t="s">
        <v>33</v>
      </c>
      <c r="CN156" s="173" t="s">
        <v>33</v>
      </c>
    </row>
    <row r="157" spans="1:92" ht="18" customHeight="1" x14ac:dyDescent="0.15">
      <c r="A157" s="184"/>
      <c r="B157" s="248"/>
      <c r="C157" s="251"/>
      <c r="D157" s="190" t="s">
        <v>1</v>
      </c>
      <c r="E157" s="151">
        <v>1201931</v>
      </c>
      <c r="F157" s="170" t="s">
        <v>33</v>
      </c>
      <c r="G157" s="170" t="s">
        <v>33</v>
      </c>
      <c r="H157" s="170" t="s">
        <v>33</v>
      </c>
      <c r="I157" s="170" t="s">
        <v>33</v>
      </c>
      <c r="J157" s="171" t="s">
        <v>33</v>
      </c>
      <c r="K157" s="169" t="s">
        <v>33</v>
      </c>
      <c r="L157" s="172" t="s">
        <v>33</v>
      </c>
      <c r="M157" s="151">
        <v>2393572</v>
      </c>
      <c r="N157" s="170" t="s">
        <v>33</v>
      </c>
      <c r="O157" s="170" t="s">
        <v>33</v>
      </c>
      <c r="P157" s="170" t="s">
        <v>33</v>
      </c>
      <c r="Q157" s="170" t="s">
        <v>33</v>
      </c>
      <c r="R157" s="171" t="s">
        <v>33</v>
      </c>
      <c r="S157" s="169" t="s">
        <v>33</v>
      </c>
      <c r="T157" s="172" t="s">
        <v>33</v>
      </c>
      <c r="U157" s="151">
        <v>8804630</v>
      </c>
      <c r="V157" s="170" t="s">
        <v>33</v>
      </c>
      <c r="W157" s="170" t="s">
        <v>33</v>
      </c>
      <c r="X157" s="170" t="s">
        <v>33</v>
      </c>
      <c r="Y157" s="170" t="s">
        <v>33</v>
      </c>
      <c r="Z157" s="171" t="s">
        <v>33</v>
      </c>
      <c r="AA157" s="169" t="s">
        <v>33</v>
      </c>
      <c r="AB157" s="172" t="s">
        <v>33</v>
      </c>
      <c r="AC157" s="151">
        <v>8083727</v>
      </c>
      <c r="AD157" s="170" t="s">
        <v>33</v>
      </c>
      <c r="AE157" s="170" t="s">
        <v>33</v>
      </c>
      <c r="AF157" s="170" t="s">
        <v>33</v>
      </c>
      <c r="AG157" s="170" t="s">
        <v>33</v>
      </c>
      <c r="AH157" s="171" t="s">
        <v>33</v>
      </c>
      <c r="AI157" s="169" t="s">
        <v>33</v>
      </c>
      <c r="AJ157" s="172" t="s">
        <v>33</v>
      </c>
      <c r="AK157" s="152">
        <v>626475</v>
      </c>
      <c r="AL157" s="170" t="s">
        <v>33</v>
      </c>
      <c r="AM157" s="170" t="s">
        <v>33</v>
      </c>
      <c r="AN157" s="170" t="s">
        <v>33</v>
      </c>
      <c r="AO157" s="170" t="s">
        <v>33</v>
      </c>
      <c r="AP157" s="171" t="s">
        <v>33</v>
      </c>
      <c r="AQ157" s="169" t="s">
        <v>33</v>
      </c>
      <c r="AR157" s="172" t="s">
        <v>33</v>
      </c>
      <c r="AS157" s="151">
        <v>7349572</v>
      </c>
      <c r="AT157" s="170" t="s">
        <v>33</v>
      </c>
      <c r="AU157" s="170" t="s">
        <v>33</v>
      </c>
      <c r="AV157" s="170" t="s">
        <v>33</v>
      </c>
      <c r="AW157" s="170" t="s">
        <v>33</v>
      </c>
      <c r="AX157" s="171" t="s">
        <v>33</v>
      </c>
      <c r="AY157" s="169" t="s">
        <v>33</v>
      </c>
      <c r="AZ157" s="172" t="s">
        <v>33</v>
      </c>
      <c r="BA157" s="151">
        <v>14389888</v>
      </c>
      <c r="BB157" s="170" t="s">
        <v>33</v>
      </c>
      <c r="BC157" s="170" t="s">
        <v>33</v>
      </c>
      <c r="BD157" s="170" t="s">
        <v>33</v>
      </c>
      <c r="BE157" s="170" t="s">
        <v>33</v>
      </c>
      <c r="BF157" s="171" t="s">
        <v>33</v>
      </c>
      <c r="BG157" s="169" t="s">
        <v>33</v>
      </c>
      <c r="BH157" s="172" t="s">
        <v>33</v>
      </c>
      <c r="BI157" s="151">
        <v>893199</v>
      </c>
      <c r="BJ157" s="170" t="s">
        <v>33</v>
      </c>
      <c r="BK157" s="170" t="s">
        <v>33</v>
      </c>
      <c r="BL157" s="170" t="s">
        <v>33</v>
      </c>
      <c r="BM157" s="170" t="s">
        <v>33</v>
      </c>
      <c r="BN157" s="171" t="s">
        <v>33</v>
      </c>
      <c r="BO157" s="169" t="s">
        <v>33</v>
      </c>
      <c r="BP157" s="172" t="s">
        <v>33</v>
      </c>
      <c r="BQ157" s="151">
        <v>2477357</v>
      </c>
      <c r="BR157" s="170" t="s">
        <v>33</v>
      </c>
      <c r="BS157" s="170" t="s">
        <v>33</v>
      </c>
      <c r="BT157" s="170" t="s">
        <v>33</v>
      </c>
      <c r="BU157" s="170" t="s">
        <v>33</v>
      </c>
      <c r="BV157" s="171" t="s">
        <v>33</v>
      </c>
      <c r="BW157" s="169" t="s">
        <v>33</v>
      </c>
      <c r="BX157" s="172" t="s">
        <v>33</v>
      </c>
      <c r="BY157" s="151">
        <v>70148</v>
      </c>
      <c r="BZ157" s="170" t="s">
        <v>33</v>
      </c>
      <c r="CA157" s="170" t="s">
        <v>33</v>
      </c>
      <c r="CB157" s="170" t="s">
        <v>33</v>
      </c>
      <c r="CC157" s="170" t="s">
        <v>33</v>
      </c>
      <c r="CD157" s="171" t="s">
        <v>33</v>
      </c>
      <c r="CE157" s="169" t="s">
        <v>33</v>
      </c>
      <c r="CF157" s="172" t="s">
        <v>33</v>
      </c>
      <c r="CG157" s="152">
        <v>46290499</v>
      </c>
      <c r="CH157" s="170" t="s">
        <v>33</v>
      </c>
      <c r="CI157" s="170" t="s">
        <v>33</v>
      </c>
      <c r="CJ157" s="170" t="s">
        <v>33</v>
      </c>
      <c r="CK157" s="170" t="s">
        <v>33</v>
      </c>
      <c r="CL157" s="171" t="s">
        <v>33</v>
      </c>
      <c r="CM157" s="169" t="s">
        <v>33</v>
      </c>
      <c r="CN157" s="173" t="s">
        <v>33</v>
      </c>
    </row>
    <row r="158" spans="1:92" ht="18" customHeight="1" x14ac:dyDescent="0.15">
      <c r="A158" s="184"/>
      <c r="B158" s="233" t="s">
        <v>9</v>
      </c>
      <c r="C158" s="207"/>
      <c r="D158" s="256"/>
      <c r="E158" s="132">
        <v>0</v>
      </c>
      <c r="F158" s="133">
        <v>0</v>
      </c>
      <c r="G158" s="133">
        <v>0</v>
      </c>
      <c r="H158" s="133">
        <v>0</v>
      </c>
      <c r="I158" s="133">
        <v>0</v>
      </c>
      <c r="J158" s="134">
        <v>0</v>
      </c>
      <c r="K158" s="135">
        <v>0</v>
      </c>
      <c r="L158" s="136">
        <v>0</v>
      </c>
      <c r="M158" s="132">
        <v>0</v>
      </c>
      <c r="N158" s="133">
        <v>0</v>
      </c>
      <c r="O158" s="133">
        <v>0</v>
      </c>
      <c r="P158" s="133">
        <v>0</v>
      </c>
      <c r="Q158" s="133">
        <v>0</v>
      </c>
      <c r="R158" s="134">
        <v>0</v>
      </c>
      <c r="S158" s="135">
        <v>0</v>
      </c>
      <c r="T158" s="136">
        <v>0</v>
      </c>
      <c r="U158" s="132">
        <v>0</v>
      </c>
      <c r="V158" s="133">
        <v>0</v>
      </c>
      <c r="W158" s="133">
        <v>0</v>
      </c>
      <c r="X158" s="133">
        <v>0</v>
      </c>
      <c r="Y158" s="133">
        <v>0</v>
      </c>
      <c r="Z158" s="134">
        <v>0</v>
      </c>
      <c r="AA158" s="135">
        <v>0</v>
      </c>
      <c r="AB158" s="136">
        <v>0</v>
      </c>
      <c r="AC158" s="132">
        <v>0</v>
      </c>
      <c r="AD158" s="133">
        <v>0</v>
      </c>
      <c r="AE158" s="133">
        <v>0</v>
      </c>
      <c r="AF158" s="133">
        <v>0</v>
      </c>
      <c r="AG158" s="133">
        <v>0</v>
      </c>
      <c r="AH158" s="134">
        <v>0</v>
      </c>
      <c r="AI158" s="135">
        <v>0</v>
      </c>
      <c r="AJ158" s="136">
        <v>0</v>
      </c>
      <c r="AK158" s="137">
        <v>0</v>
      </c>
      <c r="AL158" s="133">
        <v>0</v>
      </c>
      <c r="AM158" s="133">
        <v>0</v>
      </c>
      <c r="AN158" s="133">
        <v>0</v>
      </c>
      <c r="AO158" s="133">
        <v>0</v>
      </c>
      <c r="AP158" s="134">
        <v>0</v>
      </c>
      <c r="AQ158" s="135">
        <v>0</v>
      </c>
      <c r="AR158" s="136">
        <v>0</v>
      </c>
      <c r="AS158" s="132">
        <v>0</v>
      </c>
      <c r="AT158" s="133">
        <v>0</v>
      </c>
      <c r="AU158" s="133">
        <v>0</v>
      </c>
      <c r="AV158" s="133">
        <v>0</v>
      </c>
      <c r="AW158" s="133">
        <v>0</v>
      </c>
      <c r="AX158" s="134">
        <v>0</v>
      </c>
      <c r="AY158" s="135">
        <v>0</v>
      </c>
      <c r="AZ158" s="136">
        <v>0</v>
      </c>
      <c r="BA158" s="132">
        <v>0</v>
      </c>
      <c r="BB158" s="133">
        <v>0</v>
      </c>
      <c r="BC158" s="133">
        <v>0</v>
      </c>
      <c r="BD158" s="133">
        <v>0</v>
      </c>
      <c r="BE158" s="133">
        <v>0</v>
      </c>
      <c r="BF158" s="134">
        <v>0</v>
      </c>
      <c r="BG158" s="135">
        <v>0</v>
      </c>
      <c r="BH158" s="136">
        <v>0</v>
      </c>
      <c r="BI158" s="132">
        <v>0</v>
      </c>
      <c r="BJ158" s="133">
        <v>0</v>
      </c>
      <c r="BK158" s="133">
        <v>0</v>
      </c>
      <c r="BL158" s="133">
        <v>0</v>
      </c>
      <c r="BM158" s="133">
        <v>0</v>
      </c>
      <c r="BN158" s="134">
        <v>0</v>
      </c>
      <c r="BO158" s="135">
        <v>0</v>
      </c>
      <c r="BP158" s="136">
        <v>0</v>
      </c>
      <c r="BQ158" s="132">
        <v>0</v>
      </c>
      <c r="BR158" s="133">
        <v>0</v>
      </c>
      <c r="BS158" s="133">
        <v>0</v>
      </c>
      <c r="BT158" s="133">
        <v>0</v>
      </c>
      <c r="BU158" s="133">
        <v>0</v>
      </c>
      <c r="BV158" s="134">
        <v>0</v>
      </c>
      <c r="BW158" s="135">
        <v>0</v>
      </c>
      <c r="BX158" s="136">
        <v>0</v>
      </c>
      <c r="BY158" s="132">
        <v>0</v>
      </c>
      <c r="BZ158" s="133">
        <v>0</v>
      </c>
      <c r="CA158" s="133">
        <v>0</v>
      </c>
      <c r="CB158" s="133">
        <v>0</v>
      </c>
      <c r="CC158" s="133">
        <v>0</v>
      </c>
      <c r="CD158" s="134">
        <v>0</v>
      </c>
      <c r="CE158" s="135">
        <v>0</v>
      </c>
      <c r="CF158" s="136">
        <v>0</v>
      </c>
      <c r="CG158" s="137">
        <v>0</v>
      </c>
      <c r="CH158" s="133">
        <v>0</v>
      </c>
      <c r="CI158" s="133">
        <v>0</v>
      </c>
      <c r="CJ158" s="133">
        <v>0</v>
      </c>
      <c r="CK158" s="133">
        <v>0</v>
      </c>
      <c r="CL158" s="134">
        <v>0</v>
      </c>
      <c r="CM158" s="135">
        <v>0</v>
      </c>
      <c r="CN158" s="138">
        <v>0</v>
      </c>
    </row>
    <row r="159" spans="1:92" ht="18" customHeight="1" x14ac:dyDescent="0.15">
      <c r="A159" s="184"/>
      <c r="B159" s="235" t="s">
        <v>19</v>
      </c>
      <c r="C159" s="236"/>
      <c r="D159" s="191" t="s">
        <v>16</v>
      </c>
      <c r="E159" s="132">
        <v>46730</v>
      </c>
      <c r="F159" s="133">
        <v>467</v>
      </c>
      <c r="G159" s="133">
        <v>45766</v>
      </c>
      <c r="H159" s="133">
        <v>0</v>
      </c>
      <c r="I159" s="133">
        <v>0</v>
      </c>
      <c r="J159" s="134">
        <v>45766</v>
      </c>
      <c r="K159" s="135">
        <v>0</v>
      </c>
      <c r="L159" s="136">
        <v>497</v>
      </c>
      <c r="M159" s="132">
        <v>149357</v>
      </c>
      <c r="N159" s="133">
        <v>2148</v>
      </c>
      <c r="O159" s="133">
        <v>146517</v>
      </c>
      <c r="P159" s="133">
        <v>0</v>
      </c>
      <c r="Q159" s="133">
        <v>0</v>
      </c>
      <c r="R159" s="134">
        <v>146517</v>
      </c>
      <c r="S159" s="135">
        <v>0</v>
      </c>
      <c r="T159" s="136">
        <v>692</v>
      </c>
      <c r="U159" s="132">
        <v>18599</v>
      </c>
      <c r="V159" s="133">
        <v>416</v>
      </c>
      <c r="W159" s="133">
        <v>13711</v>
      </c>
      <c r="X159" s="133">
        <v>0</v>
      </c>
      <c r="Y159" s="133">
        <v>0</v>
      </c>
      <c r="Z159" s="134">
        <v>13711</v>
      </c>
      <c r="AA159" s="135">
        <v>0</v>
      </c>
      <c r="AB159" s="136">
        <v>4472</v>
      </c>
      <c r="AC159" s="132">
        <v>11887</v>
      </c>
      <c r="AD159" s="133">
        <v>349</v>
      </c>
      <c r="AE159" s="133">
        <v>11142</v>
      </c>
      <c r="AF159" s="133">
        <v>0</v>
      </c>
      <c r="AG159" s="133">
        <v>0</v>
      </c>
      <c r="AH159" s="134">
        <v>11142</v>
      </c>
      <c r="AI159" s="135">
        <v>0</v>
      </c>
      <c r="AJ159" s="136">
        <v>396</v>
      </c>
      <c r="AK159" s="137">
        <v>15105</v>
      </c>
      <c r="AL159" s="133">
        <v>58</v>
      </c>
      <c r="AM159" s="133">
        <v>14715</v>
      </c>
      <c r="AN159" s="133">
        <v>0</v>
      </c>
      <c r="AO159" s="133">
        <v>0</v>
      </c>
      <c r="AP159" s="134">
        <v>14715</v>
      </c>
      <c r="AQ159" s="135">
        <v>0</v>
      </c>
      <c r="AR159" s="136">
        <v>331</v>
      </c>
      <c r="AS159" s="132">
        <v>1786</v>
      </c>
      <c r="AT159" s="133">
        <v>20</v>
      </c>
      <c r="AU159" s="133">
        <v>1766</v>
      </c>
      <c r="AV159" s="133">
        <v>0</v>
      </c>
      <c r="AW159" s="133">
        <v>0</v>
      </c>
      <c r="AX159" s="134">
        <v>1766</v>
      </c>
      <c r="AY159" s="135">
        <v>0</v>
      </c>
      <c r="AZ159" s="136">
        <v>0</v>
      </c>
      <c r="BA159" s="132">
        <v>17344</v>
      </c>
      <c r="BB159" s="133">
        <v>306</v>
      </c>
      <c r="BC159" s="133">
        <v>16968</v>
      </c>
      <c r="BD159" s="133">
        <v>0</v>
      </c>
      <c r="BE159" s="133">
        <v>0</v>
      </c>
      <c r="BF159" s="134">
        <v>16968</v>
      </c>
      <c r="BG159" s="135">
        <v>0</v>
      </c>
      <c r="BH159" s="136">
        <v>70</v>
      </c>
      <c r="BI159" s="132">
        <v>34519</v>
      </c>
      <c r="BJ159" s="133">
        <v>11</v>
      </c>
      <c r="BK159" s="133">
        <v>34385</v>
      </c>
      <c r="BL159" s="133">
        <v>0</v>
      </c>
      <c r="BM159" s="133">
        <v>0</v>
      </c>
      <c r="BN159" s="134">
        <v>34385</v>
      </c>
      <c r="BO159" s="135">
        <v>0</v>
      </c>
      <c r="BP159" s="136">
        <v>124</v>
      </c>
      <c r="BQ159" s="132">
        <v>33371</v>
      </c>
      <c r="BR159" s="133">
        <v>488</v>
      </c>
      <c r="BS159" s="133">
        <v>32275</v>
      </c>
      <c r="BT159" s="133">
        <v>0</v>
      </c>
      <c r="BU159" s="133">
        <v>0</v>
      </c>
      <c r="BV159" s="134">
        <v>32275</v>
      </c>
      <c r="BW159" s="135">
        <v>0</v>
      </c>
      <c r="BX159" s="136">
        <v>608</v>
      </c>
      <c r="BY159" s="132">
        <v>0</v>
      </c>
      <c r="BZ159" s="133">
        <v>0</v>
      </c>
      <c r="CA159" s="133">
        <v>0</v>
      </c>
      <c r="CB159" s="133">
        <v>0</v>
      </c>
      <c r="CC159" s="133">
        <v>0</v>
      </c>
      <c r="CD159" s="134">
        <v>0</v>
      </c>
      <c r="CE159" s="135">
        <v>0</v>
      </c>
      <c r="CF159" s="136">
        <v>0</v>
      </c>
      <c r="CG159" s="137">
        <v>328698</v>
      </c>
      <c r="CH159" s="133">
        <v>4263</v>
      </c>
      <c r="CI159" s="133">
        <v>317245</v>
      </c>
      <c r="CJ159" s="133">
        <v>0</v>
      </c>
      <c r="CK159" s="133">
        <v>0</v>
      </c>
      <c r="CL159" s="134">
        <v>317245</v>
      </c>
      <c r="CM159" s="135">
        <v>0</v>
      </c>
      <c r="CN159" s="138">
        <v>7190</v>
      </c>
    </row>
    <row r="160" spans="1:92" ht="18" customHeight="1" x14ac:dyDescent="0.15">
      <c r="A160" s="192"/>
      <c r="B160" s="237"/>
      <c r="C160" s="238"/>
      <c r="D160" s="191" t="s">
        <v>17</v>
      </c>
      <c r="E160" s="132">
        <v>332966</v>
      </c>
      <c r="F160" s="133">
        <v>9352</v>
      </c>
      <c r="G160" s="133">
        <v>321213</v>
      </c>
      <c r="H160" s="133">
        <v>0</v>
      </c>
      <c r="I160" s="133">
        <v>0</v>
      </c>
      <c r="J160" s="134">
        <v>321213</v>
      </c>
      <c r="K160" s="135">
        <v>0</v>
      </c>
      <c r="L160" s="136">
        <v>2401</v>
      </c>
      <c r="M160" s="132">
        <v>646965</v>
      </c>
      <c r="N160" s="133">
        <v>8625</v>
      </c>
      <c r="O160" s="133">
        <v>628997</v>
      </c>
      <c r="P160" s="133">
        <v>1572</v>
      </c>
      <c r="Q160" s="133">
        <v>0</v>
      </c>
      <c r="R160" s="134">
        <v>630569</v>
      </c>
      <c r="S160" s="135">
        <v>0</v>
      </c>
      <c r="T160" s="136">
        <v>7771</v>
      </c>
      <c r="U160" s="132">
        <v>1376164</v>
      </c>
      <c r="V160" s="133">
        <v>19602</v>
      </c>
      <c r="W160" s="133">
        <v>1326962</v>
      </c>
      <c r="X160" s="133">
        <v>6464</v>
      </c>
      <c r="Y160" s="133">
        <v>979</v>
      </c>
      <c r="Z160" s="134">
        <v>1334405</v>
      </c>
      <c r="AA160" s="135">
        <v>1430</v>
      </c>
      <c r="AB160" s="136">
        <v>22157</v>
      </c>
      <c r="AC160" s="132">
        <v>559558</v>
      </c>
      <c r="AD160" s="133">
        <v>8135</v>
      </c>
      <c r="AE160" s="133">
        <v>532940</v>
      </c>
      <c r="AF160" s="133">
        <v>0</v>
      </c>
      <c r="AG160" s="133">
        <v>0</v>
      </c>
      <c r="AH160" s="134">
        <v>532940</v>
      </c>
      <c r="AI160" s="135">
        <v>0</v>
      </c>
      <c r="AJ160" s="136">
        <v>18483</v>
      </c>
      <c r="AK160" s="137">
        <v>154609</v>
      </c>
      <c r="AL160" s="133">
        <v>2329</v>
      </c>
      <c r="AM160" s="133">
        <v>152280</v>
      </c>
      <c r="AN160" s="133">
        <v>0</v>
      </c>
      <c r="AO160" s="133">
        <v>0</v>
      </c>
      <c r="AP160" s="134">
        <v>152280</v>
      </c>
      <c r="AQ160" s="135">
        <v>0</v>
      </c>
      <c r="AR160" s="136">
        <v>0</v>
      </c>
      <c r="AS160" s="132">
        <v>390074</v>
      </c>
      <c r="AT160" s="133">
        <v>11983</v>
      </c>
      <c r="AU160" s="133">
        <v>352678</v>
      </c>
      <c r="AV160" s="133">
        <v>0</v>
      </c>
      <c r="AW160" s="133">
        <v>0</v>
      </c>
      <c r="AX160" s="134">
        <v>352678</v>
      </c>
      <c r="AY160" s="135">
        <v>0</v>
      </c>
      <c r="AZ160" s="136">
        <v>25413</v>
      </c>
      <c r="BA160" s="132">
        <v>579078</v>
      </c>
      <c r="BB160" s="133">
        <v>8106</v>
      </c>
      <c r="BC160" s="133">
        <v>569888</v>
      </c>
      <c r="BD160" s="133">
        <v>0</v>
      </c>
      <c r="BE160" s="133">
        <v>0</v>
      </c>
      <c r="BF160" s="134">
        <v>569888</v>
      </c>
      <c r="BG160" s="135">
        <v>0</v>
      </c>
      <c r="BH160" s="136">
        <v>1085</v>
      </c>
      <c r="BI160" s="132">
        <v>355532</v>
      </c>
      <c r="BJ160" s="133">
        <v>4907</v>
      </c>
      <c r="BK160" s="133">
        <v>324820</v>
      </c>
      <c r="BL160" s="133">
        <v>0</v>
      </c>
      <c r="BM160" s="133">
        <v>0</v>
      </c>
      <c r="BN160" s="134">
        <v>324820</v>
      </c>
      <c r="BO160" s="135">
        <v>0</v>
      </c>
      <c r="BP160" s="136">
        <v>25805</v>
      </c>
      <c r="BQ160" s="132">
        <v>1149245</v>
      </c>
      <c r="BR160" s="133">
        <v>17746</v>
      </c>
      <c r="BS160" s="133">
        <v>1118316</v>
      </c>
      <c r="BT160" s="133">
        <v>0</v>
      </c>
      <c r="BU160" s="133">
        <v>0</v>
      </c>
      <c r="BV160" s="134">
        <v>1118316</v>
      </c>
      <c r="BW160" s="135">
        <v>0</v>
      </c>
      <c r="BX160" s="136">
        <v>13183</v>
      </c>
      <c r="BY160" s="132">
        <v>12964</v>
      </c>
      <c r="BZ160" s="133">
        <v>170</v>
      </c>
      <c r="CA160" s="133">
        <v>12794</v>
      </c>
      <c r="CB160" s="133">
        <v>0</v>
      </c>
      <c r="CC160" s="133">
        <v>0</v>
      </c>
      <c r="CD160" s="134">
        <v>12794</v>
      </c>
      <c r="CE160" s="135">
        <v>0</v>
      </c>
      <c r="CF160" s="136">
        <v>0</v>
      </c>
      <c r="CG160" s="137">
        <v>5557155</v>
      </c>
      <c r="CH160" s="133">
        <v>90955</v>
      </c>
      <c r="CI160" s="133">
        <v>5340888</v>
      </c>
      <c r="CJ160" s="133">
        <v>8036</v>
      </c>
      <c r="CK160" s="133">
        <v>979</v>
      </c>
      <c r="CL160" s="134">
        <v>5349903</v>
      </c>
      <c r="CM160" s="135">
        <v>1430</v>
      </c>
      <c r="CN160" s="138">
        <v>116298</v>
      </c>
    </row>
    <row r="161" spans="1:92" ht="18" customHeight="1" x14ac:dyDescent="0.15">
      <c r="A161" s="184"/>
      <c r="B161" s="237"/>
      <c r="C161" s="238"/>
      <c r="D161" s="191" t="s">
        <v>18</v>
      </c>
      <c r="E161" s="139">
        <v>0</v>
      </c>
      <c r="F161" s="140">
        <v>0</v>
      </c>
      <c r="G161" s="140">
        <v>0</v>
      </c>
      <c r="H161" s="140">
        <v>0</v>
      </c>
      <c r="I161" s="140">
        <v>0</v>
      </c>
      <c r="J161" s="141">
        <v>0</v>
      </c>
      <c r="K161" s="142">
        <v>0</v>
      </c>
      <c r="L161" s="136">
        <v>0</v>
      </c>
      <c r="M161" s="139">
        <v>25077</v>
      </c>
      <c r="N161" s="140">
        <v>1514</v>
      </c>
      <c r="O161" s="140">
        <v>23563</v>
      </c>
      <c r="P161" s="140">
        <v>0</v>
      </c>
      <c r="Q161" s="140">
        <v>0</v>
      </c>
      <c r="R161" s="141">
        <v>23563</v>
      </c>
      <c r="S161" s="142">
        <v>0</v>
      </c>
      <c r="T161" s="136">
        <v>0</v>
      </c>
      <c r="U161" s="139">
        <v>0</v>
      </c>
      <c r="V161" s="140">
        <v>0</v>
      </c>
      <c r="W161" s="140">
        <v>0</v>
      </c>
      <c r="X161" s="140">
        <v>0</v>
      </c>
      <c r="Y161" s="140">
        <v>0</v>
      </c>
      <c r="Z161" s="141">
        <v>0</v>
      </c>
      <c r="AA161" s="142">
        <v>0</v>
      </c>
      <c r="AB161" s="136">
        <v>0</v>
      </c>
      <c r="AC161" s="139">
        <v>0</v>
      </c>
      <c r="AD161" s="140">
        <v>0</v>
      </c>
      <c r="AE161" s="140">
        <v>0</v>
      </c>
      <c r="AF161" s="140">
        <v>0</v>
      </c>
      <c r="AG161" s="140">
        <v>0</v>
      </c>
      <c r="AH161" s="141">
        <v>0</v>
      </c>
      <c r="AI161" s="142">
        <v>0</v>
      </c>
      <c r="AJ161" s="136">
        <v>0</v>
      </c>
      <c r="AK161" s="143">
        <v>0</v>
      </c>
      <c r="AL161" s="140">
        <v>0</v>
      </c>
      <c r="AM161" s="140">
        <v>0</v>
      </c>
      <c r="AN161" s="140">
        <v>0</v>
      </c>
      <c r="AO161" s="140">
        <v>0</v>
      </c>
      <c r="AP161" s="141">
        <v>0</v>
      </c>
      <c r="AQ161" s="142">
        <v>0</v>
      </c>
      <c r="AR161" s="136">
        <v>0</v>
      </c>
      <c r="AS161" s="139">
        <v>0</v>
      </c>
      <c r="AT161" s="140">
        <v>0</v>
      </c>
      <c r="AU161" s="140">
        <v>0</v>
      </c>
      <c r="AV161" s="140">
        <v>0</v>
      </c>
      <c r="AW161" s="140">
        <v>0</v>
      </c>
      <c r="AX161" s="141">
        <v>0</v>
      </c>
      <c r="AY161" s="142">
        <v>0</v>
      </c>
      <c r="AZ161" s="136">
        <v>0</v>
      </c>
      <c r="BA161" s="139">
        <v>0</v>
      </c>
      <c r="BB161" s="140">
        <v>0</v>
      </c>
      <c r="BC161" s="140">
        <v>0</v>
      </c>
      <c r="BD161" s="140">
        <v>0</v>
      </c>
      <c r="BE161" s="140">
        <v>0</v>
      </c>
      <c r="BF161" s="141">
        <v>0</v>
      </c>
      <c r="BG161" s="142">
        <v>0</v>
      </c>
      <c r="BH161" s="136">
        <v>0</v>
      </c>
      <c r="BI161" s="139">
        <v>0</v>
      </c>
      <c r="BJ161" s="140">
        <v>0</v>
      </c>
      <c r="BK161" s="140">
        <v>0</v>
      </c>
      <c r="BL161" s="140">
        <v>0</v>
      </c>
      <c r="BM161" s="140">
        <v>0</v>
      </c>
      <c r="BN161" s="141">
        <v>0</v>
      </c>
      <c r="BO161" s="142">
        <v>0</v>
      </c>
      <c r="BP161" s="136">
        <v>0</v>
      </c>
      <c r="BQ161" s="139">
        <v>31271</v>
      </c>
      <c r="BR161" s="140">
        <v>4150</v>
      </c>
      <c r="BS161" s="140">
        <v>27121</v>
      </c>
      <c r="BT161" s="140">
        <v>0</v>
      </c>
      <c r="BU161" s="140">
        <v>0</v>
      </c>
      <c r="BV161" s="141">
        <v>27121</v>
      </c>
      <c r="BW161" s="142">
        <v>0</v>
      </c>
      <c r="BX161" s="136">
        <v>0</v>
      </c>
      <c r="BY161" s="139">
        <v>0</v>
      </c>
      <c r="BZ161" s="140">
        <v>0</v>
      </c>
      <c r="CA161" s="140">
        <v>0</v>
      </c>
      <c r="CB161" s="140">
        <v>0</v>
      </c>
      <c r="CC161" s="140">
        <v>0</v>
      </c>
      <c r="CD161" s="141">
        <v>0</v>
      </c>
      <c r="CE161" s="142">
        <v>0</v>
      </c>
      <c r="CF161" s="136">
        <v>0</v>
      </c>
      <c r="CG161" s="143">
        <v>56348</v>
      </c>
      <c r="CH161" s="140">
        <v>5664</v>
      </c>
      <c r="CI161" s="140">
        <v>50684</v>
      </c>
      <c r="CJ161" s="140">
        <v>0</v>
      </c>
      <c r="CK161" s="140">
        <v>0</v>
      </c>
      <c r="CL161" s="141">
        <v>50684</v>
      </c>
      <c r="CM161" s="142">
        <v>0</v>
      </c>
      <c r="CN161" s="138">
        <v>0</v>
      </c>
    </row>
    <row r="162" spans="1:92" ht="18" customHeight="1" x14ac:dyDescent="0.15">
      <c r="A162" s="184"/>
      <c r="B162" s="237"/>
      <c r="C162" s="238"/>
      <c r="D162" s="188" t="s">
        <v>1</v>
      </c>
      <c r="E162" s="139">
        <v>379696</v>
      </c>
      <c r="F162" s="140">
        <v>9819</v>
      </c>
      <c r="G162" s="140">
        <v>366979</v>
      </c>
      <c r="H162" s="140">
        <v>0</v>
      </c>
      <c r="I162" s="140">
        <v>0</v>
      </c>
      <c r="J162" s="141">
        <v>366979</v>
      </c>
      <c r="K162" s="142">
        <v>0</v>
      </c>
      <c r="L162" s="136">
        <v>2898</v>
      </c>
      <c r="M162" s="139">
        <v>821399</v>
      </c>
      <c r="N162" s="140">
        <v>12287</v>
      </c>
      <c r="O162" s="140">
        <v>799077</v>
      </c>
      <c r="P162" s="140">
        <v>1572</v>
      </c>
      <c r="Q162" s="140">
        <v>0</v>
      </c>
      <c r="R162" s="141">
        <v>800649</v>
      </c>
      <c r="S162" s="142">
        <v>0</v>
      </c>
      <c r="T162" s="136">
        <v>8463</v>
      </c>
      <c r="U162" s="139">
        <v>1394763</v>
      </c>
      <c r="V162" s="140">
        <v>20018</v>
      </c>
      <c r="W162" s="140">
        <v>1340673</v>
      </c>
      <c r="X162" s="140">
        <v>6464</v>
      </c>
      <c r="Y162" s="140">
        <v>979</v>
      </c>
      <c r="Z162" s="141">
        <v>1348116</v>
      </c>
      <c r="AA162" s="142">
        <v>1430</v>
      </c>
      <c r="AB162" s="136">
        <v>26629</v>
      </c>
      <c r="AC162" s="139">
        <v>571445</v>
      </c>
      <c r="AD162" s="140">
        <v>8484</v>
      </c>
      <c r="AE162" s="140">
        <v>544082</v>
      </c>
      <c r="AF162" s="140">
        <v>0</v>
      </c>
      <c r="AG162" s="140">
        <v>0</v>
      </c>
      <c r="AH162" s="141">
        <v>544082</v>
      </c>
      <c r="AI162" s="142">
        <v>0</v>
      </c>
      <c r="AJ162" s="136">
        <v>18879</v>
      </c>
      <c r="AK162" s="143">
        <v>169714</v>
      </c>
      <c r="AL162" s="140">
        <v>2387</v>
      </c>
      <c r="AM162" s="140">
        <v>166995</v>
      </c>
      <c r="AN162" s="140">
        <v>0</v>
      </c>
      <c r="AO162" s="140">
        <v>0</v>
      </c>
      <c r="AP162" s="141">
        <v>166995</v>
      </c>
      <c r="AQ162" s="142">
        <v>0</v>
      </c>
      <c r="AR162" s="136">
        <v>331</v>
      </c>
      <c r="AS162" s="139">
        <v>391860</v>
      </c>
      <c r="AT162" s="140">
        <v>12003</v>
      </c>
      <c r="AU162" s="140">
        <v>354444</v>
      </c>
      <c r="AV162" s="140">
        <v>0</v>
      </c>
      <c r="AW162" s="140">
        <v>0</v>
      </c>
      <c r="AX162" s="141">
        <v>354444</v>
      </c>
      <c r="AY162" s="142">
        <v>0</v>
      </c>
      <c r="AZ162" s="136">
        <v>25413</v>
      </c>
      <c r="BA162" s="139">
        <v>596423</v>
      </c>
      <c r="BB162" s="140">
        <v>8412</v>
      </c>
      <c r="BC162" s="140">
        <v>586856</v>
      </c>
      <c r="BD162" s="140">
        <v>0</v>
      </c>
      <c r="BE162" s="140">
        <v>0</v>
      </c>
      <c r="BF162" s="141">
        <v>586856</v>
      </c>
      <c r="BG162" s="142">
        <v>0</v>
      </c>
      <c r="BH162" s="136">
        <v>1155</v>
      </c>
      <c r="BI162" s="139">
        <v>390052</v>
      </c>
      <c r="BJ162" s="140">
        <v>4918</v>
      </c>
      <c r="BK162" s="140">
        <v>359205</v>
      </c>
      <c r="BL162" s="140">
        <v>0</v>
      </c>
      <c r="BM162" s="140">
        <v>0</v>
      </c>
      <c r="BN162" s="141">
        <v>359206</v>
      </c>
      <c r="BO162" s="142">
        <v>0</v>
      </c>
      <c r="BP162" s="136">
        <v>25928</v>
      </c>
      <c r="BQ162" s="139">
        <v>1213887</v>
      </c>
      <c r="BR162" s="140">
        <v>22384</v>
      </c>
      <c r="BS162" s="140">
        <v>1177712</v>
      </c>
      <c r="BT162" s="140">
        <v>0</v>
      </c>
      <c r="BU162" s="140">
        <v>0</v>
      </c>
      <c r="BV162" s="141">
        <v>1177712</v>
      </c>
      <c r="BW162" s="142">
        <v>0</v>
      </c>
      <c r="BX162" s="136">
        <v>13791</v>
      </c>
      <c r="BY162" s="139">
        <v>12964</v>
      </c>
      <c r="BZ162" s="140">
        <v>170</v>
      </c>
      <c r="CA162" s="140">
        <v>12794</v>
      </c>
      <c r="CB162" s="140">
        <v>0</v>
      </c>
      <c r="CC162" s="140">
        <v>0</v>
      </c>
      <c r="CD162" s="141">
        <v>12794</v>
      </c>
      <c r="CE162" s="142">
        <v>0</v>
      </c>
      <c r="CF162" s="136">
        <v>0</v>
      </c>
      <c r="CG162" s="143">
        <v>5942203</v>
      </c>
      <c r="CH162" s="140">
        <v>100882</v>
      </c>
      <c r="CI162" s="140">
        <v>5708817</v>
      </c>
      <c r="CJ162" s="140">
        <v>8036</v>
      </c>
      <c r="CK162" s="140">
        <v>979</v>
      </c>
      <c r="CL162" s="141">
        <v>5717833</v>
      </c>
      <c r="CM162" s="142">
        <v>1430</v>
      </c>
      <c r="CN162" s="138">
        <v>123487</v>
      </c>
    </row>
    <row r="163" spans="1:92" ht="18" customHeight="1" x14ac:dyDescent="0.15">
      <c r="A163" s="184"/>
      <c r="B163" s="237"/>
      <c r="C163" s="238"/>
      <c r="D163" s="188" t="s">
        <v>27</v>
      </c>
      <c r="E163" s="144">
        <v>81430</v>
      </c>
      <c r="F163" s="153" t="s">
        <v>33</v>
      </c>
      <c r="G163" s="153" t="s">
        <v>33</v>
      </c>
      <c r="H163" s="154" t="s">
        <v>33</v>
      </c>
      <c r="I163" s="154" t="s">
        <v>33</v>
      </c>
      <c r="J163" s="155" t="s">
        <v>33</v>
      </c>
      <c r="K163" s="156" t="s">
        <v>33</v>
      </c>
      <c r="L163" s="157" t="s">
        <v>33</v>
      </c>
      <c r="M163" s="144">
        <v>1015756</v>
      </c>
      <c r="N163" s="153" t="s">
        <v>33</v>
      </c>
      <c r="O163" s="153" t="s">
        <v>33</v>
      </c>
      <c r="P163" s="154" t="s">
        <v>33</v>
      </c>
      <c r="Q163" s="154" t="s">
        <v>33</v>
      </c>
      <c r="R163" s="155" t="s">
        <v>33</v>
      </c>
      <c r="S163" s="156" t="s">
        <v>33</v>
      </c>
      <c r="T163" s="157" t="s">
        <v>33</v>
      </c>
      <c r="U163" s="144">
        <v>573866</v>
      </c>
      <c r="V163" s="153" t="s">
        <v>33</v>
      </c>
      <c r="W163" s="153" t="s">
        <v>33</v>
      </c>
      <c r="X163" s="154" t="s">
        <v>33</v>
      </c>
      <c r="Y163" s="154" t="s">
        <v>33</v>
      </c>
      <c r="Z163" s="155" t="s">
        <v>33</v>
      </c>
      <c r="AA163" s="156" t="s">
        <v>33</v>
      </c>
      <c r="AB163" s="157" t="s">
        <v>33</v>
      </c>
      <c r="AC163" s="144">
        <v>884967</v>
      </c>
      <c r="AD163" s="153" t="s">
        <v>33</v>
      </c>
      <c r="AE163" s="153" t="s">
        <v>33</v>
      </c>
      <c r="AF163" s="154" t="s">
        <v>33</v>
      </c>
      <c r="AG163" s="154" t="s">
        <v>33</v>
      </c>
      <c r="AH163" s="155" t="s">
        <v>33</v>
      </c>
      <c r="AI163" s="156" t="s">
        <v>33</v>
      </c>
      <c r="AJ163" s="157" t="s">
        <v>33</v>
      </c>
      <c r="AK163" s="149">
        <v>256025</v>
      </c>
      <c r="AL163" s="153" t="s">
        <v>33</v>
      </c>
      <c r="AM163" s="153" t="s">
        <v>33</v>
      </c>
      <c r="AN163" s="154" t="s">
        <v>33</v>
      </c>
      <c r="AO163" s="154" t="s">
        <v>33</v>
      </c>
      <c r="AP163" s="155" t="s">
        <v>33</v>
      </c>
      <c r="AQ163" s="156" t="s">
        <v>33</v>
      </c>
      <c r="AR163" s="157" t="s">
        <v>33</v>
      </c>
      <c r="AS163" s="144">
        <v>265067</v>
      </c>
      <c r="AT163" s="153" t="s">
        <v>33</v>
      </c>
      <c r="AU163" s="153" t="s">
        <v>33</v>
      </c>
      <c r="AV163" s="154" t="s">
        <v>33</v>
      </c>
      <c r="AW163" s="154" t="s">
        <v>33</v>
      </c>
      <c r="AX163" s="155" t="s">
        <v>33</v>
      </c>
      <c r="AY163" s="156" t="s">
        <v>33</v>
      </c>
      <c r="AZ163" s="157" t="s">
        <v>33</v>
      </c>
      <c r="BA163" s="144">
        <v>440891</v>
      </c>
      <c r="BB163" s="153" t="s">
        <v>33</v>
      </c>
      <c r="BC163" s="153" t="s">
        <v>33</v>
      </c>
      <c r="BD163" s="154" t="s">
        <v>33</v>
      </c>
      <c r="BE163" s="154" t="s">
        <v>33</v>
      </c>
      <c r="BF163" s="155" t="s">
        <v>33</v>
      </c>
      <c r="BG163" s="156" t="s">
        <v>33</v>
      </c>
      <c r="BH163" s="157" t="s">
        <v>33</v>
      </c>
      <c r="BI163" s="144">
        <v>204367</v>
      </c>
      <c r="BJ163" s="153" t="s">
        <v>33</v>
      </c>
      <c r="BK163" s="153" t="s">
        <v>33</v>
      </c>
      <c r="BL163" s="154" t="s">
        <v>33</v>
      </c>
      <c r="BM163" s="154" t="s">
        <v>33</v>
      </c>
      <c r="BN163" s="155" t="s">
        <v>33</v>
      </c>
      <c r="BO163" s="156" t="s">
        <v>33</v>
      </c>
      <c r="BP163" s="157" t="s">
        <v>33</v>
      </c>
      <c r="BQ163" s="144">
        <v>497130</v>
      </c>
      <c r="BR163" s="153" t="s">
        <v>33</v>
      </c>
      <c r="BS163" s="153" t="s">
        <v>33</v>
      </c>
      <c r="BT163" s="154" t="s">
        <v>33</v>
      </c>
      <c r="BU163" s="154" t="s">
        <v>33</v>
      </c>
      <c r="BV163" s="155" t="s">
        <v>33</v>
      </c>
      <c r="BW163" s="156" t="s">
        <v>33</v>
      </c>
      <c r="BX163" s="157" t="s">
        <v>33</v>
      </c>
      <c r="BY163" s="144">
        <v>35838</v>
      </c>
      <c r="BZ163" s="153" t="s">
        <v>33</v>
      </c>
      <c r="CA163" s="153" t="s">
        <v>33</v>
      </c>
      <c r="CB163" s="154" t="s">
        <v>33</v>
      </c>
      <c r="CC163" s="154" t="s">
        <v>33</v>
      </c>
      <c r="CD163" s="155" t="s">
        <v>33</v>
      </c>
      <c r="CE163" s="156" t="s">
        <v>33</v>
      </c>
      <c r="CF163" s="157" t="s">
        <v>33</v>
      </c>
      <c r="CG163" s="149">
        <v>4255337</v>
      </c>
      <c r="CH163" s="153" t="s">
        <v>33</v>
      </c>
      <c r="CI163" s="153" t="s">
        <v>33</v>
      </c>
      <c r="CJ163" s="154" t="s">
        <v>33</v>
      </c>
      <c r="CK163" s="154" t="s">
        <v>33</v>
      </c>
      <c r="CL163" s="155" t="s">
        <v>33</v>
      </c>
      <c r="CM163" s="156" t="s">
        <v>33</v>
      </c>
      <c r="CN163" s="158" t="s">
        <v>33</v>
      </c>
    </row>
    <row r="164" spans="1:92" ht="18" customHeight="1" x14ac:dyDescent="0.15">
      <c r="A164" s="184"/>
      <c r="B164" s="239"/>
      <c r="C164" s="240"/>
      <c r="D164" s="188" t="s">
        <v>21</v>
      </c>
      <c r="E164" s="144">
        <v>36953</v>
      </c>
      <c r="F164" s="153" t="s">
        <v>33</v>
      </c>
      <c r="G164" s="153" t="s">
        <v>33</v>
      </c>
      <c r="H164" s="154" t="s">
        <v>33</v>
      </c>
      <c r="I164" s="154" t="s">
        <v>33</v>
      </c>
      <c r="J164" s="155" t="s">
        <v>33</v>
      </c>
      <c r="K164" s="156" t="s">
        <v>33</v>
      </c>
      <c r="L164" s="157" t="s">
        <v>33</v>
      </c>
      <c r="M164" s="144">
        <v>140172</v>
      </c>
      <c r="N164" s="153" t="s">
        <v>33</v>
      </c>
      <c r="O164" s="153" t="s">
        <v>33</v>
      </c>
      <c r="P164" s="154" t="s">
        <v>33</v>
      </c>
      <c r="Q164" s="154" t="s">
        <v>33</v>
      </c>
      <c r="R164" s="155" t="s">
        <v>33</v>
      </c>
      <c r="S164" s="156" t="s">
        <v>33</v>
      </c>
      <c r="T164" s="157" t="s">
        <v>33</v>
      </c>
      <c r="U164" s="144">
        <v>660141</v>
      </c>
      <c r="V164" s="153" t="s">
        <v>33</v>
      </c>
      <c r="W164" s="153" t="s">
        <v>33</v>
      </c>
      <c r="X164" s="154" t="s">
        <v>33</v>
      </c>
      <c r="Y164" s="154" t="s">
        <v>33</v>
      </c>
      <c r="Z164" s="155" t="s">
        <v>33</v>
      </c>
      <c r="AA164" s="156" t="s">
        <v>33</v>
      </c>
      <c r="AB164" s="157" t="s">
        <v>33</v>
      </c>
      <c r="AC164" s="144">
        <v>310634</v>
      </c>
      <c r="AD164" s="153" t="s">
        <v>33</v>
      </c>
      <c r="AE164" s="153" t="s">
        <v>33</v>
      </c>
      <c r="AF164" s="154" t="s">
        <v>33</v>
      </c>
      <c r="AG164" s="154" t="s">
        <v>33</v>
      </c>
      <c r="AH164" s="155" t="s">
        <v>33</v>
      </c>
      <c r="AI164" s="156" t="s">
        <v>33</v>
      </c>
      <c r="AJ164" s="157" t="s">
        <v>33</v>
      </c>
      <c r="AK164" s="149">
        <v>152781</v>
      </c>
      <c r="AL164" s="153" t="s">
        <v>33</v>
      </c>
      <c r="AM164" s="153" t="s">
        <v>33</v>
      </c>
      <c r="AN164" s="154" t="s">
        <v>33</v>
      </c>
      <c r="AO164" s="154" t="s">
        <v>33</v>
      </c>
      <c r="AP164" s="155" t="s">
        <v>33</v>
      </c>
      <c r="AQ164" s="156" t="s">
        <v>33</v>
      </c>
      <c r="AR164" s="157" t="s">
        <v>33</v>
      </c>
      <c r="AS164" s="144">
        <v>267377</v>
      </c>
      <c r="AT164" s="153" t="s">
        <v>33</v>
      </c>
      <c r="AU164" s="153" t="s">
        <v>33</v>
      </c>
      <c r="AV164" s="154" t="s">
        <v>33</v>
      </c>
      <c r="AW164" s="154" t="s">
        <v>33</v>
      </c>
      <c r="AX164" s="155" t="s">
        <v>33</v>
      </c>
      <c r="AY164" s="156" t="s">
        <v>33</v>
      </c>
      <c r="AZ164" s="157" t="s">
        <v>33</v>
      </c>
      <c r="BA164" s="144">
        <v>378565</v>
      </c>
      <c r="BB164" s="153" t="s">
        <v>33</v>
      </c>
      <c r="BC164" s="153" t="s">
        <v>33</v>
      </c>
      <c r="BD164" s="154" t="s">
        <v>33</v>
      </c>
      <c r="BE164" s="154" t="s">
        <v>33</v>
      </c>
      <c r="BF164" s="155" t="s">
        <v>33</v>
      </c>
      <c r="BG164" s="156" t="s">
        <v>33</v>
      </c>
      <c r="BH164" s="157" t="s">
        <v>33</v>
      </c>
      <c r="BI164" s="144">
        <v>40263</v>
      </c>
      <c r="BJ164" s="153" t="s">
        <v>33</v>
      </c>
      <c r="BK164" s="153" t="s">
        <v>33</v>
      </c>
      <c r="BL164" s="154" t="s">
        <v>33</v>
      </c>
      <c r="BM164" s="154" t="s">
        <v>33</v>
      </c>
      <c r="BN164" s="155" t="s">
        <v>33</v>
      </c>
      <c r="BO164" s="156" t="s">
        <v>33</v>
      </c>
      <c r="BP164" s="157" t="s">
        <v>33</v>
      </c>
      <c r="BQ164" s="144">
        <v>135843</v>
      </c>
      <c r="BR164" s="153" t="s">
        <v>33</v>
      </c>
      <c r="BS164" s="153" t="s">
        <v>33</v>
      </c>
      <c r="BT164" s="154" t="s">
        <v>33</v>
      </c>
      <c r="BU164" s="154" t="s">
        <v>33</v>
      </c>
      <c r="BV164" s="155" t="s">
        <v>33</v>
      </c>
      <c r="BW164" s="156" t="s">
        <v>33</v>
      </c>
      <c r="BX164" s="157" t="s">
        <v>33</v>
      </c>
      <c r="BY164" s="144">
        <v>25399</v>
      </c>
      <c r="BZ164" s="153" t="s">
        <v>33</v>
      </c>
      <c r="CA164" s="153" t="s">
        <v>33</v>
      </c>
      <c r="CB164" s="154" t="s">
        <v>33</v>
      </c>
      <c r="CC164" s="154" t="s">
        <v>33</v>
      </c>
      <c r="CD164" s="155" t="s">
        <v>33</v>
      </c>
      <c r="CE164" s="156" t="s">
        <v>33</v>
      </c>
      <c r="CF164" s="157" t="s">
        <v>33</v>
      </c>
      <c r="CG164" s="149">
        <v>2148128</v>
      </c>
      <c r="CH164" s="153" t="s">
        <v>33</v>
      </c>
      <c r="CI164" s="153" t="s">
        <v>33</v>
      </c>
      <c r="CJ164" s="154" t="s">
        <v>33</v>
      </c>
      <c r="CK164" s="154" t="s">
        <v>33</v>
      </c>
      <c r="CL164" s="155" t="s">
        <v>33</v>
      </c>
      <c r="CM164" s="156" t="s">
        <v>33</v>
      </c>
      <c r="CN164" s="158" t="s">
        <v>33</v>
      </c>
    </row>
    <row r="165" spans="1:92" ht="18" customHeight="1" x14ac:dyDescent="0.15">
      <c r="A165" s="184"/>
      <c r="B165" s="263" t="s">
        <v>20</v>
      </c>
      <c r="C165" s="264"/>
      <c r="D165" s="191" t="s">
        <v>23</v>
      </c>
      <c r="E165" s="139">
        <v>0</v>
      </c>
      <c r="F165" s="140">
        <v>0</v>
      </c>
      <c r="G165" s="140">
        <v>0</v>
      </c>
      <c r="H165" s="140">
        <v>0</v>
      </c>
      <c r="I165" s="140">
        <v>0</v>
      </c>
      <c r="J165" s="141">
        <v>0</v>
      </c>
      <c r="K165" s="142">
        <v>0</v>
      </c>
      <c r="L165" s="159">
        <v>0</v>
      </c>
      <c r="M165" s="139">
        <v>0</v>
      </c>
      <c r="N165" s="140">
        <v>0</v>
      </c>
      <c r="O165" s="140">
        <v>0</v>
      </c>
      <c r="P165" s="140">
        <v>0</v>
      </c>
      <c r="Q165" s="140">
        <v>0</v>
      </c>
      <c r="R165" s="141">
        <v>0</v>
      </c>
      <c r="S165" s="142">
        <v>0</v>
      </c>
      <c r="T165" s="159">
        <v>0</v>
      </c>
      <c r="U165" s="139">
        <v>7</v>
      </c>
      <c r="V165" s="140">
        <v>0</v>
      </c>
      <c r="W165" s="140">
        <v>0</v>
      </c>
      <c r="X165" s="140">
        <v>0</v>
      </c>
      <c r="Y165" s="140">
        <v>0</v>
      </c>
      <c r="Z165" s="141">
        <v>0</v>
      </c>
      <c r="AA165" s="142">
        <v>0</v>
      </c>
      <c r="AB165" s="159">
        <v>7</v>
      </c>
      <c r="AC165" s="139">
        <v>0</v>
      </c>
      <c r="AD165" s="140">
        <v>0</v>
      </c>
      <c r="AE165" s="140">
        <v>0</v>
      </c>
      <c r="AF165" s="140">
        <v>0</v>
      </c>
      <c r="AG165" s="140">
        <v>0</v>
      </c>
      <c r="AH165" s="141">
        <v>0</v>
      </c>
      <c r="AI165" s="142">
        <v>0</v>
      </c>
      <c r="AJ165" s="159">
        <v>0</v>
      </c>
      <c r="AK165" s="143">
        <v>0</v>
      </c>
      <c r="AL165" s="140">
        <v>0</v>
      </c>
      <c r="AM165" s="140">
        <v>0</v>
      </c>
      <c r="AN165" s="140">
        <v>0</v>
      </c>
      <c r="AO165" s="140">
        <v>0</v>
      </c>
      <c r="AP165" s="141">
        <v>0</v>
      </c>
      <c r="AQ165" s="142">
        <v>0</v>
      </c>
      <c r="AR165" s="159">
        <v>0</v>
      </c>
      <c r="AS165" s="139">
        <v>0</v>
      </c>
      <c r="AT165" s="140">
        <v>0</v>
      </c>
      <c r="AU165" s="140">
        <v>0</v>
      </c>
      <c r="AV165" s="140">
        <v>0</v>
      </c>
      <c r="AW165" s="140">
        <v>0</v>
      </c>
      <c r="AX165" s="141">
        <v>0</v>
      </c>
      <c r="AY165" s="142">
        <v>0</v>
      </c>
      <c r="AZ165" s="159">
        <v>0</v>
      </c>
      <c r="BA165" s="139">
        <v>0</v>
      </c>
      <c r="BB165" s="140">
        <v>0</v>
      </c>
      <c r="BC165" s="140">
        <v>0</v>
      </c>
      <c r="BD165" s="140">
        <v>0</v>
      </c>
      <c r="BE165" s="140">
        <v>0</v>
      </c>
      <c r="BF165" s="141">
        <v>0</v>
      </c>
      <c r="BG165" s="142">
        <v>0</v>
      </c>
      <c r="BH165" s="159">
        <v>0</v>
      </c>
      <c r="BI165" s="139">
        <v>0</v>
      </c>
      <c r="BJ165" s="140">
        <v>0</v>
      </c>
      <c r="BK165" s="140">
        <v>0</v>
      </c>
      <c r="BL165" s="140">
        <v>0</v>
      </c>
      <c r="BM165" s="140">
        <v>0</v>
      </c>
      <c r="BN165" s="141">
        <v>0</v>
      </c>
      <c r="BO165" s="142">
        <v>0</v>
      </c>
      <c r="BP165" s="159">
        <v>0</v>
      </c>
      <c r="BQ165" s="139">
        <v>0</v>
      </c>
      <c r="BR165" s="140">
        <v>0</v>
      </c>
      <c r="BS165" s="140">
        <v>0</v>
      </c>
      <c r="BT165" s="140">
        <v>0</v>
      </c>
      <c r="BU165" s="140">
        <v>0</v>
      </c>
      <c r="BV165" s="141">
        <v>0</v>
      </c>
      <c r="BW165" s="142">
        <v>0</v>
      </c>
      <c r="BX165" s="159">
        <v>0</v>
      </c>
      <c r="BY165" s="139">
        <v>0</v>
      </c>
      <c r="BZ165" s="140">
        <v>0</v>
      </c>
      <c r="CA165" s="140">
        <v>0</v>
      </c>
      <c r="CB165" s="140">
        <v>0</v>
      </c>
      <c r="CC165" s="140">
        <v>0</v>
      </c>
      <c r="CD165" s="141">
        <v>0</v>
      </c>
      <c r="CE165" s="142">
        <v>0</v>
      </c>
      <c r="CF165" s="159">
        <v>0</v>
      </c>
      <c r="CG165" s="143">
        <v>7</v>
      </c>
      <c r="CH165" s="140">
        <v>0</v>
      </c>
      <c r="CI165" s="140">
        <v>0</v>
      </c>
      <c r="CJ165" s="140">
        <v>0</v>
      </c>
      <c r="CK165" s="140">
        <v>0</v>
      </c>
      <c r="CL165" s="141">
        <v>0</v>
      </c>
      <c r="CM165" s="142">
        <v>0</v>
      </c>
      <c r="CN165" s="160">
        <v>7</v>
      </c>
    </row>
    <row r="166" spans="1:92" ht="18" customHeight="1" x14ac:dyDescent="0.15">
      <c r="A166" s="194"/>
      <c r="B166" s="265" t="s">
        <v>10</v>
      </c>
      <c r="C166" s="265"/>
      <c r="D166" s="266"/>
      <c r="E166" s="174">
        <v>1658737</v>
      </c>
      <c r="F166" s="175">
        <v>118315</v>
      </c>
      <c r="G166" s="175">
        <v>455636</v>
      </c>
      <c r="H166" s="175">
        <v>5084</v>
      </c>
      <c r="I166" s="175">
        <v>0</v>
      </c>
      <c r="J166" s="176">
        <v>460720</v>
      </c>
      <c r="K166" s="177">
        <v>0</v>
      </c>
      <c r="L166" s="165">
        <v>1079702</v>
      </c>
      <c r="M166" s="174">
        <v>3495764</v>
      </c>
      <c r="N166" s="175">
        <v>227840</v>
      </c>
      <c r="O166" s="175">
        <v>1300715</v>
      </c>
      <c r="P166" s="175">
        <v>79577</v>
      </c>
      <c r="Q166" s="175">
        <v>0</v>
      </c>
      <c r="R166" s="176">
        <v>1380292</v>
      </c>
      <c r="S166" s="177">
        <v>0</v>
      </c>
      <c r="T166" s="165">
        <v>1887632</v>
      </c>
      <c r="U166" s="174">
        <v>10339641</v>
      </c>
      <c r="V166" s="175">
        <v>849769</v>
      </c>
      <c r="W166" s="175">
        <v>2119374</v>
      </c>
      <c r="X166" s="175">
        <v>963737</v>
      </c>
      <c r="Y166" s="175">
        <v>44286</v>
      </c>
      <c r="Z166" s="176">
        <v>3127397</v>
      </c>
      <c r="AA166" s="177">
        <v>41462</v>
      </c>
      <c r="AB166" s="165">
        <v>6362475</v>
      </c>
      <c r="AC166" s="174">
        <v>8883753</v>
      </c>
      <c r="AD166" s="175">
        <v>816003</v>
      </c>
      <c r="AE166" s="175">
        <v>1432145</v>
      </c>
      <c r="AF166" s="175">
        <v>618088</v>
      </c>
      <c r="AG166" s="175">
        <v>203096</v>
      </c>
      <c r="AH166" s="176">
        <v>2253329</v>
      </c>
      <c r="AI166" s="177">
        <v>1811</v>
      </c>
      <c r="AJ166" s="165">
        <v>5814420</v>
      </c>
      <c r="AK166" s="178">
        <v>825812</v>
      </c>
      <c r="AL166" s="175">
        <v>93439</v>
      </c>
      <c r="AM166" s="175">
        <v>351994</v>
      </c>
      <c r="AN166" s="175">
        <v>452</v>
      </c>
      <c r="AO166" s="175">
        <v>0</v>
      </c>
      <c r="AP166" s="176">
        <v>352444</v>
      </c>
      <c r="AQ166" s="177">
        <v>0</v>
      </c>
      <c r="AR166" s="165">
        <v>379927</v>
      </c>
      <c r="AS166" s="174">
        <v>7743804</v>
      </c>
      <c r="AT166" s="175">
        <v>568912</v>
      </c>
      <c r="AU166" s="175">
        <v>943711</v>
      </c>
      <c r="AV166" s="175">
        <v>266203</v>
      </c>
      <c r="AW166" s="175">
        <v>0</v>
      </c>
      <c r="AX166" s="176">
        <v>1209914</v>
      </c>
      <c r="AY166" s="177">
        <v>0</v>
      </c>
      <c r="AZ166" s="165">
        <v>5964978</v>
      </c>
      <c r="BA166" s="174">
        <v>15008923</v>
      </c>
      <c r="BB166" s="175">
        <v>1054829</v>
      </c>
      <c r="BC166" s="175">
        <v>3143610</v>
      </c>
      <c r="BD166" s="175">
        <v>378141</v>
      </c>
      <c r="BE166" s="175">
        <v>6691</v>
      </c>
      <c r="BF166" s="176">
        <v>3528442</v>
      </c>
      <c r="BG166" s="177">
        <v>132236</v>
      </c>
      <c r="BH166" s="165">
        <v>10425653</v>
      </c>
      <c r="BI166" s="174">
        <v>1283252</v>
      </c>
      <c r="BJ166" s="175">
        <v>129991</v>
      </c>
      <c r="BK166" s="175">
        <v>488899</v>
      </c>
      <c r="BL166" s="175">
        <v>384</v>
      </c>
      <c r="BM166" s="175">
        <v>87</v>
      </c>
      <c r="BN166" s="176">
        <v>489370</v>
      </c>
      <c r="BO166" s="177">
        <v>0</v>
      </c>
      <c r="BP166" s="165">
        <v>663891</v>
      </c>
      <c r="BQ166" s="174">
        <v>3995400</v>
      </c>
      <c r="BR166" s="175">
        <v>319958</v>
      </c>
      <c r="BS166" s="175">
        <v>1547770</v>
      </c>
      <c r="BT166" s="175">
        <v>392624</v>
      </c>
      <c r="BU166" s="175">
        <v>0</v>
      </c>
      <c r="BV166" s="176">
        <v>1940394</v>
      </c>
      <c r="BW166" s="177">
        <v>0</v>
      </c>
      <c r="BX166" s="165">
        <v>1735048</v>
      </c>
      <c r="BY166" s="174">
        <v>87032</v>
      </c>
      <c r="BZ166" s="175">
        <v>12756</v>
      </c>
      <c r="CA166" s="175">
        <v>38125</v>
      </c>
      <c r="CB166" s="175">
        <v>0</v>
      </c>
      <c r="CC166" s="175">
        <v>4489</v>
      </c>
      <c r="CD166" s="176">
        <v>42613</v>
      </c>
      <c r="CE166" s="177">
        <v>0</v>
      </c>
      <c r="CF166" s="165">
        <v>31663</v>
      </c>
      <c r="CG166" s="178">
        <v>53322118</v>
      </c>
      <c r="CH166" s="175">
        <v>4191812</v>
      </c>
      <c r="CI166" s="175">
        <v>11821979</v>
      </c>
      <c r="CJ166" s="175">
        <v>2704290</v>
      </c>
      <c r="CK166" s="175">
        <v>258649</v>
      </c>
      <c r="CL166" s="176">
        <v>14784915</v>
      </c>
      <c r="CM166" s="177">
        <v>175509</v>
      </c>
      <c r="CN166" s="167">
        <v>34345389</v>
      </c>
    </row>
    <row r="167" spans="1:92" x14ac:dyDescent="0.15">
      <c r="A167" s="6" t="s">
        <v>77</v>
      </c>
      <c r="E167" s="4"/>
      <c r="F167" s="4"/>
      <c r="G167" s="4"/>
      <c r="H167" s="4"/>
      <c r="I167" s="4"/>
      <c r="J167" s="4"/>
      <c r="K167" s="4"/>
      <c r="L167" s="9"/>
      <c r="M167" s="4"/>
      <c r="N167" s="4"/>
      <c r="O167" s="4"/>
      <c r="P167" s="4"/>
      <c r="Q167" s="4"/>
      <c r="R167" s="4"/>
      <c r="S167" s="4"/>
      <c r="T167" s="9"/>
      <c r="U167" s="4"/>
      <c r="V167" s="4"/>
      <c r="W167" s="4"/>
      <c r="X167" s="4"/>
      <c r="Y167" s="4"/>
      <c r="Z167" s="4"/>
      <c r="AA167" s="4"/>
      <c r="AB167" s="9"/>
      <c r="AC167" s="4"/>
      <c r="AD167" s="4"/>
      <c r="AE167" s="4"/>
      <c r="AF167" s="4"/>
      <c r="AG167" s="4"/>
      <c r="AH167" s="4"/>
      <c r="AI167" s="4"/>
      <c r="AJ167" s="9"/>
      <c r="AK167" s="4"/>
      <c r="AL167" s="4"/>
      <c r="AM167" s="4"/>
      <c r="AN167" s="4"/>
      <c r="AO167" s="4"/>
      <c r="AP167" s="4"/>
      <c r="AQ167" s="4"/>
      <c r="AR167" s="9"/>
      <c r="AS167" s="4"/>
      <c r="AT167" s="4"/>
      <c r="AU167" s="4"/>
      <c r="AV167" s="4"/>
      <c r="AW167" s="4"/>
      <c r="AX167" s="4"/>
      <c r="AY167" s="4"/>
      <c r="AZ167" s="9"/>
      <c r="BA167" s="4"/>
      <c r="BB167" s="4"/>
      <c r="BC167" s="4"/>
      <c r="BD167" s="4"/>
      <c r="BE167" s="4"/>
      <c r="BF167" s="4"/>
      <c r="BG167" s="4"/>
      <c r="BH167" s="9"/>
      <c r="BI167" s="4"/>
      <c r="BJ167" s="4"/>
      <c r="BK167" s="4"/>
      <c r="BL167" s="4"/>
      <c r="BM167" s="4"/>
      <c r="BN167" s="4"/>
      <c r="BO167" s="4"/>
      <c r="BP167" s="9"/>
      <c r="BQ167" s="4"/>
      <c r="BR167" s="4"/>
      <c r="BS167" s="4"/>
      <c r="BT167" s="4"/>
      <c r="BU167" s="4"/>
      <c r="BV167" s="4"/>
      <c r="BW167" s="4"/>
      <c r="BX167" s="9"/>
      <c r="BY167" s="4"/>
      <c r="BZ167" s="4"/>
      <c r="CA167" s="4"/>
      <c r="CB167" s="4"/>
      <c r="CC167" s="4"/>
      <c r="CD167" s="4"/>
      <c r="CE167" s="4"/>
      <c r="CF167" s="9"/>
      <c r="CG167" s="4"/>
      <c r="CH167" s="4"/>
      <c r="CI167" s="4"/>
      <c r="CJ167" s="4"/>
      <c r="CK167" s="4"/>
      <c r="CL167" s="4"/>
      <c r="CM167" s="4"/>
      <c r="CN167" s="9"/>
    </row>
    <row r="168" spans="1:92" x14ac:dyDescent="0.15">
      <c r="A168" s="6" t="s">
        <v>78</v>
      </c>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row>
    <row r="169" spans="1:92" x14ac:dyDescent="0.15">
      <c r="A169" s="6" t="s">
        <v>79</v>
      </c>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row>
    <row r="170" spans="1:92" x14ac:dyDescent="0.15">
      <c r="A170" s="6" t="s">
        <v>80</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row>
    <row r="171" spans="1:92" x14ac:dyDescent="0.15">
      <c r="A171" s="6" t="s">
        <v>81</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row>
  </sheetData>
  <mergeCells count="156">
    <mergeCell ref="B158:D158"/>
    <mergeCell ref="B159:C164"/>
    <mergeCell ref="B165:C165"/>
    <mergeCell ref="B166:D166"/>
    <mergeCell ref="B135:D135"/>
    <mergeCell ref="B136:C141"/>
    <mergeCell ref="B142:C142"/>
    <mergeCell ref="B143:D143"/>
    <mergeCell ref="B144:D144"/>
    <mergeCell ref="B145:B157"/>
    <mergeCell ref="C145:C149"/>
    <mergeCell ref="C150:C157"/>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AJ3:AJ5"/>
    <mergeCell ref="AK3:AK5"/>
    <mergeCell ref="AL3:AL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R4:R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s>
  <phoneticPr fontId="20"/>
  <dataValidations count="1">
    <dataValidation imeMode="off" allowBlank="1" showInputMessage="1" showErrorMessage="1" sqref="E6:CN166" xr:uid="{12E2EDD3-671F-40C4-8386-F67ED3F00381}"/>
  </dataValidations>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G38" sqref="G38"/>
    </sheetView>
  </sheetViews>
  <sheetFormatPr defaultColWidth="10.625" defaultRowHeight="14.25" x14ac:dyDescent="0.15"/>
  <cols>
    <col min="1" max="1" width="5.25" style="196" customWidth="1"/>
    <col min="2" max="2" width="10.625" style="180"/>
    <col min="3" max="3" width="3.875" style="180" customWidth="1"/>
    <col min="4" max="4" width="14.625" style="180" customWidth="1"/>
    <col min="5" max="5" width="17.625" style="180" customWidth="1"/>
    <col min="6" max="6" width="15.625" style="180" customWidth="1"/>
    <col min="7" max="13" width="17.625" style="180" customWidth="1"/>
    <col min="14" max="14" width="15.625" style="180" customWidth="1"/>
    <col min="15" max="21" width="17.625" style="180" customWidth="1"/>
    <col min="22" max="22" width="15.625" style="180" customWidth="1"/>
    <col min="23" max="29" width="17.625" style="180" customWidth="1"/>
    <col min="30" max="30" width="15.625" style="180" customWidth="1"/>
    <col min="31" max="37" width="17.625" style="180" customWidth="1"/>
    <col min="38" max="38" width="15.625" style="180" customWidth="1"/>
    <col min="39" max="45" width="17.625" style="180" customWidth="1"/>
    <col min="46" max="46" width="15.625" style="180" customWidth="1"/>
    <col min="47" max="53" width="17.625" style="180" customWidth="1"/>
    <col min="54" max="54" width="15.625" style="180" customWidth="1"/>
    <col min="55" max="61" width="17.625" style="180" customWidth="1"/>
    <col min="62" max="62" width="15.625" style="180" customWidth="1"/>
    <col min="63" max="69" width="17.625" style="180" customWidth="1"/>
    <col min="70" max="70" width="15.625" style="180" customWidth="1"/>
    <col min="71" max="77" width="17.625" style="180" customWidth="1"/>
    <col min="78" max="78" width="15.625" style="180" customWidth="1"/>
    <col min="79" max="85" width="17.625" style="180" customWidth="1"/>
    <col min="86" max="86" width="15.625" style="180" customWidth="1"/>
    <col min="87" max="92" width="17.625" style="180" customWidth="1"/>
    <col min="93" max="16384" width="10.625" style="180"/>
  </cols>
  <sheetData>
    <row r="1" spans="1:92" ht="18.75" x14ac:dyDescent="0.2">
      <c r="A1" s="13" t="s">
        <v>89</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97" t="s">
        <v>38</v>
      </c>
      <c r="F2" s="198"/>
      <c r="G2" s="198"/>
      <c r="H2" s="198"/>
      <c r="I2" s="198"/>
      <c r="J2" s="198"/>
      <c r="K2" s="198"/>
      <c r="L2" s="199"/>
      <c r="M2" s="197" t="s">
        <v>39</v>
      </c>
      <c r="N2" s="198"/>
      <c r="O2" s="198"/>
      <c r="P2" s="198"/>
      <c r="Q2" s="198"/>
      <c r="R2" s="198"/>
      <c r="S2" s="198"/>
      <c r="T2" s="199"/>
      <c r="U2" s="197" t="s">
        <v>40</v>
      </c>
      <c r="V2" s="198"/>
      <c r="W2" s="198"/>
      <c r="X2" s="198"/>
      <c r="Y2" s="198"/>
      <c r="Z2" s="198"/>
      <c r="AA2" s="198"/>
      <c r="AB2" s="199"/>
      <c r="AC2" s="197" t="s">
        <v>41</v>
      </c>
      <c r="AD2" s="198"/>
      <c r="AE2" s="198"/>
      <c r="AF2" s="198"/>
      <c r="AG2" s="198"/>
      <c r="AH2" s="198"/>
      <c r="AI2" s="198"/>
      <c r="AJ2" s="199"/>
      <c r="AK2" s="198" t="s">
        <v>42</v>
      </c>
      <c r="AL2" s="198"/>
      <c r="AM2" s="198"/>
      <c r="AN2" s="198"/>
      <c r="AO2" s="198"/>
      <c r="AP2" s="198"/>
      <c r="AQ2" s="198"/>
      <c r="AR2" s="199"/>
      <c r="AS2" s="197" t="s">
        <v>43</v>
      </c>
      <c r="AT2" s="198"/>
      <c r="AU2" s="198"/>
      <c r="AV2" s="198"/>
      <c r="AW2" s="198"/>
      <c r="AX2" s="198"/>
      <c r="AY2" s="198"/>
      <c r="AZ2" s="199"/>
      <c r="BA2" s="197" t="s">
        <v>44</v>
      </c>
      <c r="BB2" s="198"/>
      <c r="BC2" s="198"/>
      <c r="BD2" s="198"/>
      <c r="BE2" s="198"/>
      <c r="BF2" s="198"/>
      <c r="BG2" s="198"/>
      <c r="BH2" s="199"/>
      <c r="BI2" s="197" t="s">
        <v>45</v>
      </c>
      <c r="BJ2" s="198"/>
      <c r="BK2" s="198"/>
      <c r="BL2" s="198"/>
      <c r="BM2" s="198"/>
      <c r="BN2" s="198"/>
      <c r="BO2" s="198"/>
      <c r="BP2" s="199"/>
      <c r="BQ2" s="197" t="s">
        <v>46</v>
      </c>
      <c r="BR2" s="198"/>
      <c r="BS2" s="198"/>
      <c r="BT2" s="198"/>
      <c r="BU2" s="198"/>
      <c r="BV2" s="198"/>
      <c r="BW2" s="198"/>
      <c r="BX2" s="199"/>
      <c r="BY2" s="197" t="s">
        <v>47</v>
      </c>
      <c r="BZ2" s="198"/>
      <c r="CA2" s="198"/>
      <c r="CB2" s="198"/>
      <c r="CC2" s="198"/>
      <c r="CD2" s="198"/>
      <c r="CE2" s="198"/>
      <c r="CF2" s="199"/>
      <c r="CG2" s="198" t="s">
        <v>48</v>
      </c>
      <c r="CH2" s="198"/>
      <c r="CI2" s="198"/>
      <c r="CJ2" s="198"/>
      <c r="CK2" s="198"/>
      <c r="CL2" s="198"/>
      <c r="CM2" s="198"/>
      <c r="CN2" s="200"/>
    </row>
    <row r="3" spans="1:92" ht="15" customHeight="1" x14ac:dyDescent="0.15">
      <c r="A3" s="201" t="s">
        <v>4</v>
      </c>
      <c r="B3" s="204" t="s">
        <v>5</v>
      </c>
      <c r="C3" s="205"/>
      <c r="D3" s="205"/>
      <c r="E3" s="210" t="s">
        <v>12</v>
      </c>
      <c r="F3" s="213" t="s">
        <v>13</v>
      </c>
      <c r="G3" s="216" t="s">
        <v>14</v>
      </c>
      <c r="H3" s="217"/>
      <c r="I3" s="217"/>
      <c r="J3" s="217"/>
      <c r="K3" s="218"/>
      <c r="L3" s="219" t="s">
        <v>15</v>
      </c>
      <c r="M3" s="210" t="s">
        <v>12</v>
      </c>
      <c r="N3" s="213" t="s">
        <v>13</v>
      </c>
      <c r="O3" s="216" t="s">
        <v>14</v>
      </c>
      <c r="P3" s="217"/>
      <c r="Q3" s="217"/>
      <c r="R3" s="217"/>
      <c r="S3" s="218"/>
      <c r="T3" s="219" t="s">
        <v>15</v>
      </c>
      <c r="U3" s="210" t="s">
        <v>12</v>
      </c>
      <c r="V3" s="213" t="s">
        <v>13</v>
      </c>
      <c r="W3" s="216" t="s">
        <v>14</v>
      </c>
      <c r="X3" s="217"/>
      <c r="Y3" s="217"/>
      <c r="Z3" s="217"/>
      <c r="AA3" s="218"/>
      <c r="AB3" s="219" t="s">
        <v>15</v>
      </c>
      <c r="AC3" s="210" t="s">
        <v>12</v>
      </c>
      <c r="AD3" s="213" t="s">
        <v>13</v>
      </c>
      <c r="AE3" s="216" t="s">
        <v>14</v>
      </c>
      <c r="AF3" s="217"/>
      <c r="AG3" s="217"/>
      <c r="AH3" s="217"/>
      <c r="AI3" s="218"/>
      <c r="AJ3" s="219" t="s">
        <v>15</v>
      </c>
      <c r="AK3" s="230" t="s">
        <v>12</v>
      </c>
      <c r="AL3" s="213" t="s">
        <v>13</v>
      </c>
      <c r="AM3" s="216" t="s">
        <v>14</v>
      </c>
      <c r="AN3" s="217"/>
      <c r="AO3" s="217"/>
      <c r="AP3" s="217"/>
      <c r="AQ3" s="218"/>
      <c r="AR3" s="219" t="s">
        <v>15</v>
      </c>
      <c r="AS3" s="210" t="s">
        <v>12</v>
      </c>
      <c r="AT3" s="213" t="s">
        <v>13</v>
      </c>
      <c r="AU3" s="216" t="s">
        <v>14</v>
      </c>
      <c r="AV3" s="217"/>
      <c r="AW3" s="217"/>
      <c r="AX3" s="217"/>
      <c r="AY3" s="218"/>
      <c r="AZ3" s="219" t="s">
        <v>15</v>
      </c>
      <c r="BA3" s="210" t="s">
        <v>12</v>
      </c>
      <c r="BB3" s="213" t="s">
        <v>13</v>
      </c>
      <c r="BC3" s="216" t="s">
        <v>14</v>
      </c>
      <c r="BD3" s="217"/>
      <c r="BE3" s="217"/>
      <c r="BF3" s="217"/>
      <c r="BG3" s="218"/>
      <c r="BH3" s="219" t="s">
        <v>15</v>
      </c>
      <c r="BI3" s="210" t="s">
        <v>12</v>
      </c>
      <c r="BJ3" s="213" t="s">
        <v>13</v>
      </c>
      <c r="BK3" s="216" t="s">
        <v>14</v>
      </c>
      <c r="BL3" s="217"/>
      <c r="BM3" s="217"/>
      <c r="BN3" s="217"/>
      <c r="BO3" s="218"/>
      <c r="BP3" s="219" t="s">
        <v>15</v>
      </c>
      <c r="BQ3" s="210" t="s">
        <v>12</v>
      </c>
      <c r="BR3" s="213" t="s">
        <v>13</v>
      </c>
      <c r="BS3" s="216" t="s">
        <v>14</v>
      </c>
      <c r="BT3" s="217"/>
      <c r="BU3" s="217"/>
      <c r="BV3" s="217"/>
      <c r="BW3" s="218"/>
      <c r="BX3" s="219" t="s">
        <v>15</v>
      </c>
      <c r="BY3" s="210" t="s">
        <v>12</v>
      </c>
      <c r="BZ3" s="213" t="s">
        <v>13</v>
      </c>
      <c r="CA3" s="216" t="s">
        <v>14</v>
      </c>
      <c r="CB3" s="217"/>
      <c r="CC3" s="217"/>
      <c r="CD3" s="217"/>
      <c r="CE3" s="218"/>
      <c r="CF3" s="219" t="s">
        <v>15</v>
      </c>
      <c r="CG3" s="230" t="s">
        <v>12</v>
      </c>
      <c r="CH3" s="213" t="s">
        <v>13</v>
      </c>
      <c r="CI3" s="216" t="s">
        <v>14</v>
      </c>
      <c r="CJ3" s="217"/>
      <c r="CK3" s="217"/>
      <c r="CL3" s="217"/>
      <c r="CM3" s="218"/>
      <c r="CN3" s="227" t="s">
        <v>15</v>
      </c>
    </row>
    <row r="4" spans="1:92" ht="15" customHeight="1" x14ac:dyDescent="0.15">
      <c r="A4" s="202"/>
      <c r="B4" s="206"/>
      <c r="C4" s="207"/>
      <c r="D4" s="207"/>
      <c r="E4" s="211"/>
      <c r="F4" s="214"/>
      <c r="G4" s="222" t="s">
        <v>34</v>
      </c>
      <c r="H4" s="222" t="s">
        <v>35</v>
      </c>
      <c r="I4" s="222" t="s">
        <v>2</v>
      </c>
      <c r="J4" s="225" t="s">
        <v>37</v>
      </c>
      <c r="K4" s="181"/>
      <c r="L4" s="220"/>
      <c r="M4" s="211"/>
      <c r="N4" s="214"/>
      <c r="O4" s="222" t="s">
        <v>34</v>
      </c>
      <c r="P4" s="222" t="s">
        <v>35</v>
      </c>
      <c r="Q4" s="222" t="s">
        <v>2</v>
      </c>
      <c r="R4" s="225" t="s">
        <v>37</v>
      </c>
      <c r="S4" s="181"/>
      <c r="T4" s="220"/>
      <c r="U4" s="211"/>
      <c r="V4" s="214"/>
      <c r="W4" s="222" t="s">
        <v>34</v>
      </c>
      <c r="X4" s="222" t="s">
        <v>35</v>
      </c>
      <c r="Y4" s="222" t="s">
        <v>2</v>
      </c>
      <c r="Z4" s="225" t="s">
        <v>37</v>
      </c>
      <c r="AA4" s="181"/>
      <c r="AB4" s="220"/>
      <c r="AC4" s="211"/>
      <c r="AD4" s="214"/>
      <c r="AE4" s="222" t="s">
        <v>34</v>
      </c>
      <c r="AF4" s="222" t="s">
        <v>35</v>
      </c>
      <c r="AG4" s="222" t="s">
        <v>2</v>
      </c>
      <c r="AH4" s="225" t="s">
        <v>37</v>
      </c>
      <c r="AI4" s="181"/>
      <c r="AJ4" s="220"/>
      <c r="AK4" s="231"/>
      <c r="AL4" s="214"/>
      <c r="AM4" s="222" t="s">
        <v>34</v>
      </c>
      <c r="AN4" s="222" t="s">
        <v>35</v>
      </c>
      <c r="AO4" s="222" t="s">
        <v>2</v>
      </c>
      <c r="AP4" s="225" t="s">
        <v>37</v>
      </c>
      <c r="AQ4" s="181"/>
      <c r="AR4" s="220"/>
      <c r="AS4" s="211"/>
      <c r="AT4" s="214"/>
      <c r="AU4" s="222" t="s">
        <v>34</v>
      </c>
      <c r="AV4" s="222" t="s">
        <v>35</v>
      </c>
      <c r="AW4" s="222" t="s">
        <v>2</v>
      </c>
      <c r="AX4" s="225" t="s">
        <v>37</v>
      </c>
      <c r="AY4" s="181"/>
      <c r="AZ4" s="220"/>
      <c r="BA4" s="211"/>
      <c r="BB4" s="214"/>
      <c r="BC4" s="222" t="s">
        <v>34</v>
      </c>
      <c r="BD4" s="222" t="s">
        <v>35</v>
      </c>
      <c r="BE4" s="222" t="s">
        <v>2</v>
      </c>
      <c r="BF4" s="225" t="s">
        <v>37</v>
      </c>
      <c r="BG4" s="181"/>
      <c r="BH4" s="220"/>
      <c r="BI4" s="211"/>
      <c r="BJ4" s="214"/>
      <c r="BK4" s="222" t="s">
        <v>34</v>
      </c>
      <c r="BL4" s="222" t="s">
        <v>35</v>
      </c>
      <c r="BM4" s="222" t="s">
        <v>2</v>
      </c>
      <c r="BN4" s="225" t="s">
        <v>37</v>
      </c>
      <c r="BO4" s="181"/>
      <c r="BP4" s="220"/>
      <c r="BQ4" s="211"/>
      <c r="BR4" s="214"/>
      <c r="BS4" s="222" t="s">
        <v>34</v>
      </c>
      <c r="BT4" s="222" t="s">
        <v>35</v>
      </c>
      <c r="BU4" s="222" t="s">
        <v>2</v>
      </c>
      <c r="BV4" s="225" t="s">
        <v>37</v>
      </c>
      <c r="BW4" s="181"/>
      <c r="BX4" s="220"/>
      <c r="BY4" s="211"/>
      <c r="BZ4" s="214"/>
      <c r="CA4" s="222" t="s">
        <v>34</v>
      </c>
      <c r="CB4" s="222" t="s">
        <v>35</v>
      </c>
      <c r="CC4" s="222" t="s">
        <v>2</v>
      </c>
      <c r="CD4" s="225" t="s">
        <v>37</v>
      </c>
      <c r="CE4" s="181"/>
      <c r="CF4" s="220"/>
      <c r="CG4" s="231"/>
      <c r="CH4" s="214"/>
      <c r="CI4" s="222" t="s">
        <v>34</v>
      </c>
      <c r="CJ4" s="222" t="s">
        <v>35</v>
      </c>
      <c r="CK4" s="222" t="s">
        <v>2</v>
      </c>
      <c r="CL4" s="225" t="s">
        <v>37</v>
      </c>
      <c r="CM4" s="181"/>
      <c r="CN4" s="228"/>
    </row>
    <row r="5" spans="1:92" ht="39.950000000000003" customHeight="1" x14ac:dyDescent="0.15">
      <c r="A5" s="203"/>
      <c r="B5" s="208"/>
      <c r="C5" s="209"/>
      <c r="D5" s="209"/>
      <c r="E5" s="212"/>
      <c r="F5" s="215"/>
      <c r="G5" s="224"/>
      <c r="H5" s="223"/>
      <c r="I5" s="224"/>
      <c r="J5" s="226"/>
      <c r="K5" s="182" t="s">
        <v>36</v>
      </c>
      <c r="L5" s="221"/>
      <c r="M5" s="212"/>
      <c r="N5" s="215"/>
      <c r="O5" s="224"/>
      <c r="P5" s="223"/>
      <c r="Q5" s="224"/>
      <c r="R5" s="226"/>
      <c r="S5" s="182" t="s">
        <v>36</v>
      </c>
      <c r="T5" s="221"/>
      <c r="U5" s="212"/>
      <c r="V5" s="215"/>
      <c r="W5" s="224"/>
      <c r="X5" s="223"/>
      <c r="Y5" s="224"/>
      <c r="Z5" s="226"/>
      <c r="AA5" s="182" t="s">
        <v>36</v>
      </c>
      <c r="AB5" s="221"/>
      <c r="AC5" s="212"/>
      <c r="AD5" s="215"/>
      <c r="AE5" s="224"/>
      <c r="AF5" s="223"/>
      <c r="AG5" s="224"/>
      <c r="AH5" s="226"/>
      <c r="AI5" s="182" t="s">
        <v>36</v>
      </c>
      <c r="AJ5" s="221"/>
      <c r="AK5" s="232"/>
      <c r="AL5" s="215"/>
      <c r="AM5" s="224"/>
      <c r="AN5" s="223"/>
      <c r="AO5" s="224"/>
      <c r="AP5" s="226"/>
      <c r="AQ5" s="182" t="s">
        <v>36</v>
      </c>
      <c r="AR5" s="221"/>
      <c r="AS5" s="212"/>
      <c r="AT5" s="215"/>
      <c r="AU5" s="224"/>
      <c r="AV5" s="223"/>
      <c r="AW5" s="224"/>
      <c r="AX5" s="226"/>
      <c r="AY5" s="182" t="s">
        <v>36</v>
      </c>
      <c r="AZ5" s="221"/>
      <c r="BA5" s="212"/>
      <c r="BB5" s="215"/>
      <c r="BC5" s="224"/>
      <c r="BD5" s="223"/>
      <c r="BE5" s="224"/>
      <c r="BF5" s="226"/>
      <c r="BG5" s="182" t="s">
        <v>36</v>
      </c>
      <c r="BH5" s="221"/>
      <c r="BI5" s="212"/>
      <c r="BJ5" s="215"/>
      <c r="BK5" s="224"/>
      <c r="BL5" s="223"/>
      <c r="BM5" s="224"/>
      <c r="BN5" s="226"/>
      <c r="BO5" s="182" t="s">
        <v>36</v>
      </c>
      <c r="BP5" s="221"/>
      <c r="BQ5" s="212"/>
      <c r="BR5" s="215"/>
      <c r="BS5" s="224"/>
      <c r="BT5" s="223"/>
      <c r="BU5" s="224"/>
      <c r="BV5" s="226"/>
      <c r="BW5" s="182" t="s">
        <v>36</v>
      </c>
      <c r="BX5" s="221"/>
      <c r="BY5" s="212"/>
      <c r="BZ5" s="215"/>
      <c r="CA5" s="224"/>
      <c r="CB5" s="223"/>
      <c r="CC5" s="224"/>
      <c r="CD5" s="226"/>
      <c r="CE5" s="182" t="s">
        <v>36</v>
      </c>
      <c r="CF5" s="221"/>
      <c r="CG5" s="232"/>
      <c r="CH5" s="215"/>
      <c r="CI5" s="224"/>
      <c r="CJ5" s="223"/>
      <c r="CK5" s="224"/>
      <c r="CL5" s="226"/>
      <c r="CM5" s="182" t="s">
        <v>36</v>
      </c>
      <c r="CN5" s="229"/>
    </row>
    <row r="6" spans="1:92" ht="18" customHeight="1" x14ac:dyDescent="0.15">
      <c r="A6" s="183"/>
      <c r="B6" s="252" t="s">
        <v>6</v>
      </c>
      <c r="C6" s="244"/>
      <c r="D6" s="245"/>
      <c r="E6" s="125">
        <v>14682</v>
      </c>
      <c r="F6" s="126">
        <v>137</v>
      </c>
      <c r="G6" s="126">
        <v>1213</v>
      </c>
      <c r="H6" s="126">
        <v>422</v>
      </c>
      <c r="I6" s="126">
        <v>0</v>
      </c>
      <c r="J6" s="127">
        <v>1635</v>
      </c>
      <c r="K6" s="128">
        <v>0</v>
      </c>
      <c r="L6" s="129">
        <v>12910</v>
      </c>
      <c r="M6" s="125">
        <v>30922</v>
      </c>
      <c r="N6" s="126">
        <v>1024</v>
      </c>
      <c r="O6" s="126">
        <v>8923</v>
      </c>
      <c r="P6" s="126">
        <v>6376</v>
      </c>
      <c r="Q6" s="126">
        <v>0</v>
      </c>
      <c r="R6" s="127">
        <v>15299</v>
      </c>
      <c r="S6" s="128">
        <v>0</v>
      </c>
      <c r="T6" s="129">
        <v>14599</v>
      </c>
      <c r="U6" s="125">
        <v>23977</v>
      </c>
      <c r="V6" s="126">
        <v>444</v>
      </c>
      <c r="W6" s="126">
        <v>13682</v>
      </c>
      <c r="X6" s="126">
        <v>9385</v>
      </c>
      <c r="Y6" s="126">
        <v>0</v>
      </c>
      <c r="Z6" s="127">
        <v>23067</v>
      </c>
      <c r="AA6" s="128">
        <v>0</v>
      </c>
      <c r="AB6" s="129">
        <v>466</v>
      </c>
      <c r="AC6" s="125">
        <v>19906</v>
      </c>
      <c r="AD6" s="126">
        <v>816</v>
      </c>
      <c r="AE6" s="126">
        <v>4073</v>
      </c>
      <c r="AF6" s="126">
        <v>0</v>
      </c>
      <c r="AG6" s="126">
        <v>0</v>
      </c>
      <c r="AH6" s="127">
        <v>4073</v>
      </c>
      <c r="AI6" s="128">
        <v>0</v>
      </c>
      <c r="AJ6" s="129">
        <v>15017</v>
      </c>
      <c r="AK6" s="130">
        <v>943</v>
      </c>
      <c r="AL6" s="126">
        <v>147</v>
      </c>
      <c r="AM6" s="126">
        <v>126</v>
      </c>
      <c r="AN6" s="126">
        <v>47</v>
      </c>
      <c r="AO6" s="126">
        <v>0</v>
      </c>
      <c r="AP6" s="127">
        <v>173</v>
      </c>
      <c r="AQ6" s="128">
        <v>0</v>
      </c>
      <c r="AR6" s="129">
        <v>623</v>
      </c>
      <c r="AS6" s="125">
        <v>447</v>
      </c>
      <c r="AT6" s="126">
        <v>4</v>
      </c>
      <c r="AU6" s="126">
        <v>379</v>
      </c>
      <c r="AV6" s="126">
        <v>0</v>
      </c>
      <c r="AW6" s="126">
        <v>0</v>
      </c>
      <c r="AX6" s="127">
        <v>379</v>
      </c>
      <c r="AY6" s="128">
        <v>0</v>
      </c>
      <c r="AZ6" s="129">
        <v>64</v>
      </c>
      <c r="BA6" s="125">
        <v>2781</v>
      </c>
      <c r="BB6" s="126">
        <v>86</v>
      </c>
      <c r="BC6" s="126">
        <v>2695</v>
      </c>
      <c r="BD6" s="126">
        <v>0</v>
      </c>
      <c r="BE6" s="126">
        <v>0</v>
      </c>
      <c r="BF6" s="127">
        <v>2695</v>
      </c>
      <c r="BG6" s="128">
        <v>0</v>
      </c>
      <c r="BH6" s="129">
        <v>0</v>
      </c>
      <c r="BI6" s="125">
        <v>0</v>
      </c>
      <c r="BJ6" s="126">
        <v>0</v>
      </c>
      <c r="BK6" s="126">
        <v>0</v>
      </c>
      <c r="BL6" s="126">
        <v>0</v>
      </c>
      <c r="BM6" s="126">
        <v>0</v>
      </c>
      <c r="BN6" s="127">
        <v>0</v>
      </c>
      <c r="BO6" s="128">
        <v>0</v>
      </c>
      <c r="BP6" s="129">
        <v>0</v>
      </c>
      <c r="BQ6" s="125">
        <v>26071</v>
      </c>
      <c r="BR6" s="126">
        <v>829</v>
      </c>
      <c r="BS6" s="126">
        <v>3800</v>
      </c>
      <c r="BT6" s="126">
        <v>4666</v>
      </c>
      <c r="BU6" s="126">
        <v>0</v>
      </c>
      <c r="BV6" s="127">
        <v>8466</v>
      </c>
      <c r="BW6" s="128">
        <v>0</v>
      </c>
      <c r="BX6" s="129">
        <v>16776</v>
      </c>
      <c r="BY6" s="125">
        <v>654</v>
      </c>
      <c r="BZ6" s="126">
        <v>20</v>
      </c>
      <c r="CA6" s="126">
        <v>624</v>
      </c>
      <c r="CB6" s="126">
        <v>0</v>
      </c>
      <c r="CC6" s="126">
        <v>0</v>
      </c>
      <c r="CD6" s="127">
        <v>624</v>
      </c>
      <c r="CE6" s="128">
        <v>0</v>
      </c>
      <c r="CF6" s="129">
        <v>11</v>
      </c>
      <c r="CG6" s="130">
        <v>120383</v>
      </c>
      <c r="CH6" s="126">
        <v>3507</v>
      </c>
      <c r="CI6" s="126">
        <v>35515</v>
      </c>
      <c r="CJ6" s="126">
        <v>20896</v>
      </c>
      <c r="CK6" s="126">
        <v>0</v>
      </c>
      <c r="CL6" s="127">
        <v>56411</v>
      </c>
      <c r="CM6" s="128">
        <v>0</v>
      </c>
      <c r="CN6" s="131">
        <v>60466</v>
      </c>
    </row>
    <row r="7" spans="1:92" ht="18" customHeight="1" x14ac:dyDescent="0.15">
      <c r="A7" s="184"/>
      <c r="B7" s="253" t="s">
        <v>7</v>
      </c>
      <c r="C7" s="249" t="s">
        <v>28</v>
      </c>
      <c r="D7" s="185" t="s">
        <v>11</v>
      </c>
      <c r="E7" s="132">
        <v>174104</v>
      </c>
      <c r="F7" s="133">
        <v>20508</v>
      </c>
      <c r="G7" s="133">
        <v>9054</v>
      </c>
      <c r="H7" s="133">
        <v>361</v>
      </c>
      <c r="I7" s="133">
        <v>0</v>
      </c>
      <c r="J7" s="134">
        <v>9415</v>
      </c>
      <c r="K7" s="135">
        <v>0</v>
      </c>
      <c r="L7" s="136">
        <v>144181</v>
      </c>
      <c r="M7" s="132">
        <v>267692</v>
      </c>
      <c r="N7" s="133">
        <v>26333</v>
      </c>
      <c r="O7" s="133">
        <v>54671</v>
      </c>
      <c r="P7" s="133">
        <v>4550</v>
      </c>
      <c r="Q7" s="133">
        <v>0</v>
      </c>
      <c r="R7" s="134">
        <v>59221</v>
      </c>
      <c r="S7" s="135">
        <v>1394</v>
      </c>
      <c r="T7" s="136">
        <v>182138</v>
      </c>
      <c r="U7" s="132">
        <v>743098</v>
      </c>
      <c r="V7" s="133">
        <v>103705</v>
      </c>
      <c r="W7" s="133">
        <v>87336</v>
      </c>
      <c r="X7" s="133">
        <v>133477</v>
      </c>
      <c r="Y7" s="133">
        <v>2385</v>
      </c>
      <c r="Z7" s="134">
        <v>223198</v>
      </c>
      <c r="AA7" s="135">
        <v>0</v>
      </c>
      <c r="AB7" s="136">
        <v>416195</v>
      </c>
      <c r="AC7" s="132">
        <v>790232</v>
      </c>
      <c r="AD7" s="133">
        <v>99447</v>
      </c>
      <c r="AE7" s="133">
        <v>66072</v>
      </c>
      <c r="AF7" s="133">
        <v>107795</v>
      </c>
      <c r="AG7" s="133">
        <v>1143</v>
      </c>
      <c r="AH7" s="134">
        <v>175010</v>
      </c>
      <c r="AI7" s="135">
        <v>1143</v>
      </c>
      <c r="AJ7" s="136">
        <v>515775</v>
      </c>
      <c r="AK7" s="137">
        <v>82877</v>
      </c>
      <c r="AL7" s="133">
        <v>13079</v>
      </c>
      <c r="AM7" s="133">
        <v>21666</v>
      </c>
      <c r="AN7" s="133">
        <v>32</v>
      </c>
      <c r="AO7" s="133">
        <v>0</v>
      </c>
      <c r="AP7" s="134">
        <v>21698</v>
      </c>
      <c r="AQ7" s="135">
        <v>0</v>
      </c>
      <c r="AR7" s="136">
        <v>48100</v>
      </c>
      <c r="AS7" s="132">
        <v>682767</v>
      </c>
      <c r="AT7" s="133">
        <v>66446</v>
      </c>
      <c r="AU7" s="133">
        <v>40584</v>
      </c>
      <c r="AV7" s="133">
        <v>31730</v>
      </c>
      <c r="AW7" s="133">
        <v>0</v>
      </c>
      <c r="AX7" s="134">
        <v>72315</v>
      </c>
      <c r="AY7" s="135">
        <v>0</v>
      </c>
      <c r="AZ7" s="136">
        <v>544006</v>
      </c>
      <c r="BA7" s="132">
        <v>1587312</v>
      </c>
      <c r="BB7" s="133">
        <v>148828</v>
      </c>
      <c r="BC7" s="133">
        <v>255387</v>
      </c>
      <c r="BD7" s="133">
        <v>48950</v>
      </c>
      <c r="BE7" s="133">
        <v>1285</v>
      </c>
      <c r="BF7" s="134">
        <v>305622</v>
      </c>
      <c r="BG7" s="135">
        <v>0</v>
      </c>
      <c r="BH7" s="136">
        <v>1132862</v>
      </c>
      <c r="BI7" s="132">
        <v>112709.96</v>
      </c>
      <c r="BJ7" s="133">
        <v>19179.062999999998</v>
      </c>
      <c r="BK7" s="133">
        <v>28263.599999999999</v>
      </c>
      <c r="BL7" s="133">
        <v>61.764000000000003</v>
      </c>
      <c r="BM7" s="133">
        <v>551.43399999999997</v>
      </c>
      <c r="BN7" s="134">
        <v>28876.797999999999</v>
      </c>
      <c r="BO7" s="135">
        <v>0</v>
      </c>
      <c r="BP7" s="136">
        <v>64654.099000000002</v>
      </c>
      <c r="BQ7" s="132">
        <v>312305</v>
      </c>
      <c r="BR7" s="133">
        <v>44392</v>
      </c>
      <c r="BS7" s="133">
        <v>55310</v>
      </c>
      <c r="BT7" s="133">
        <v>31480</v>
      </c>
      <c r="BU7" s="133">
        <v>0</v>
      </c>
      <c r="BV7" s="134">
        <v>86790</v>
      </c>
      <c r="BW7" s="135">
        <v>0</v>
      </c>
      <c r="BX7" s="136">
        <v>181123</v>
      </c>
      <c r="BY7" s="132">
        <v>3567</v>
      </c>
      <c r="BZ7" s="133">
        <v>1194</v>
      </c>
      <c r="CA7" s="133">
        <v>891</v>
      </c>
      <c r="CB7" s="133">
        <v>0</v>
      </c>
      <c r="CC7" s="133">
        <v>870</v>
      </c>
      <c r="CD7" s="134">
        <v>1761</v>
      </c>
      <c r="CE7" s="135">
        <v>0</v>
      </c>
      <c r="CF7" s="136">
        <v>612</v>
      </c>
      <c r="CG7" s="137">
        <v>4756663.96</v>
      </c>
      <c r="CH7" s="133">
        <v>543111.06300000008</v>
      </c>
      <c r="CI7" s="133">
        <v>619234.6</v>
      </c>
      <c r="CJ7" s="133">
        <v>358436.76400000002</v>
      </c>
      <c r="CK7" s="133">
        <v>6234.4340000000002</v>
      </c>
      <c r="CL7" s="134">
        <v>983906.79799999995</v>
      </c>
      <c r="CM7" s="135">
        <v>2537</v>
      </c>
      <c r="CN7" s="138">
        <v>3229646.0989999999</v>
      </c>
    </row>
    <row r="8" spans="1:92" ht="18" customHeight="1" x14ac:dyDescent="0.15">
      <c r="A8" s="184"/>
      <c r="B8" s="254"/>
      <c r="C8" s="250"/>
      <c r="D8" s="186" t="s">
        <v>3</v>
      </c>
      <c r="E8" s="132">
        <v>7412</v>
      </c>
      <c r="F8" s="133">
        <v>119</v>
      </c>
      <c r="G8" s="133">
        <v>0</v>
      </c>
      <c r="H8" s="133">
        <v>0</v>
      </c>
      <c r="I8" s="133">
        <v>0</v>
      </c>
      <c r="J8" s="134">
        <v>0</v>
      </c>
      <c r="K8" s="135">
        <v>0</v>
      </c>
      <c r="L8" s="136">
        <v>7293</v>
      </c>
      <c r="M8" s="132">
        <v>61520</v>
      </c>
      <c r="N8" s="133">
        <v>1519</v>
      </c>
      <c r="O8" s="133">
        <v>0</v>
      </c>
      <c r="P8" s="133">
        <v>0</v>
      </c>
      <c r="Q8" s="133">
        <v>0</v>
      </c>
      <c r="R8" s="134">
        <v>0</v>
      </c>
      <c r="S8" s="135">
        <v>0</v>
      </c>
      <c r="T8" s="136">
        <v>60001</v>
      </c>
      <c r="U8" s="132">
        <v>478047</v>
      </c>
      <c r="V8" s="133">
        <v>33675</v>
      </c>
      <c r="W8" s="133">
        <v>9267</v>
      </c>
      <c r="X8" s="133">
        <v>2214</v>
      </c>
      <c r="Y8" s="133">
        <v>0</v>
      </c>
      <c r="Z8" s="134">
        <v>11481</v>
      </c>
      <c r="AA8" s="135">
        <v>0</v>
      </c>
      <c r="AB8" s="136">
        <v>432891</v>
      </c>
      <c r="AC8" s="132">
        <v>311722</v>
      </c>
      <c r="AD8" s="133">
        <v>15564</v>
      </c>
      <c r="AE8" s="133">
        <v>15973</v>
      </c>
      <c r="AF8" s="133">
        <v>0</v>
      </c>
      <c r="AG8" s="133">
        <v>27397</v>
      </c>
      <c r="AH8" s="134">
        <v>43370</v>
      </c>
      <c r="AI8" s="135">
        <v>0</v>
      </c>
      <c r="AJ8" s="136">
        <v>252788</v>
      </c>
      <c r="AK8" s="137">
        <v>90</v>
      </c>
      <c r="AL8" s="133">
        <v>30</v>
      </c>
      <c r="AM8" s="133">
        <v>0</v>
      </c>
      <c r="AN8" s="133">
        <v>0</v>
      </c>
      <c r="AO8" s="133">
        <v>0</v>
      </c>
      <c r="AP8" s="134">
        <v>0</v>
      </c>
      <c r="AQ8" s="135">
        <v>0</v>
      </c>
      <c r="AR8" s="136">
        <v>60</v>
      </c>
      <c r="AS8" s="132">
        <v>452940</v>
      </c>
      <c r="AT8" s="133">
        <v>15960</v>
      </c>
      <c r="AU8" s="133">
        <v>40288</v>
      </c>
      <c r="AV8" s="133">
        <v>10659</v>
      </c>
      <c r="AW8" s="133">
        <v>0</v>
      </c>
      <c r="AX8" s="134">
        <v>50947</v>
      </c>
      <c r="AY8" s="135">
        <v>0</v>
      </c>
      <c r="AZ8" s="136">
        <v>386032</v>
      </c>
      <c r="BA8" s="132">
        <v>524467</v>
      </c>
      <c r="BB8" s="133">
        <v>11288</v>
      </c>
      <c r="BC8" s="133">
        <v>109487</v>
      </c>
      <c r="BD8" s="133">
        <v>0</v>
      </c>
      <c r="BE8" s="133">
        <v>0</v>
      </c>
      <c r="BF8" s="134">
        <v>109487</v>
      </c>
      <c r="BG8" s="135">
        <v>0</v>
      </c>
      <c r="BH8" s="136">
        <v>403692</v>
      </c>
      <c r="BI8" s="132">
        <v>44269.415999999997</v>
      </c>
      <c r="BJ8" s="133">
        <v>1397.316</v>
      </c>
      <c r="BK8" s="133">
        <v>2229.4699999999998</v>
      </c>
      <c r="BL8" s="133">
        <v>0</v>
      </c>
      <c r="BM8" s="133">
        <v>0</v>
      </c>
      <c r="BN8" s="134">
        <v>2229.4699999999998</v>
      </c>
      <c r="BO8" s="135">
        <v>0</v>
      </c>
      <c r="BP8" s="136">
        <v>40642.629999999997</v>
      </c>
      <c r="BQ8" s="132">
        <v>96450</v>
      </c>
      <c r="BR8" s="133">
        <v>2274</v>
      </c>
      <c r="BS8" s="133">
        <v>1460</v>
      </c>
      <c r="BT8" s="133">
        <v>23714</v>
      </c>
      <c r="BU8" s="133">
        <v>0</v>
      </c>
      <c r="BV8" s="134">
        <v>25174</v>
      </c>
      <c r="BW8" s="135">
        <v>0</v>
      </c>
      <c r="BX8" s="136">
        <v>69002</v>
      </c>
      <c r="BY8" s="132">
        <v>0</v>
      </c>
      <c r="BZ8" s="133">
        <v>0</v>
      </c>
      <c r="CA8" s="133">
        <v>0</v>
      </c>
      <c r="CB8" s="133">
        <v>0</v>
      </c>
      <c r="CC8" s="133">
        <v>0</v>
      </c>
      <c r="CD8" s="134">
        <v>0</v>
      </c>
      <c r="CE8" s="135">
        <v>0</v>
      </c>
      <c r="CF8" s="136">
        <v>0</v>
      </c>
      <c r="CG8" s="137">
        <v>1976917.416</v>
      </c>
      <c r="CH8" s="133">
        <v>81826.316000000006</v>
      </c>
      <c r="CI8" s="133">
        <v>178704.47</v>
      </c>
      <c r="CJ8" s="133">
        <v>36587</v>
      </c>
      <c r="CK8" s="133">
        <v>27397</v>
      </c>
      <c r="CL8" s="134">
        <v>242688.47</v>
      </c>
      <c r="CM8" s="135">
        <v>0</v>
      </c>
      <c r="CN8" s="138">
        <v>1652401.63</v>
      </c>
    </row>
    <row r="9" spans="1:92" ht="18" customHeight="1" x14ac:dyDescent="0.15">
      <c r="A9" s="184"/>
      <c r="B9" s="254"/>
      <c r="C9" s="250"/>
      <c r="D9" s="187" t="s">
        <v>8</v>
      </c>
      <c r="E9" s="132">
        <v>30029</v>
      </c>
      <c r="F9" s="133">
        <v>1294</v>
      </c>
      <c r="G9" s="133">
        <v>2765</v>
      </c>
      <c r="H9" s="133">
        <v>38</v>
      </c>
      <c r="I9" s="133">
        <v>0</v>
      </c>
      <c r="J9" s="134">
        <v>2803</v>
      </c>
      <c r="K9" s="135">
        <v>0</v>
      </c>
      <c r="L9" s="136">
        <v>25932</v>
      </c>
      <c r="M9" s="132">
        <v>36161</v>
      </c>
      <c r="N9" s="133">
        <v>1321</v>
      </c>
      <c r="O9" s="133">
        <v>625</v>
      </c>
      <c r="P9" s="133">
        <v>502</v>
      </c>
      <c r="Q9" s="133">
        <v>0</v>
      </c>
      <c r="R9" s="134">
        <v>1127</v>
      </c>
      <c r="S9" s="135">
        <v>0</v>
      </c>
      <c r="T9" s="136">
        <v>33713</v>
      </c>
      <c r="U9" s="132">
        <v>271713</v>
      </c>
      <c r="V9" s="133">
        <v>10058</v>
      </c>
      <c r="W9" s="133">
        <v>13220</v>
      </c>
      <c r="X9" s="133">
        <v>15394</v>
      </c>
      <c r="Y9" s="133">
        <v>5895</v>
      </c>
      <c r="Z9" s="134">
        <v>34509</v>
      </c>
      <c r="AA9" s="135">
        <v>0</v>
      </c>
      <c r="AB9" s="136">
        <v>227146</v>
      </c>
      <c r="AC9" s="132">
        <v>153017</v>
      </c>
      <c r="AD9" s="133">
        <v>6302</v>
      </c>
      <c r="AE9" s="133">
        <v>1</v>
      </c>
      <c r="AF9" s="133">
        <v>2192</v>
      </c>
      <c r="AG9" s="133">
        <v>647</v>
      </c>
      <c r="AH9" s="134">
        <v>2840</v>
      </c>
      <c r="AI9" s="135">
        <v>0</v>
      </c>
      <c r="AJ9" s="136">
        <v>143875</v>
      </c>
      <c r="AK9" s="137">
        <v>4614</v>
      </c>
      <c r="AL9" s="133">
        <v>250</v>
      </c>
      <c r="AM9" s="133">
        <v>0</v>
      </c>
      <c r="AN9" s="133">
        <v>0</v>
      </c>
      <c r="AO9" s="133">
        <v>0</v>
      </c>
      <c r="AP9" s="134">
        <v>0</v>
      </c>
      <c r="AQ9" s="135">
        <v>0</v>
      </c>
      <c r="AR9" s="136">
        <v>4364</v>
      </c>
      <c r="AS9" s="132">
        <v>59286</v>
      </c>
      <c r="AT9" s="133">
        <v>3014</v>
      </c>
      <c r="AU9" s="133">
        <v>5910</v>
      </c>
      <c r="AV9" s="133">
        <v>0</v>
      </c>
      <c r="AW9" s="133">
        <v>0</v>
      </c>
      <c r="AX9" s="134">
        <v>5910</v>
      </c>
      <c r="AY9" s="135">
        <v>0</v>
      </c>
      <c r="AZ9" s="136">
        <v>50362</v>
      </c>
      <c r="BA9" s="132">
        <v>55397</v>
      </c>
      <c r="BB9" s="133">
        <v>1901</v>
      </c>
      <c r="BC9" s="133">
        <v>3354</v>
      </c>
      <c r="BD9" s="133">
        <v>0</v>
      </c>
      <c r="BE9" s="133">
        <v>0</v>
      </c>
      <c r="BF9" s="134">
        <v>3354</v>
      </c>
      <c r="BG9" s="135">
        <v>0</v>
      </c>
      <c r="BH9" s="136">
        <v>50142</v>
      </c>
      <c r="BI9" s="132">
        <v>1481.098</v>
      </c>
      <c r="BJ9" s="133">
        <v>145.68100000000001</v>
      </c>
      <c r="BK9" s="133">
        <v>0</v>
      </c>
      <c r="BL9" s="133">
        <v>0</v>
      </c>
      <c r="BM9" s="133">
        <v>0</v>
      </c>
      <c r="BN9" s="134">
        <v>0</v>
      </c>
      <c r="BO9" s="135">
        <v>0</v>
      </c>
      <c r="BP9" s="136">
        <v>1335.4169999999999</v>
      </c>
      <c r="BQ9" s="132">
        <v>17691</v>
      </c>
      <c r="BR9" s="133">
        <v>1470</v>
      </c>
      <c r="BS9" s="133">
        <v>1182</v>
      </c>
      <c r="BT9" s="133">
        <v>3957</v>
      </c>
      <c r="BU9" s="133">
        <v>0</v>
      </c>
      <c r="BV9" s="134">
        <v>5139</v>
      </c>
      <c r="BW9" s="135">
        <v>0</v>
      </c>
      <c r="BX9" s="136">
        <v>11082</v>
      </c>
      <c r="BY9" s="132">
        <v>4995</v>
      </c>
      <c r="BZ9" s="133">
        <v>342</v>
      </c>
      <c r="CA9" s="133">
        <v>550</v>
      </c>
      <c r="CB9" s="133">
        <v>0</v>
      </c>
      <c r="CC9" s="133">
        <v>0</v>
      </c>
      <c r="CD9" s="134">
        <v>550</v>
      </c>
      <c r="CE9" s="135">
        <v>0</v>
      </c>
      <c r="CF9" s="136">
        <v>4103</v>
      </c>
      <c r="CG9" s="137">
        <v>634384.098</v>
      </c>
      <c r="CH9" s="133">
        <v>26097.681</v>
      </c>
      <c r="CI9" s="133">
        <v>27607</v>
      </c>
      <c r="CJ9" s="133">
        <v>22083</v>
      </c>
      <c r="CK9" s="133">
        <v>6542</v>
      </c>
      <c r="CL9" s="134">
        <v>56232</v>
      </c>
      <c r="CM9" s="135">
        <v>0</v>
      </c>
      <c r="CN9" s="138">
        <v>552054.41700000002</v>
      </c>
    </row>
    <row r="10" spans="1:92" ht="18" customHeight="1" x14ac:dyDescent="0.15">
      <c r="A10" s="184"/>
      <c r="B10" s="254"/>
      <c r="C10" s="250"/>
      <c r="D10" s="188" t="s">
        <v>1</v>
      </c>
      <c r="E10" s="139">
        <v>211545</v>
      </c>
      <c r="F10" s="133">
        <v>21921</v>
      </c>
      <c r="G10" s="133">
        <v>11819</v>
      </c>
      <c r="H10" s="133">
        <v>399</v>
      </c>
      <c r="I10" s="133">
        <v>0</v>
      </c>
      <c r="J10" s="134">
        <v>12218</v>
      </c>
      <c r="K10" s="135">
        <v>0</v>
      </c>
      <c r="L10" s="136">
        <v>177406</v>
      </c>
      <c r="M10" s="139">
        <v>365373</v>
      </c>
      <c r="N10" s="140">
        <v>29173</v>
      </c>
      <c r="O10" s="140">
        <v>55296</v>
      </c>
      <c r="P10" s="140">
        <v>5052</v>
      </c>
      <c r="Q10" s="140">
        <v>0</v>
      </c>
      <c r="R10" s="141">
        <v>60348</v>
      </c>
      <c r="S10" s="142">
        <v>1394</v>
      </c>
      <c r="T10" s="136">
        <v>275852</v>
      </c>
      <c r="U10" s="139">
        <v>1492858</v>
      </c>
      <c r="V10" s="140">
        <v>147438</v>
      </c>
      <c r="W10" s="140">
        <v>109823</v>
      </c>
      <c r="X10" s="140">
        <v>151085</v>
      </c>
      <c r="Y10" s="140">
        <v>8280</v>
      </c>
      <c r="Z10" s="141">
        <v>269188</v>
      </c>
      <c r="AA10" s="142">
        <v>0</v>
      </c>
      <c r="AB10" s="136">
        <v>1076232</v>
      </c>
      <c r="AC10" s="139">
        <v>1254972</v>
      </c>
      <c r="AD10" s="140">
        <v>121314</v>
      </c>
      <c r="AE10" s="140">
        <v>82046</v>
      </c>
      <c r="AF10" s="140">
        <v>109987</v>
      </c>
      <c r="AG10" s="140">
        <v>29188</v>
      </c>
      <c r="AH10" s="141">
        <v>221221</v>
      </c>
      <c r="AI10" s="142">
        <v>1143</v>
      </c>
      <c r="AJ10" s="136">
        <v>912438</v>
      </c>
      <c r="AK10" s="143">
        <v>87581</v>
      </c>
      <c r="AL10" s="140">
        <v>13359</v>
      </c>
      <c r="AM10" s="140">
        <v>21666</v>
      </c>
      <c r="AN10" s="140">
        <v>32</v>
      </c>
      <c r="AO10" s="140">
        <v>0</v>
      </c>
      <c r="AP10" s="141">
        <v>21698</v>
      </c>
      <c r="AQ10" s="142">
        <v>0</v>
      </c>
      <c r="AR10" s="136">
        <v>52524</v>
      </c>
      <c r="AS10" s="139">
        <v>1194992</v>
      </c>
      <c r="AT10" s="140">
        <v>85420</v>
      </c>
      <c r="AU10" s="140">
        <v>86783</v>
      </c>
      <c r="AV10" s="140">
        <v>42390</v>
      </c>
      <c r="AW10" s="140">
        <v>0</v>
      </c>
      <c r="AX10" s="141">
        <v>129172</v>
      </c>
      <c r="AY10" s="142">
        <v>0</v>
      </c>
      <c r="AZ10" s="136">
        <v>980400</v>
      </c>
      <c r="BA10" s="139">
        <v>2167176</v>
      </c>
      <c r="BB10" s="140">
        <v>162017</v>
      </c>
      <c r="BC10" s="140">
        <v>368228</v>
      </c>
      <c r="BD10" s="140">
        <v>48950</v>
      </c>
      <c r="BE10" s="140">
        <v>1285</v>
      </c>
      <c r="BF10" s="141">
        <v>418463</v>
      </c>
      <c r="BG10" s="142">
        <v>0</v>
      </c>
      <c r="BH10" s="136">
        <v>1586696</v>
      </c>
      <c r="BI10" s="139">
        <v>158460.47399999999</v>
      </c>
      <c r="BJ10" s="140">
        <v>20722.060000000001</v>
      </c>
      <c r="BK10" s="140">
        <v>30493.07</v>
      </c>
      <c r="BL10" s="140">
        <v>61.764000000000003</v>
      </c>
      <c r="BM10" s="140">
        <v>551.43399999999997</v>
      </c>
      <c r="BN10" s="141">
        <v>31106.268</v>
      </c>
      <c r="BO10" s="142">
        <v>0</v>
      </c>
      <c r="BP10" s="136">
        <v>106632.14599999999</v>
      </c>
      <c r="BQ10" s="139">
        <v>426446</v>
      </c>
      <c r="BR10" s="140">
        <v>48136</v>
      </c>
      <c r="BS10" s="140">
        <v>57952</v>
      </c>
      <c r="BT10" s="140">
        <v>59151</v>
      </c>
      <c r="BU10" s="140">
        <v>0</v>
      </c>
      <c r="BV10" s="141">
        <v>117103</v>
      </c>
      <c r="BW10" s="142">
        <v>0</v>
      </c>
      <c r="BX10" s="136">
        <v>261207</v>
      </c>
      <c r="BY10" s="139">
        <v>8562</v>
      </c>
      <c r="BZ10" s="140">
        <v>1536</v>
      </c>
      <c r="CA10" s="140">
        <v>1441</v>
      </c>
      <c r="CB10" s="140">
        <v>0</v>
      </c>
      <c r="CC10" s="140">
        <v>870</v>
      </c>
      <c r="CD10" s="141">
        <v>2311</v>
      </c>
      <c r="CE10" s="142">
        <v>0</v>
      </c>
      <c r="CF10" s="136">
        <v>4715</v>
      </c>
      <c r="CG10" s="143">
        <v>7367965.4740000004</v>
      </c>
      <c r="CH10" s="140">
        <v>651036.06000000006</v>
      </c>
      <c r="CI10" s="140">
        <v>825547.07</v>
      </c>
      <c r="CJ10" s="140">
        <v>417107.76400000002</v>
      </c>
      <c r="CK10" s="140">
        <v>40174.434000000001</v>
      </c>
      <c r="CL10" s="141">
        <v>1282828.2679999999</v>
      </c>
      <c r="CM10" s="142">
        <v>2537</v>
      </c>
      <c r="CN10" s="138">
        <v>5434102.1459999997</v>
      </c>
    </row>
    <row r="11" spans="1:92" ht="18" customHeight="1" x14ac:dyDescent="0.15">
      <c r="A11" s="184"/>
      <c r="B11" s="254"/>
      <c r="C11" s="251"/>
      <c r="D11" s="189" t="s">
        <v>66</v>
      </c>
      <c r="E11" s="144">
        <v>39006</v>
      </c>
      <c r="F11" s="145" t="s">
        <v>88</v>
      </c>
      <c r="G11" s="145" t="s">
        <v>88</v>
      </c>
      <c r="H11" s="145" t="s">
        <v>88</v>
      </c>
      <c r="I11" s="145" t="s">
        <v>88</v>
      </c>
      <c r="J11" s="146" t="s">
        <v>88</v>
      </c>
      <c r="K11" s="147" t="s">
        <v>88</v>
      </c>
      <c r="L11" s="148" t="s">
        <v>88</v>
      </c>
      <c r="M11" s="144">
        <v>115861</v>
      </c>
      <c r="N11" s="145" t="s">
        <v>33</v>
      </c>
      <c r="O11" s="145" t="s">
        <v>33</v>
      </c>
      <c r="P11" s="145" t="s">
        <v>33</v>
      </c>
      <c r="Q11" s="145" t="s">
        <v>33</v>
      </c>
      <c r="R11" s="146" t="s">
        <v>88</v>
      </c>
      <c r="S11" s="147" t="s">
        <v>88</v>
      </c>
      <c r="T11" s="148" t="s">
        <v>88</v>
      </c>
      <c r="U11" s="144">
        <v>619618</v>
      </c>
      <c r="V11" s="145" t="s">
        <v>88</v>
      </c>
      <c r="W11" s="145" t="s">
        <v>88</v>
      </c>
      <c r="X11" s="145" t="s">
        <v>88</v>
      </c>
      <c r="Y11" s="145" t="s">
        <v>88</v>
      </c>
      <c r="Z11" s="146" t="s">
        <v>88</v>
      </c>
      <c r="AA11" s="147" t="s">
        <v>88</v>
      </c>
      <c r="AB11" s="148" t="s">
        <v>88</v>
      </c>
      <c r="AC11" s="144">
        <v>434148</v>
      </c>
      <c r="AD11" s="145" t="s">
        <v>88</v>
      </c>
      <c r="AE11" s="145" t="s">
        <v>88</v>
      </c>
      <c r="AF11" s="145" t="s">
        <v>88</v>
      </c>
      <c r="AG11" s="145" t="s">
        <v>88</v>
      </c>
      <c r="AH11" s="146" t="s">
        <v>88</v>
      </c>
      <c r="AI11" s="147" t="s">
        <v>88</v>
      </c>
      <c r="AJ11" s="148" t="s">
        <v>88</v>
      </c>
      <c r="AK11" s="149">
        <v>66409</v>
      </c>
      <c r="AL11" s="145" t="s">
        <v>88</v>
      </c>
      <c r="AM11" s="145" t="s">
        <v>88</v>
      </c>
      <c r="AN11" s="145" t="s">
        <v>88</v>
      </c>
      <c r="AO11" s="145" t="s">
        <v>88</v>
      </c>
      <c r="AP11" s="146" t="s">
        <v>88</v>
      </c>
      <c r="AQ11" s="147" t="s">
        <v>88</v>
      </c>
      <c r="AR11" s="148" t="s">
        <v>88</v>
      </c>
      <c r="AS11" s="144">
        <v>308342</v>
      </c>
      <c r="AT11" s="145" t="s">
        <v>88</v>
      </c>
      <c r="AU11" s="145" t="s">
        <v>88</v>
      </c>
      <c r="AV11" s="145" t="s">
        <v>88</v>
      </c>
      <c r="AW11" s="145" t="s">
        <v>88</v>
      </c>
      <c r="AX11" s="146" t="s">
        <v>88</v>
      </c>
      <c r="AY11" s="147" t="s">
        <v>88</v>
      </c>
      <c r="AZ11" s="148" t="s">
        <v>88</v>
      </c>
      <c r="BA11" s="144">
        <v>530383</v>
      </c>
      <c r="BB11" s="145" t="s">
        <v>88</v>
      </c>
      <c r="BC11" s="145" t="s">
        <v>88</v>
      </c>
      <c r="BD11" s="145" t="s">
        <v>88</v>
      </c>
      <c r="BE11" s="145" t="s">
        <v>88</v>
      </c>
      <c r="BF11" s="146" t="s">
        <v>88</v>
      </c>
      <c r="BG11" s="147" t="s">
        <v>88</v>
      </c>
      <c r="BH11" s="148" t="s">
        <v>88</v>
      </c>
      <c r="BI11" s="144">
        <v>120046.55</v>
      </c>
      <c r="BJ11" s="145" t="s">
        <v>88</v>
      </c>
      <c r="BK11" s="145" t="s">
        <v>88</v>
      </c>
      <c r="BL11" s="145" t="s">
        <v>88</v>
      </c>
      <c r="BM11" s="145" t="s">
        <v>88</v>
      </c>
      <c r="BN11" s="146" t="s">
        <v>88</v>
      </c>
      <c r="BO11" s="147" t="s">
        <v>88</v>
      </c>
      <c r="BP11" s="148" t="s">
        <v>88</v>
      </c>
      <c r="BQ11" s="144">
        <v>43447</v>
      </c>
      <c r="BR11" s="145" t="s">
        <v>88</v>
      </c>
      <c r="BS11" s="145" t="s">
        <v>88</v>
      </c>
      <c r="BT11" s="145" t="s">
        <v>88</v>
      </c>
      <c r="BU11" s="145" t="s">
        <v>88</v>
      </c>
      <c r="BV11" s="146" t="s">
        <v>88</v>
      </c>
      <c r="BW11" s="147" t="s">
        <v>88</v>
      </c>
      <c r="BX11" s="148" t="s">
        <v>88</v>
      </c>
      <c r="BY11" s="144">
        <v>7093</v>
      </c>
      <c r="BZ11" s="145" t="s">
        <v>88</v>
      </c>
      <c r="CA11" s="145" t="s">
        <v>88</v>
      </c>
      <c r="CB11" s="145" t="s">
        <v>88</v>
      </c>
      <c r="CC11" s="145" t="s">
        <v>88</v>
      </c>
      <c r="CD11" s="146" t="s">
        <v>88</v>
      </c>
      <c r="CE11" s="147" t="s">
        <v>88</v>
      </c>
      <c r="CF11" s="148" t="s">
        <v>88</v>
      </c>
      <c r="CG11" s="149">
        <v>2284353.5499999998</v>
      </c>
      <c r="CH11" s="145" t="s">
        <v>88</v>
      </c>
      <c r="CI11" s="145" t="s">
        <v>88</v>
      </c>
      <c r="CJ11" s="145" t="s">
        <v>88</v>
      </c>
      <c r="CK11" s="145" t="s">
        <v>88</v>
      </c>
      <c r="CL11" s="146" t="s">
        <v>88</v>
      </c>
      <c r="CM11" s="147" t="s">
        <v>88</v>
      </c>
      <c r="CN11" s="150" t="s">
        <v>88</v>
      </c>
    </row>
    <row r="12" spans="1:92" ht="18" customHeight="1" x14ac:dyDescent="0.15">
      <c r="A12" s="184"/>
      <c r="B12" s="254"/>
      <c r="C12" s="249" t="s">
        <v>29</v>
      </c>
      <c r="D12" s="190" t="s">
        <v>24</v>
      </c>
      <c r="E12" s="151">
        <v>136162</v>
      </c>
      <c r="F12" s="145" t="s">
        <v>88</v>
      </c>
      <c r="G12" s="145" t="s">
        <v>88</v>
      </c>
      <c r="H12" s="145" t="s">
        <v>88</v>
      </c>
      <c r="I12" s="145" t="s">
        <v>88</v>
      </c>
      <c r="J12" s="146" t="s">
        <v>88</v>
      </c>
      <c r="K12" s="147" t="s">
        <v>88</v>
      </c>
      <c r="L12" s="148" t="s">
        <v>88</v>
      </c>
      <c r="M12" s="151">
        <v>47447</v>
      </c>
      <c r="N12" s="145" t="s">
        <v>33</v>
      </c>
      <c r="O12" s="145" t="s">
        <v>33</v>
      </c>
      <c r="P12" s="145" t="s">
        <v>33</v>
      </c>
      <c r="Q12" s="145" t="s">
        <v>33</v>
      </c>
      <c r="R12" s="146" t="s">
        <v>88</v>
      </c>
      <c r="S12" s="147" t="s">
        <v>88</v>
      </c>
      <c r="T12" s="148" t="s">
        <v>88</v>
      </c>
      <c r="U12" s="151">
        <v>9297</v>
      </c>
      <c r="V12" s="145" t="s">
        <v>88</v>
      </c>
      <c r="W12" s="145" t="s">
        <v>88</v>
      </c>
      <c r="X12" s="145" t="s">
        <v>88</v>
      </c>
      <c r="Y12" s="145" t="s">
        <v>88</v>
      </c>
      <c r="Z12" s="146" t="s">
        <v>88</v>
      </c>
      <c r="AA12" s="147" t="s">
        <v>88</v>
      </c>
      <c r="AB12" s="148" t="s">
        <v>88</v>
      </c>
      <c r="AC12" s="151">
        <v>424585</v>
      </c>
      <c r="AD12" s="145" t="s">
        <v>88</v>
      </c>
      <c r="AE12" s="145" t="s">
        <v>88</v>
      </c>
      <c r="AF12" s="145" t="s">
        <v>88</v>
      </c>
      <c r="AG12" s="145" t="s">
        <v>88</v>
      </c>
      <c r="AH12" s="146" t="s">
        <v>88</v>
      </c>
      <c r="AI12" s="147" t="s">
        <v>88</v>
      </c>
      <c r="AJ12" s="148" t="s">
        <v>88</v>
      </c>
      <c r="AK12" s="152">
        <v>7286</v>
      </c>
      <c r="AL12" s="145" t="s">
        <v>88</v>
      </c>
      <c r="AM12" s="145" t="s">
        <v>88</v>
      </c>
      <c r="AN12" s="145" t="s">
        <v>88</v>
      </c>
      <c r="AO12" s="145" t="s">
        <v>88</v>
      </c>
      <c r="AP12" s="146" t="s">
        <v>88</v>
      </c>
      <c r="AQ12" s="147" t="s">
        <v>88</v>
      </c>
      <c r="AR12" s="148" t="s">
        <v>88</v>
      </c>
      <c r="AS12" s="151">
        <v>206029</v>
      </c>
      <c r="AT12" s="145" t="s">
        <v>88</v>
      </c>
      <c r="AU12" s="145" t="s">
        <v>88</v>
      </c>
      <c r="AV12" s="145" t="s">
        <v>88</v>
      </c>
      <c r="AW12" s="145" t="s">
        <v>88</v>
      </c>
      <c r="AX12" s="146" t="s">
        <v>88</v>
      </c>
      <c r="AY12" s="147" t="s">
        <v>88</v>
      </c>
      <c r="AZ12" s="148" t="s">
        <v>88</v>
      </c>
      <c r="BA12" s="151">
        <v>690943</v>
      </c>
      <c r="BB12" s="145" t="s">
        <v>88</v>
      </c>
      <c r="BC12" s="145" t="s">
        <v>88</v>
      </c>
      <c r="BD12" s="145" t="s">
        <v>88</v>
      </c>
      <c r="BE12" s="145" t="s">
        <v>88</v>
      </c>
      <c r="BF12" s="146" t="s">
        <v>88</v>
      </c>
      <c r="BG12" s="147" t="s">
        <v>88</v>
      </c>
      <c r="BH12" s="148" t="s">
        <v>88</v>
      </c>
      <c r="BI12" s="151">
        <v>56587.822999999997</v>
      </c>
      <c r="BJ12" s="145" t="s">
        <v>88</v>
      </c>
      <c r="BK12" s="145" t="s">
        <v>88</v>
      </c>
      <c r="BL12" s="145" t="s">
        <v>88</v>
      </c>
      <c r="BM12" s="145" t="s">
        <v>88</v>
      </c>
      <c r="BN12" s="146" t="s">
        <v>88</v>
      </c>
      <c r="BO12" s="147" t="s">
        <v>88</v>
      </c>
      <c r="BP12" s="148" t="s">
        <v>88</v>
      </c>
      <c r="BQ12" s="151">
        <v>75456</v>
      </c>
      <c r="BR12" s="145" t="s">
        <v>88</v>
      </c>
      <c r="BS12" s="145" t="s">
        <v>88</v>
      </c>
      <c r="BT12" s="145" t="s">
        <v>88</v>
      </c>
      <c r="BU12" s="145" t="s">
        <v>88</v>
      </c>
      <c r="BV12" s="146" t="s">
        <v>88</v>
      </c>
      <c r="BW12" s="147" t="s">
        <v>88</v>
      </c>
      <c r="BX12" s="148" t="s">
        <v>88</v>
      </c>
      <c r="BY12" s="151">
        <v>0</v>
      </c>
      <c r="BZ12" s="145" t="s">
        <v>88</v>
      </c>
      <c r="CA12" s="145" t="s">
        <v>88</v>
      </c>
      <c r="CB12" s="145" t="s">
        <v>88</v>
      </c>
      <c r="CC12" s="145" t="s">
        <v>88</v>
      </c>
      <c r="CD12" s="146" t="s">
        <v>88</v>
      </c>
      <c r="CE12" s="147" t="s">
        <v>88</v>
      </c>
      <c r="CF12" s="148" t="s">
        <v>88</v>
      </c>
      <c r="CG12" s="152">
        <v>1653792.8230000001</v>
      </c>
      <c r="CH12" s="145" t="s">
        <v>88</v>
      </c>
      <c r="CI12" s="145" t="s">
        <v>88</v>
      </c>
      <c r="CJ12" s="145" t="s">
        <v>88</v>
      </c>
      <c r="CK12" s="145" t="s">
        <v>88</v>
      </c>
      <c r="CL12" s="146" t="s">
        <v>88</v>
      </c>
      <c r="CM12" s="147" t="s">
        <v>88</v>
      </c>
      <c r="CN12" s="150" t="s">
        <v>88</v>
      </c>
    </row>
    <row r="13" spans="1:92" ht="18" customHeight="1" x14ac:dyDescent="0.15">
      <c r="A13" s="184"/>
      <c r="B13" s="254"/>
      <c r="C13" s="250"/>
      <c r="D13" s="190" t="s">
        <v>30</v>
      </c>
      <c r="E13" s="151">
        <v>2435</v>
      </c>
      <c r="F13" s="145" t="s">
        <v>88</v>
      </c>
      <c r="G13" s="145" t="s">
        <v>88</v>
      </c>
      <c r="H13" s="145" t="s">
        <v>88</v>
      </c>
      <c r="I13" s="145" t="s">
        <v>88</v>
      </c>
      <c r="J13" s="146" t="s">
        <v>88</v>
      </c>
      <c r="K13" s="147" t="s">
        <v>88</v>
      </c>
      <c r="L13" s="148" t="s">
        <v>88</v>
      </c>
      <c r="M13" s="151">
        <v>7990</v>
      </c>
      <c r="N13" s="145" t="s">
        <v>33</v>
      </c>
      <c r="O13" s="145" t="s">
        <v>33</v>
      </c>
      <c r="P13" s="145" t="s">
        <v>33</v>
      </c>
      <c r="Q13" s="145" t="s">
        <v>33</v>
      </c>
      <c r="R13" s="146" t="s">
        <v>88</v>
      </c>
      <c r="S13" s="147" t="s">
        <v>88</v>
      </c>
      <c r="T13" s="148" t="s">
        <v>88</v>
      </c>
      <c r="U13" s="151">
        <v>118832</v>
      </c>
      <c r="V13" s="145" t="s">
        <v>88</v>
      </c>
      <c r="W13" s="145" t="s">
        <v>88</v>
      </c>
      <c r="X13" s="145" t="s">
        <v>88</v>
      </c>
      <c r="Y13" s="145" t="s">
        <v>88</v>
      </c>
      <c r="Z13" s="146" t="s">
        <v>88</v>
      </c>
      <c r="AA13" s="147" t="s">
        <v>88</v>
      </c>
      <c r="AB13" s="148" t="s">
        <v>88</v>
      </c>
      <c r="AC13" s="151">
        <v>31726</v>
      </c>
      <c r="AD13" s="145" t="s">
        <v>88</v>
      </c>
      <c r="AE13" s="145" t="s">
        <v>88</v>
      </c>
      <c r="AF13" s="145" t="s">
        <v>88</v>
      </c>
      <c r="AG13" s="145" t="s">
        <v>88</v>
      </c>
      <c r="AH13" s="146" t="s">
        <v>88</v>
      </c>
      <c r="AI13" s="147" t="s">
        <v>88</v>
      </c>
      <c r="AJ13" s="148" t="s">
        <v>88</v>
      </c>
      <c r="AK13" s="152">
        <v>4492</v>
      </c>
      <c r="AL13" s="145" t="s">
        <v>88</v>
      </c>
      <c r="AM13" s="145" t="s">
        <v>88</v>
      </c>
      <c r="AN13" s="145" t="s">
        <v>88</v>
      </c>
      <c r="AO13" s="145" t="s">
        <v>88</v>
      </c>
      <c r="AP13" s="146" t="s">
        <v>88</v>
      </c>
      <c r="AQ13" s="147" t="s">
        <v>88</v>
      </c>
      <c r="AR13" s="148" t="s">
        <v>88</v>
      </c>
      <c r="AS13" s="151">
        <v>27581</v>
      </c>
      <c r="AT13" s="145" t="s">
        <v>88</v>
      </c>
      <c r="AU13" s="145" t="s">
        <v>88</v>
      </c>
      <c r="AV13" s="145" t="s">
        <v>88</v>
      </c>
      <c r="AW13" s="145" t="s">
        <v>88</v>
      </c>
      <c r="AX13" s="146" t="s">
        <v>88</v>
      </c>
      <c r="AY13" s="147" t="s">
        <v>88</v>
      </c>
      <c r="AZ13" s="148" t="s">
        <v>88</v>
      </c>
      <c r="BA13" s="151">
        <v>52174</v>
      </c>
      <c r="BB13" s="145" t="s">
        <v>88</v>
      </c>
      <c r="BC13" s="145" t="s">
        <v>88</v>
      </c>
      <c r="BD13" s="145" t="s">
        <v>88</v>
      </c>
      <c r="BE13" s="145" t="s">
        <v>88</v>
      </c>
      <c r="BF13" s="146" t="s">
        <v>88</v>
      </c>
      <c r="BG13" s="147" t="s">
        <v>88</v>
      </c>
      <c r="BH13" s="148" t="s">
        <v>88</v>
      </c>
      <c r="BI13" s="151">
        <v>5537.1670000000004</v>
      </c>
      <c r="BJ13" s="145" t="s">
        <v>88</v>
      </c>
      <c r="BK13" s="145" t="s">
        <v>88</v>
      </c>
      <c r="BL13" s="145" t="s">
        <v>88</v>
      </c>
      <c r="BM13" s="145" t="s">
        <v>88</v>
      </c>
      <c r="BN13" s="146" t="s">
        <v>88</v>
      </c>
      <c r="BO13" s="147" t="s">
        <v>88</v>
      </c>
      <c r="BP13" s="148" t="s">
        <v>88</v>
      </c>
      <c r="BQ13" s="151">
        <v>661</v>
      </c>
      <c r="BR13" s="145" t="s">
        <v>88</v>
      </c>
      <c r="BS13" s="145" t="s">
        <v>88</v>
      </c>
      <c r="BT13" s="145" t="s">
        <v>88</v>
      </c>
      <c r="BU13" s="145" t="s">
        <v>88</v>
      </c>
      <c r="BV13" s="146" t="s">
        <v>88</v>
      </c>
      <c r="BW13" s="147" t="s">
        <v>88</v>
      </c>
      <c r="BX13" s="148" t="s">
        <v>88</v>
      </c>
      <c r="BY13" s="151">
        <v>0</v>
      </c>
      <c r="BZ13" s="145" t="s">
        <v>88</v>
      </c>
      <c r="CA13" s="145" t="s">
        <v>88</v>
      </c>
      <c r="CB13" s="145" t="s">
        <v>88</v>
      </c>
      <c r="CC13" s="145" t="s">
        <v>88</v>
      </c>
      <c r="CD13" s="146" t="s">
        <v>88</v>
      </c>
      <c r="CE13" s="147" t="s">
        <v>88</v>
      </c>
      <c r="CF13" s="148" t="s">
        <v>88</v>
      </c>
      <c r="CG13" s="152">
        <v>251428.16699999999</v>
      </c>
      <c r="CH13" s="145" t="s">
        <v>88</v>
      </c>
      <c r="CI13" s="145" t="s">
        <v>88</v>
      </c>
      <c r="CJ13" s="145" t="s">
        <v>88</v>
      </c>
      <c r="CK13" s="145" t="s">
        <v>88</v>
      </c>
      <c r="CL13" s="146" t="s">
        <v>88</v>
      </c>
      <c r="CM13" s="147" t="s">
        <v>88</v>
      </c>
      <c r="CN13" s="150" t="s">
        <v>88</v>
      </c>
    </row>
    <row r="14" spans="1:92" ht="18" customHeight="1" x14ac:dyDescent="0.15">
      <c r="A14" s="184"/>
      <c r="B14" s="254"/>
      <c r="C14" s="250"/>
      <c r="D14" s="190" t="s">
        <v>25</v>
      </c>
      <c r="E14" s="151">
        <v>23711</v>
      </c>
      <c r="F14" s="145" t="s">
        <v>88</v>
      </c>
      <c r="G14" s="145" t="s">
        <v>88</v>
      </c>
      <c r="H14" s="145" t="s">
        <v>88</v>
      </c>
      <c r="I14" s="145" t="s">
        <v>88</v>
      </c>
      <c r="J14" s="146" t="s">
        <v>88</v>
      </c>
      <c r="K14" s="147" t="s">
        <v>88</v>
      </c>
      <c r="L14" s="148" t="s">
        <v>88</v>
      </c>
      <c r="M14" s="151">
        <v>17512</v>
      </c>
      <c r="N14" s="145" t="s">
        <v>33</v>
      </c>
      <c r="O14" s="145" t="s">
        <v>33</v>
      </c>
      <c r="P14" s="145" t="s">
        <v>33</v>
      </c>
      <c r="Q14" s="145" t="s">
        <v>33</v>
      </c>
      <c r="R14" s="146" t="s">
        <v>88</v>
      </c>
      <c r="S14" s="147" t="s">
        <v>88</v>
      </c>
      <c r="T14" s="148" t="s">
        <v>88</v>
      </c>
      <c r="U14" s="151">
        <v>280746</v>
      </c>
      <c r="V14" s="145" t="s">
        <v>88</v>
      </c>
      <c r="W14" s="145" t="s">
        <v>88</v>
      </c>
      <c r="X14" s="145" t="s">
        <v>88</v>
      </c>
      <c r="Y14" s="145" t="s">
        <v>88</v>
      </c>
      <c r="Z14" s="146" t="s">
        <v>88</v>
      </c>
      <c r="AA14" s="147" t="s">
        <v>88</v>
      </c>
      <c r="AB14" s="148" t="s">
        <v>88</v>
      </c>
      <c r="AC14" s="151">
        <v>162618</v>
      </c>
      <c r="AD14" s="145" t="s">
        <v>88</v>
      </c>
      <c r="AE14" s="145" t="s">
        <v>88</v>
      </c>
      <c r="AF14" s="145" t="s">
        <v>88</v>
      </c>
      <c r="AG14" s="145" t="s">
        <v>88</v>
      </c>
      <c r="AH14" s="146" t="s">
        <v>88</v>
      </c>
      <c r="AI14" s="147" t="s">
        <v>88</v>
      </c>
      <c r="AJ14" s="148" t="s">
        <v>88</v>
      </c>
      <c r="AK14" s="152">
        <v>18494</v>
      </c>
      <c r="AL14" s="145" t="s">
        <v>88</v>
      </c>
      <c r="AM14" s="145" t="s">
        <v>88</v>
      </c>
      <c r="AN14" s="145" t="s">
        <v>88</v>
      </c>
      <c r="AO14" s="145" t="s">
        <v>88</v>
      </c>
      <c r="AP14" s="146" t="s">
        <v>88</v>
      </c>
      <c r="AQ14" s="147" t="s">
        <v>88</v>
      </c>
      <c r="AR14" s="148" t="s">
        <v>88</v>
      </c>
      <c r="AS14" s="151">
        <v>61723</v>
      </c>
      <c r="AT14" s="145" t="s">
        <v>88</v>
      </c>
      <c r="AU14" s="145" t="s">
        <v>88</v>
      </c>
      <c r="AV14" s="145" t="s">
        <v>88</v>
      </c>
      <c r="AW14" s="145" t="s">
        <v>88</v>
      </c>
      <c r="AX14" s="146" t="s">
        <v>88</v>
      </c>
      <c r="AY14" s="147" t="s">
        <v>88</v>
      </c>
      <c r="AZ14" s="148" t="s">
        <v>88</v>
      </c>
      <c r="BA14" s="151">
        <v>111881</v>
      </c>
      <c r="BB14" s="145" t="s">
        <v>88</v>
      </c>
      <c r="BC14" s="145" t="s">
        <v>88</v>
      </c>
      <c r="BD14" s="145" t="s">
        <v>88</v>
      </c>
      <c r="BE14" s="145" t="s">
        <v>88</v>
      </c>
      <c r="BF14" s="146" t="s">
        <v>88</v>
      </c>
      <c r="BG14" s="147" t="s">
        <v>88</v>
      </c>
      <c r="BH14" s="148" t="s">
        <v>88</v>
      </c>
      <c r="BI14" s="151">
        <v>11134.627</v>
      </c>
      <c r="BJ14" s="145" t="s">
        <v>88</v>
      </c>
      <c r="BK14" s="145" t="s">
        <v>88</v>
      </c>
      <c r="BL14" s="145" t="s">
        <v>88</v>
      </c>
      <c r="BM14" s="145" t="s">
        <v>88</v>
      </c>
      <c r="BN14" s="146" t="s">
        <v>88</v>
      </c>
      <c r="BO14" s="147" t="s">
        <v>88</v>
      </c>
      <c r="BP14" s="148" t="s">
        <v>88</v>
      </c>
      <c r="BQ14" s="151">
        <v>83488</v>
      </c>
      <c r="BR14" s="145" t="s">
        <v>88</v>
      </c>
      <c r="BS14" s="145" t="s">
        <v>88</v>
      </c>
      <c r="BT14" s="145" t="s">
        <v>88</v>
      </c>
      <c r="BU14" s="145" t="s">
        <v>88</v>
      </c>
      <c r="BV14" s="146" t="s">
        <v>88</v>
      </c>
      <c r="BW14" s="147" t="s">
        <v>88</v>
      </c>
      <c r="BX14" s="148" t="s">
        <v>88</v>
      </c>
      <c r="BY14" s="151">
        <v>3724</v>
      </c>
      <c r="BZ14" s="145" t="s">
        <v>88</v>
      </c>
      <c r="CA14" s="145" t="s">
        <v>88</v>
      </c>
      <c r="CB14" s="145" t="s">
        <v>88</v>
      </c>
      <c r="CC14" s="145" t="s">
        <v>88</v>
      </c>
      <c r="CD14" s="146" t="s">
        <v>88</v>
      </c>
      <c r="CE14" s="147" t="s">
        <v>88</v>
      </c>
      <c r="CF14" s="148" t="s">
        <v>88</v>
      </c>
      <c r="CG14" s="152">
        <v>775031.62699999998</v>
      </c>
      <c r="CH14" s="145" t="s">
        <v>88</v>
      </c>
      <c r="CI14" s="145" t="s">
        <v>88</v>
      </c>
      <c r="CJ14" s="145" t="s">
        <v>88</v>
      </c>
      <c r="CK14" s="145" t="s">
        <v>88</v>
      </c>
      <c r="CL14" s="146" t="s">
        <v>88</v>
      </c>
      <c r="CM14" s="147" t="s">
        <v>88</v>
      </c>
      <c r="CN14" s="150" t="s">
        <v>88</v>
      </c>
    </row>
    <row r="15" spans="1:92" ht="18" customHeight="1" x14ac:dyDescent="0.15">
      <c r="A15" s="184"/>
      <c r="B15" s="254"/>
      <c r="C15" s="250"/>
      <c r="D15" s="190" t="s">
        <v>31</v>
      </c>
      <c r="E15" s="151">
        <v>0</v>
      </c>
      <c r="F15" s="145" t="s">
        <v>88</v>
      </c>
      <c r="G15" s="145" t="s">
        <v>88</v>
      </c>
      <c r="H15" s="145" t="s">
        <v>88</v>
      </c>
      <c r="I15" s="145" t="s">
        <v>88</v>
      </c>
      <c r="J15" s="146" t="s">
        <v>88</v>
      </c>
      <c r="K15" s="147" t="s">
        <v>88</v>
      </c>
      <c r="L15" s="148" t="s">
        <v>88</v>
      </c>
      <c r="M15" s="151">
        <v>0</v>
      </c>
      <c r="N15" s="145" t="s">
        <v>33</v>
      </c>
      <c r="O15" s="145" t="s">
        <v>33</v>
      </c>
      <c r="P15" s="145" t="s">
        <v>33</v>
      </c>
      <c r="Q15" s="145" t="s">
        <v>33</v>
      </c>
      <c r="R15" s="146" t="s">
        <v>88</v>
      </c>
      <c r="S15" s="147" t="s">
        <v>88</v>
      </c>
      <c r="T15" s="148" t="s">
        <v>88</v>
      </c>
      <c r="U15" s="151">
        <v>340</v>
      </c>
      <c r="V15" s="145" t="s">
        <v>88</v>
      </c>
      <c r="W15" s="145" t="s">
        <v>88</v>
      </c>
      <c r="X15" s="145" t="s">
        <v>88</v>
      </c>
      <c r="Y15" s="145" t="s">
        <v>88</v>
      </c>
      <c r="Z15" s="146" t="s">
        <v>88</v>
      </c>
      <c r="AA15" s="147" t="s">
        <v>88</v>
      </c>
      <c r="AB15" s="148" t="s">
        <v>88</v>
      </c>
      <c r="AC15" s="151">
        <v>0</v>
      </c>
      <c r="AD15" s="145" t="s">
        <v>88</v>
      </c>
      <c r="AE15" s="145" t="s">
        <v>88</v>
      </c>
      <c r="AF15" s="145" t="s">
        <v>88</v>
      </c>
      <c r="AG15" s="145" t="s">
        <v>88</v>
      </c>
      <c r="AH15" s="146" t="s">
        <v>88</v>
      </c>
      <c r="AI15" s="147" t="s">
        <v>88</v>
      </c>
      <c r="AJ15" s="148" t="s">
        <v>88</v>
      </c>
      <c r="AK15" s="152">
        <v>0</v>
      </c>
      <c r="AL15" s="145" t="s">
        <v>88</v>
      </c>
      <c r="AM15" s="145" t="s">
        <v>88</v>
      </c>
      <c r="AN15" s="145" t="s">
        <v>88</v>
      </c>
      <c r="AO15" s="145" t="s">
        <v>88</v>
      </c>
      <c r="AP15" s="146" t="s">
        <v>88</v>
      </c>
      <c r="AQ15" s="147" t="s">
        <v>88</v>
      </c>
      <c r="AR15" s="148" t="s">
        <v>88</v>
      </c>
      <c r="AS15" s="151">
        <v>16716</v>
      </c>
      <c r="AT15" s="145" t="s">
        <v>88</v>
      </c>
      <c r="AU15" s="145" t="s">
        <v>88</v>
      </c>
      <c r="AV15" s="145" t="s">
        <v>88</v>
      </c>
      <c r="AW15" s="145" t="s">
        <v>88</v>
      </c>
      <c r="AX15" s="146" t="s">
        <v>88</v>
      </c>
      <c r="AY15" s="147" t="s">
        <v>88</v>
      </c>
      <c r="AZ15" s="148" t="s">
        <v>88</v>
      </c>
      <c r="BA15" s="151">
        <v>0</v>
      </c>
      <c r="BB15" s="145" t="s">
        <v>88</v>
      </c>
      <c r="BC15" s="145" t="s">
        <v>88</v>
      </c>
      <c r="BD15" s="145" t="s">
        <v>88</v>
      </c>
      <c r="BE15" s="145" t="s">
        <v>88</v>
      </c>
      <c r="BF15" s="146" t="s">
        <v>88</v>
      </c>
      <c r="BG15" s="147" t="s">
        <v>88</v>
      </c>
      <c r="BH15" s="148" t="s">
        <v>88</v>
      </c>
      <c r="BI15" s="151">
        <v>0</v>
      </c>
      <c r="BJ15" s="145" t="s">
        <v>88</v>
      </c>
      <c r="BK15" s="145" t="s">
        <v>88</v>
      </c>
      <c r="BL15" s="145" t="s">
        <v>88</v>
      </c>
      <c r="BM15" s="145" t="s">
        <v>88</v>
      </c>
      <c r="BN15" s="146" t="s">
        <v>88</v>
      </c>
      <c r="BO15" s="147" t="s">
        <v>88</v>
      </c>
      <c r="BP15" s="148" t="s">
        <v>88</v>
      </c>
      <c r="BQ15" s="151">
        <v>10</v>
      </c>
      <c r="BR15" s="145" t="s">
        <v>88</v>
      </c>
      <c r="BS15" s="145" t="s">
        <v>88</v>
      </c>
      <c r="BT15" s="145" t="s">
        <v>88</v>
      </c>
      <c r="BU15" s="145" t="s">
        <v>88</v>
      </c>
      <c r="BV15" s="146" t="s">
        <v>88</v>
      </c>
      <c r="BW15" s="147" t="s">
        <v>88</v>
      </c>
      <c r="BX15" s="148" t="s">
        <v>88</v>
      </c>
      <c r="BY15" s="151">
        <v>0</v>
      </c>
      <c r="BZ15" s="145" t="s">
        <v>88</v>
      </c>
      <c r="CA15" s="145" t="s">
        <v>88</v>
      </c>
      <c r="CB15" s="145" t="s">
        <v>88</v>
      </c>
      <c r="CC15" s="145" t="s">
        <v>88</v>
      </c>
      <c r="CD15" s="146" t="s">
        <v>88</v>
      </c>
      <c r="CE15" s="147" t="s">
        <v>88</v>
      </c>
      <c r="CF15" s="148" t="s">
        <v>88</v>
      </c>
      <c r="CG15" s="152">
        <v>17066</v>
      </c>
      <c r="CH15" s="145" t="s">
        <v>88</v>
      </c>
      <c r="CI15" s="145" t="s">
        <v>88</v>
      </c>
      <c r="CJ15" s="145" t="s">
        <v>88</v>
      </c>
      <c r="CK15" s="145" t="s">
        <v>88</v>
      </c>
      <c r="CL15" s="146" t="s">
        <v>88</v>
      </c>
      <c r="CM15" s="147" t="s">
        <v>88</v>
      </c>
      <c r="CN15" s="150" t="s">
        <v>88</v>
      </c>
    </row>
    <row r="16" spans="1:92" ht="18" customHeight="1" x14ac:dyDescent="0.15">
      <c r="A16" s="184">
        <v>10</v>
      </c>
      <c r="B16" s="254"/>
      <c r="C16" s="250"/>
      <c r="D16" s="190" t="s">
        <v>26</v>
      </c>
      <c r="E16" s="151">
        <v>15995</v>
      </c>
      <c r="F16" s="145" t="s">
        <v>88</v>
      </c>
      <c r="G16" s="145" t="s">
        <v>88</v>
      </c>
      <c r="H16" s="145" t="s">
        <v>88</v>
      </c>
      <c r="I16" s="145" t="s">
        <v>88</v>
      </c>
      <c r="J16" s="146" t="s">
        <v>88</v>
      </c>
      <c r="K16" s="147" t="s">
        <v>88</v>
      </c>
      <c r="L16" s="148" t="s">
        <v>88</v>
      </c>
      <c r="M16" s="151">
        <v>109359</v>
      </c>
      <c r="N16" s="145" t="s">
        <v>33</v>
      </c>
      <c r="O16" s="145" t="s">
        <v>33</v>
      </c>
      <c r="P16" s="145" t="s">
        <v>33</v>
      </c>
      <c r="Q16" s="145" t="s">
        <v>33</v>
      </c>
      <c r="R16" s="146" t="s">
        <v>88</v>
      </c>
      <c r="S16" s="147" t="s">
        <v>88</v>
      </c>
      <c r="T16" s="148" t="s">
        <v>88</v>
      </c>
      <c r="U16" s="151">
        <v>790280</v>
      </c>
      <c r="V16" s="145" t="s">
        <v>88</v>
      </c>
      <c r="W16" s="145" t="s">
        <v>88</v>
      </c>
      <c r="X16" s="145" t="s">
        <v>88</v>
      </c>
      <c r="Y16" s="145" t="s">
        <v>88</v>
      </c>
      <c r="Z16" s="146" t="s">
        <v>88</v>
      </c>
      <c r="AA16" s="147" t="s">
        <v>88</v>
      </c>
      <c r="AB16" s="148" t="s">
        <v>88</v>
      </c>
      <c r="AC16" s="151">
        <v>446881</v>
      </c>
      <c r="AD16" s="145" t="s">
        <v>88</v>
      </c>
      <c r="AE16" s="145" t="s">
        <v>88</v>
      </c>
      <c r="AF16" s="145" t="s">
        <v>88</v>
      </c>
      <c r="AG16" s="145" t="s">
        <v>88</v>
      </c>
      <c r="AH16" s="146" t="s">
        <v>88</v>
      </c>
      <c r="AI16" s="147" t="s">
        <v>88</v>
      </c>
      <c r="AJ16" s="148" t="s">
        <v>88</v>
      </c>
      <c r="AK16" s="152">
        <v>0</v>
      </c>
      <c r="AL16" s="145" t="s">
        <v>88</v>
      </c>
      <c r="AM16" s="145" t="s">
        <v>88</v>
      </c>
      <c r="AN16" s="145" t="s">
        <v>88</v>
      </c>
      <c r="AO16" s="145" t="s">
        <v>88</v>
      </c>
      <c r="AP16" s="146" t="s">
        <v>88</v>
      </c>
      <c r="AQ16" s="147" t="s">
        <v>88</v>
      </c>
      <c r="AR16" s="148" t="s">
        <v>88</v>
      </c>
      <c r="AS16" s="151">
        <v>537407</v>
      </c>
      <c r="AT16" s="145" t="s">
        <v>88</v>
      </c>
      <c r="AU16" s="145" t="s">
        <v>88</v>
      </c>
      <c r="AV16" s="145" t="s">
        <v>88</v>
      </c>
      <c r="AW16" s="145" t="s">
        <v>88</v>
      </c>
      <c r="AX16" s="146" t="s">
        <v>88</v>
      </c>
      <c r="AY16" s="147" t="s">
        <v>88</v>
      </c>
      <c r="AZ16" s="148" t="s">
        <v>88</v>
      </c>
      <c r="BA16" s="151">
        <v>1188207</v>
      </c>
      <c r="BB16" s="145" t="s">
        <v>88</v>
      </c>
      <c r="BC16" s="145" t="s">
        <v>88</v>
      </c>
      <c r="BD16" s="145" t="s">
        <v>88</v>
      </c>
      <c r="BE16" s="145" t="s">
        <v>88</v>
      </c>
      <c r="BF16" s="146" t="s">
        <v>88</v>
      </c>
      <c r="BG16" s="147" t="s">
        <v>88</v>
      </c>
      <c r="BH16" s="148" t="s">
        <v>88</v>
      </c>
      <c r="BI16" s="151">
        <v>42538.51</v>
      </c>
      <c r="BJ16" s="145" t="s">
        <v>88</v>
      </c>
      <c r="BK16" s="145" t="s">
        <v>88</v>
      </c>
      <c r="BL16" s="145" t="s">
        <v>88</v>
      </c>
      <c r="BM16" s="145" t="s">
        <v>88</v>
      </c>
      <c r="BN16" s="146" t="s">
        <v>88</v>
      </c>
      <c r="BO16" s="147" t="s">
        <v>88</v>
      </c>
      <c r="BP16" s="148" t="s">
        <v>88</v>
      </c>
      <c r="BQ16" s="151">
        <v>82967</v>
      </c>
      <c r="BR16" s="145" t="s">
        <v>88</v>
      </c>
      <c r="BS16" s="145" t="s">
        <v>88</v>
      </c>
      <c r="BT16" s="145" t="s">
        <v>88</v>
      </c>
      <c r="BU16" s="145" t="s">
        <v>88</v>
      </c>
      <c r="BV16" s="146" t="s">
        <v>88</v>
      </c>
      <c r="BW16" s="147" t="s">
        <v>88</v>
      </c>
      <c r="BX16" s="148" t="s">
        <v>88</v>
      </c>
      <c r="BY16" s="151">
        <v>0</v>
      </c>
      <c r="BZ16" s="145" t="s">
        <v>88</v>
      </c>
      <c r="CA16" s="145" t="s">
        <v>88</v>
      </c>
      <c r="CB16" s="145" t="s">
        <v>88</v>
      </c>
      <c r="CC16" s="145" t="s">
        <v>88</v>
      </c>
      <c r="CD16" s="146" t="s">
        <v>88</v>
      </c>
      <c r="CE16" s="147" t="s">
        <v>88</v>
      </c>
      <c r="CF16" s="148" t="s">
        <v>88</v>
      </c>
      <c r="CG16" s="152">
        <v>3213634.51</v>
      </c>
      <c r="CH16" s="145" t="s">
        <v>88</v>
      </c>
      <c r="CI16" s="145" t="s">
        <v>88</v>
      </c>
      <c r="CJ16" s="145" t="s">
        <v>88</v>
      </c>
      <c r="CK16" s="145" t="s">
        <v>88</v>
      </c>
      <c r="CL16" s="146" t="s">
        <v>88</v>
      </c>
      <c r="CM16" s="147" t="s">
        <v>88</v>
      </c>
      <c r="CN16" s="150" t="s">
        <v>88</v>
      </c>
    </row>
    <row r="17" spans="1:92" ht="18" customHeight="1" x14ac:dyDescent="0.15">
      <c r="A17" s="184" t="s">
        <v>22</v>
      </c>
      <c r="B17" s="254"/>
      <c r="C17" s="250"/>
      <c r="D17" s="190" t="s">
        <v>32</v>
      </c>
      <c r="E17" s="151">
        <v>0</v>
      </c>
      <c r="F17" s="145" t="s">
        <v>88</v>
      </c>
      <c r="G17" s="145" t="s">
        <v>88</v>
      </c>
      <c r="H17" s="145" t="s">
        <v>88</v>
      </c>
      <c r="I17" s="145" t="s">
        <v>88</v>
      </c>
      <c r="J17" s="146" t="s">
        <v>88</v>
      </c>
      <c r="K17" s="147" t="s">
        <v>88</v>
      </c>
      <c r="L17" s="148" t="s">
        <v>88</v>
      </c>
      <c r="M17" s="151">
        <v>0</v>
      </c>
      <c r="N17" s="145" t="s">
        <v>33</v>
      </c>
      <c r="O17" s="145" t="s">
        <v>33</v>
      </c>
      <c r="P17" s="145" t="s">
        <v>33</v>
      </c>
      <c r="Q17" s="145" t="s">
        <v>33</v>
      </c>
      <c r="R17" s="146" t="s">
        <v>88</v>
      </c>
      <c r="S17" s="147" t="s">
        <v>88</v>
      </c>
      <c r="T17" s="148" t="s">
        <v>88</v>
      </c>
      <c r="U17" s="151">
        <v>1480</v>
      </c>
      <c r="V17" s="145" t="s">
        <v>88</v>
      </c>
      <c r="W17" s="145" t="s">
        <v>88</v>
      </c>
      <c r="X17" s="145" t="s">
        <v>88</v>
      </c>
      <c r="Y17" s="145" t="s">
        <v>88</v>
      </c>
      <c r="Z17" s="146" t="s">
        <v>88</v>
      </c>
      <c r="AA17" s="147" t="s">
        <v>88</v>
      </c>
      <c r="AB17" s="148" t="s">
        <v>88</v>
      </c>
      <c r="AC17" s="151">
        <v>0</v>
      </c>
      <c r="AD17" s="145" t="s">
        <v>88</v>
      </c>
      <c r="AE17" s="145" t="s">
        <v>88</v>
      </c>
      <c r="AF17" s="145" t="s">
        <v>88</v>
      </c>
      <c r="AG17" s="145" t="s">
        <v>88</v>
      </c>
      <c r="AH17" s="146" t="s">
        <v>88</v>
      </c>
      <c r="AI17" s="147" t="s">
        <v>88</v>
      </c>
      <c r="AJ17" s="148" t="s">
        <v>88</v>
      </c>
      <c r="AK17" s="152">
        <v>0</v>
      </c>
      <c r="AL17" s="145" t="s">
        <v>88</v>
      </c>
      <c r="AM17" s="145" t="s">
        <v>88</v>
      </c>
      <c r="AN17" s="145" t="s">
        <v>88</v>
      </c>
      <c r="AO17" s="145" t="s">
        <v>88</v>
      </c>
      <c r="AP17" s="146" t="s">
        <v>88</v>
      </c>
      <c r="AQ17" s="147" t="s">
        <v>88</v>
      </c>
      <c r="AR17" s="148" t="s">
        <v>88</v>
      </c>
      <c r="AS17" s="151">
        <v>0</v>
      </c>
      <c r="AT17" s="145" t="s">
        <v>88</v>
      </c>
      <c r="AU17" s="145" t="s">
        <v>88</v>
      </c>
      <c r="AV17" s="145" t="s">
        <v>88</v>
      </c>
      <c r="AW17" s="145" t="s">
        <v>88</v>
      </c>
      <c r="AX17" s="146" t="s">
        <v>88</v>
      </c>
      <c r="AY17" s="147" t="s">
        <v>88</v>
      </c>
      <c r="AZ17" s="148" t="s">
        <v>88</v>
      </c>
      <c r="BA17" s="151">
        <v>0</v>
      </c>
      <c r="BB17" s="145" t="s">
        <v>88</v>
      </c>
      <c r="BC17" s="145" t="s">
        <v>88</v>
      </c>
      <c r="BD17" s="145" t="s">
        <v>88</v>
      </c>
      <c r="BE17" s="145" t="s">
        <v>88</v>
      </c>
      <c r="BF17" s="146" t="s">
        <v>88</v>
      </c>
      <c r="BG17" s="147" t="s">
        <v>88</v>
      </c>
      <c r="BH17" s="148" t="s">
        <v>88</v>
      </c>
      <c r="BI17" s="151">
        <v>0</v>
      </c>
      <c r="BJ17" s="145" t="s">
        <v>88</v>
      </c>
      <c r="BK17" s="145" t="s">
        <v>88</v>
      </c>
      <c r="BL17" s="145" t="s">
        <v>88</v>
      </c>
      <c r="BM17" s="145" t="s">
        <v>88</v>
      </c>
      <c r="BN17" s="146" t="s">
        <v>88</v>
      </c>
      <c r="BO17" s="147" t="s">
        <v>88</v>
      </c>
      <c r="BP17" s="148" t="s">
        <v>88</v>
      </c>
      <c r="BQ17" s="151">
        <v>0</v>
      </c>
      <c r="BR17" s="145" t="s">
        <v>88</v>
      </c>
      <c r="BS17" s="145" t="s">
        <v>88</v>
      </c>
      <c r="BT17" s="145" t="s">
        <v>88</v>
      </c>
      <c r="BU17" s="145" t="s">
        <v>88</v>
      </c>
      <c r="BV17" s="146" t="s">
        <v>88</v>
      </c>
      <c r="BW17" s="147" t="s">
        <v>88</v>
      </c>
      <c r="BX17" s="148" t="s">
        <v>88</v>
      </c>
      <c r="BY17" s="151">
        <v>0</v>
      </c>
      <c r="BZ17" s="145" t="s">
        <v>88</v>
      </c>
      <c r="CA17" s="145" t="s">
        <v>88</v>
      </c>
      <c r="CB17" s="145" t="s">
        <v>88</v>
      </c>
      <c r="CC17" s="145" t="s">
        <v>88</v>
      </c>
      <c r="CD17" s="146" t="s">
        <v>88</v>
      </c>
      <c r="CE17" s="147" t="s">
        <v>88</v>
      </c>
      <c r="CF17" s="148" t="s">
        <v>88</v>
      </c>
      <c r="CG17" s="152">
        <v>1480</v>
      </c>
      <c r="CH17" s="145" t="s">
        <v>88</v>
      </c>
      <c r="CI17" s="145" t="s">
        <v>88</v>
      </c>
      <c r="CJ17" s="145" t="s">
        <v>88</v>
      </c>
      <c r="CK17" s="145" t="s">
        <v>88</v>
      </c>
      <c r="CL17" s="146" t="s">
        <v>88</v>
      </c>
      <c r="CM17" s="147" t="s">
        <v>88</v>
      </c>
      <c r="CN17" s="150" t="s">
        <v>88</v>
      </c>
    </row>
    <row r="18" spans="1:92" ht="18" customHeight="1" x14ac:dyDescent="0.15">
      <c r="A18" s="184"/>
      <c r="B18" s="254"/>
      <c r="C18" s="250"/>
      <c r="D18" s="190" t="s">
        <v>20</v>
      </c>
      <c r="E18" s="151">
        <v>33241</v>
      </c>
      <c r="F18" s="145" t="s">
        <v>88</v>
      </c>
      <c r="G18" s="145" t="s">
        <v>88</v>
      </c>
      <c r="H18" s="145" t="s">
        <v>88</v>
      </c>
      <c r="I18" s="145" t="s">
        <v>88</v>
      </c>
      <c r="J18" s="146" t="s">
        <v>88</v>
      </c>
      <c r="K18" s="147" t="s">
        <v>88</v>
      </c>
      <c r="L18" s="148" t="s">
        <v>88</v>
      </c>
      <c r="M18" s="151">
        <v>183065</v>
      </c>
      <c r="N18" s="145" t="s">
        <v>33</v>
      </c>
      <c r="O18" s="145" t="s">
        <v>33</v>
      </c>
      <c r="P18" s="145" t="s">
        <v>33</v>
      </c>
      <c r="Q18" s="145" t="s">
        <v>33</v>
      </c>
      <c r="R18" s="146" t="s">
        <v>88</v>
      </c>
      <c r="S18" s="147" t="s">
        <v>88</v>
      </c>
      <c r="T18" s="148" t="s">
        <v>88</v>
      </c>
      <c r="U18" s="151">
        <v>291883</v>
      </c>
      <c r="V18" s="145" t="s">
        <v>88</v>
      </c>
      <c r="W18" s="145" t="s">
        <v>88</v>
      </c>
      <c r="X18" s="145" t="s">
        <v>88</v>
      </c>
      <c r="Y18" s="145" t="s">
        <v>88</v>
      </c>
      <c r="Z18" s="146" t="s">
        <v>88</v>
      </c>
      <c r="AA18" s="147" t="s">
        <v>88</v>
      </c>
      <c r="AB18" s="148" t="s">
        <v>88</v>
      </c>
      <c r="AC18" s="151">
        <v>189162</v>
      </c>
      <c r="AD18" s="145" t="s">
        <v>88</v>
      </c>
      <c r="AE18" s="145" t="s">
        <v>88</v>
      </c>
      <c r="AF18" s="145" t="s">
        <v>88</v>
      </c>
      <c r="AG18" s="145" t="s">
        <v>88</v>
      </c>
      <c r="AH18" s="146" t="s">
        <v>88</v>
      </c>
      <c r="AI18" s="147" t="s">
        <v>88</v>
      </c>
      <c r="AJ18" s="148" t="s">
        <v>88</v>
      </c>
      <c r="AK18" s="152">
        <v>57309</v>
      </c>
      <c r="AL18" s="145" t="s">
        <v>88</v>
      </c>
      <c r="AM18" s="145" t="s">
        <v>88</v>
      </c>
      <c r="AN18" s="145" t="s">
        <v>88</v>
      </c>
      <c r="AO18" s="145" t="s">
        <v>88</v>
      </c>
      <c r="AP18" s="146" t="s">
        <v>88</v>
      </c>
      <c r="AQ18" s="147" t="s">
        <v>88</v>
      </c>
      <c r="AR18" s="148" t="s">
        <v>88</v>
      </c>
      <c r="AS18" s="151">
        <v>345536</v>
      </c>
      <c r="AT18" s="145" t="s">
        <v>88</v>
      </c>
      <c r="AU18" s="145" t="s">
        <v>88</v>
      </c>
      <c r="AV18" s="145" t="s">
        <v>88</v>
      </c>
      <c r="AW18" s="145" t="s">
        <v>88</v>
      </c>
      <c r="AX18" s="146" t="s">
        <v>88</v>
      </c>
      <c r="AY18" s="147" t="s">
        <v>88</v>
      </c>
      <c r="AZ18" s="148" t="s">
        <v>88</v>
      </c>
      <c r="BA18" s="151">
        <v>123971</v>
      </c>
      <c r="BB18" s="145" t="s">
        <v>88</v>
      </c>
      <c r="BC18" s="145" t="s">
        <v>88</v>
      </c>
      <c r="BD18" s="145" t="s">
        <v>88</v>
      </c>
      <c r="BE18" s="145" t="s">
        <v>88</v>
      </c>
      <c r="BF18" s="146" t="s">
        <v>88</v>
      </c>
      <c r="BG18" s="147" t="s">
        <v>88</v>
      </c>
      <c r="BH18" s="148" t="s">
        <v>88</v>
      </c>
      <c r="BI18" s="151">
        <v>42662.347000000002</v>
      </c>
      <c r="BJ18" s="145" t="s">
        <v>88</v>
      </c>
      <c r="BK18" s="145" t="s">
        <v>88</v>
      </c>
      <c r="BL18" s="145" t="s">
        <v>88</v>
      </c>
      <c r="BM18" s="145" t="s">
        <v>88</v>
      </c>
      <c r="BN18" s="146" t="s">
        <v>88</v>
      </c>
      <c r="BO18" s="147" t="s">
        <v>88</v>
      </c>
      <c r="BP18" s="148" t="s">
        <v>88</v>
      </c>
      <c r="BQ18" s="151">
        <v>183864</v>
      </c>
      <c r="BR18" s="145" t="s">
        <v>88</v>
      </c>
      <c r="BS18" s="145" t="s">
        <v>88</v>
      </c>
      <c r="BT18" s="145" t="s">
        <v>88</v>
      </c>
      <c r="BU18" s="145" t="s">
        <v>88</v>
      </c>
      <c r="BV18" s="146" t="s">
        <v>88</v>
      </c>
      <c r="BW18" s="147" t="s">
        <v>88</v>
      </c>
      <c r="BX18" s="148" t="s">
        <v>88</v>
      </c>
      <c r="BY18" s="151">
        <v>4838</v>
      </c>
      <c r="BZ18" s="145" t="s">
        <v>88</v>
      </c>
      <c r="CA18" s="145" t="s">
        <v>88</v>
      </c>
      <c r="CB18" s="145" t="s">
        <v>88</v>
      </c>
      <c r="CC18" s="145" t="s">
        <v>88</v>
      </c>
      <c r="CD18" s="146" t="s">
        <v>88</v>
      </c>
      <c r="CE18" s="147" t="s">
        <v>88</v>
      </c>
      <c r="CF18" s="148" t="s">
        <v>88</v>
      </c>
      <c r="CG18" s="152">
        <v>1455531.3470000001</v>
      </c>
      <c r="CH18" s="145" t="s">
        <v>88</v>
      </c>
      <c r="CI18" s="145" t="s">
        <v>88</v>
      </c>
      <c r="CJ18" s="145" t="s">
        <v>88</v>
      </c>
      <c r="CK18" s="145" t="s">
        <v>88</v>
      </c>
      <c r="CL18" s="146" t="s">
        <v>88</v>
      </c>
      <c r="CM18" s="147" t="s">
        <v>88</v>
      </c>
      <c r="CN18" s="150" t="s">
        <v>88</v>
      </c>
    </row>
    <row r="19" spans="1:92" ht="18" customHeight="1" x14ac:dyDescent="0.15">
      <c r="A19" s="184"/>
      <c r="B19" s="255"/>
      <c r="C19" s="251"/>
      <c r="D19" s="190" t="s">
        <v>1</v>
      </c>
      <c r="E19" s="151">
        <v>211544</v>
      </c>
      <c r="F19" s="145" t="s">
        <v>88</v>
      </c>
      <c r="G19" s="145" t="s">
        <v>88</v>
      </c>
      <c r="H19" s="145" t="s">
        <v>88</v>
      </c>
      <c r="I19" s="145" t="s">
        <v>88</v>
      </c>
      <c r="J19" s="146" t="s">
        <v>88</v>
      </c>
      <c r="K19" s="147" t="s">
        <v>88</v>
      </c>
      <c r="L19" s="148" t="s">
        <v>88</v>
      </c>
      <c r="M19" s="151">
        <v>365373</v>
      </c>
      <c r="N19" s="145" t="s">
        <v>33</v>
      </c>
      <c r="O19" s="145" t="s">
        <v>33</v>
      </c>
      <c r="P19" s="145" t="s">
        <v>33</v>
      </c>
      <c r="Q19" s="145" t="s">
        <v>33</v>
      </c>
      <c r="R19" s="146" t="s">
        <v>88</v>
      </c>
      <c r="S19" s="147" t="s">
        <v>88</v>
      </c>
      <c r="T19" s="148" t="s">
        <v>88</v>
      </c>
      <c r="U19" s="151">
        <v>1492858</v>
      </c>
      <c r="V19" s="145" t="s">
        <v>88</v>
      </c>
      <c r="W19" s="145" t="s">
        <v>88</v>
      </c>
      <c r="X19" s="145" t="s">
        <v>88</v>
      </c>
      <c r="Y19" s="145" t="s">
        <v>88</v>
      </c>
      <c r="Z19" s="146" t="s">
        <v>88</v>
      </c>
      <c r="AA19" s="147" t="s">
        <v>88</v>
      </c>
      <c r="AB19" s="148" t="s">
        <v>88</v>
      </c>
      <c r="AC19" s="151">
        <v>1254972</v>
      </c>
      <c r="AD19" s="145" t="s">
        <v>88</v>
      </c>
      <c r="AE19" s="145" t="s">
        <v>88</v>
      </c>
      <c r="AF19" s="145" t="s">
        <v>88</v>
      </c>
      <c r="AG19" s="145" t="s">
        <v>88</v>
      </c>
      <c r="AH19" s="146" t="s">
        <v>88</v>
      </c>
      <c r="AI19" s="147" t="s">
        <v>88</v>
      </c>
      <c r="AJ19" s="148" t="s">
        <v>88</v>
      </c>
      <c r="AK19" s="152">
        <v>87581</v>
      </c>
      <c r="AL19" s="145" t="s">
        <v>88</v>
      </c>
      <c r="AM19" s="145" t="s">
        <v>88</v>
      </c>
      <c r="AN19" s="145" t="s">
        <v>88</v>
      </c>
      <c r="AO19" s="145" t="s">
        <v>88</v>
      </c>
      <c r="AP19" s="146" t="s">
        <v>88</v>
      </c>
      <c r="AQ19" s="147" t="s">
        <v>88</v>
      </c>
      <c r="AR19" s="148" t="s">
        <v>88</v>
      </c>
      <c r="AS19" s="151">
        <v>1194992</v>
      </c>
      <c r="AT19" s="145" t="s">
        <v>88</v>
      </c>
      <c r="AU19" s="145" t="s">
        <v>88</v>
      </c>
      <c r="AV19" s="145" t="s">
        <v>88</v>
      </c>
      <c r="AW19" s="145" t="s">
        <v>88</v>
      </c>
      <c r="AX19" s="146" t="s">
        <v>88</v>
      </c>
      <c r="AY19" s="147" t="s">
        <v>88</v>
      </c>
      <c r="AZ19" s="148" t="s">
        <v>88</v>
      </c>
      <c r="BA19" s="151">
        <v>2167176</v>
      </c>
      <c r="BB19" s="145" t="s">
        <v>88</v>
      </c>
      <c r="BC19" s="145" t="s">
        <v>88</v>
      </c>
      <c r="BD19" s="145" t="s">
        <v>88</v>
      </c>
      <c r="BE19" s="145" t="s">
        <v>88</v>
      </c>
      <c r="BF19" s="146" t="s">
        <v>88</v>
      </c>
      <c r="BG19" s="147" t="s">
        <v>88</v>
      </c>
      <c r="BH19" s="148" t="s">
        <v>88</v>
      </c>
      <c r="BI19" s="151">
        <v>158460.47399999999</v>
      </c>
      <c r="BJ19" s="145" t="s">
        <v>88</v>
      </c>
      <c r="BK19" s="145" t="s">
        <v>88</v>
      </c>
      <c r="BL19" s="145" t="s">
        <v>88</v>
      </c>
      <c r="BM19" s="145" t="s">
        <v>88</v>
      </c>
      <c r="BN19" s="146" t="s">
        <v>88</v>
      </c>
      <c r="BO19" s="147" t="s">
        <v>88</v>
      </c>
      <c r="BP19" s="148" t="s">
        <v>88</v>
      </c>
      <c r="BQ19" s="151">
        <v>426446</v>
      </c>
      <c r="BR19" s="145" t="s">
        <v>88</v>
      </c>
      <c r="BS19" s="145" t="s">
        <v>88</v>
      </c>
      <c r="BT19" s="145" t="s">
        <v>88</v>
      </c>
      <c r="BU19" s="145" t="s">
        <v>88</v>
      </c>
      <c r="BV19" s="146" t="s">
        <v>88</v>
      </c>
      <c r="BW19" s="147" t="s">
        <v>88</v>
      </c>
      <c r="BX19" s="148" t="s">
        <v>88</v>
      </c>
      <c r="BY19" s="151">
        <v>8562</v>
      </c>
      <c r="BZ19" s="145" t="s">
        <v>88</v>
      </c>
      <c r="CA19" s="145" t="s">
        <v>88</v>
      </c>
      <c r="CB19" s="145" t="s">
        <v>88</v>
      </c>
      <c r="CC19" s="145" t="s">
        <v>88</v>
      </c>
      <c r="CD19" s="146" t="s">
        <v>88</v>
      </c>
      <c r="CE19" s="147" t="s">
        <v>88</v>
      </c>
      <c r="CF19" s="148" t="s">
        <v>88</v>
      </c>
      <c r="CG19" s="152">
        <v>7367964.4740000004</v>
      </c>
      <c r="CH19" s="145" t="s">
        <v>88</v>
      </c>
      <c r="CI19" s="145" t="s">
        <v>88</v>
      </c>
      <c r="CJ19" s="145" t="s">
        <v>88</v>
      </c>
      <c r="CK19" s="145" t="s">
        <v>88</v>
      </c>
      <c r="CL19" s="146" t="s">
        <v>88</v>
      </c>
      <c r="CM19" s="147" t="s">
        <v>88</v>
      </c>
      <c r="CN19" s="150" t="s">
        <v>88</v>
      </c>
    </row>
    <row r="20" spans="1:92" ht="18" customHeight="1" x14ac:dyDescent="0.15">
      <c r="A20" s="184"/>
      <c r="B20" s="233" t="s">
        <v>9</v>
      </c>
      <c r="C20" s="207"/>
      <c r="D20" s="234"/>
      <c r="E20" s="132">
        <v>0</v>
      </c>
      <c r="F20" s="133">
        <v>0</v>
      </c>
      <c r="G20" s="133">
        <v>0</v>
      </c>
      <c r="H20" s="133">
        <v>0</v>
      </c>
      <c r="I20" s="133">
        <v>0</v>
      </c>
      <c r="J20" s="134">
        <v>0</v>
      </c>
      <c r="K20" s="135">
        <v>0</v>
      </c>
      <c r="L20" s="136">
        <v>0</v>
      </c>
      <c r="M20" s="132">
        <v>0</v>
      </c>
      <c r="N20" s="133">
        <v>0</v>
      </c>
      <c r="O20" s="133">
        <v>0</v>
      </c>
      <c r="P20" s="133">
        <v>0</v>
      </c>
      <c r="Q20" s="133">
        <v>0</v>
      </c>
      <c r="R20" s="134">
        <v>0</v>
      </c>
      <c r="S20" s="135">
        <v>0</v>
      </c>
      <c r="T20" s="136">
        <v>0</v>
      </c>
      <c r="U20" s="132">
        <v>0</v>
      </c>
      <c r="V20" s="133">
        <v>0</v>
      </c>
      <c r="W20" s="133">
        <v>0</v>
      </c>
      <c r="X20" s="133">
        <v>0</v>
      </c>
      <c r="Y20" s="133">
        <v>0</v>
      </c>
      <c r="Z20" s="134">
        <v>0</v>
      </c>
      <c r="AA20" s="135">
        <v>0</v>
      </c>
      <c r="AB20" s="136">
        <v>0</v>
      </c>
      <c r="AC20" s="132">
        <v>0</v>
      </c>
      <c r="AD20" s="133">
        <v>0</v>
      </c>
      <c r="AE20" s="133">
        <v>0</v>
      </c>
      <c r="AF20" s="133">
        <v>0</v>
      </c>
      <c r="AG20" s="133">
        <v>0</v>
      </c>
      <c r="AH20" s="134">
        <v>0</v>
      </c>
      <c r="AI20" s="135">
        <v>0</v>
      </c>
      <c r="AJ20" s="136">
        <v>0</v>
      </c>
      <c r="AK20" s="137">
        <v>0</v>
      </c>
      <c r="AL20" s="133">
        <v>0</v>
      </c>
      <c r="AM20" s="133">
        <v>0</v>
      </c>
      <c r="AN20" s="133">
        <v>0</v>
      </c>
      <c r="AO20" s="133">
        <v>0</v>
      </c>
      <c r="AP20" s="134">
        <v>0</v>
      </c>
      <c r="AQ20" s="135">
        <v>0</v>
      </c>
      <c r="AR20" s="136">
        <v>0</v>
      </c>
      <c r="AS20" s="132">
        <v>0</v>
      </c>
      <c r="AT20" s="133">
        <v>0</v>
      </c>
      <c r="AU20" s="133">
        <v>0</v>
      </c>
      <c r="AV20" s="133">
        <v>0</v>
      </c>
      <c r="AW20" s="133">
        <v>0</v>
      </c>
      <c r="AX20" s="134">
        <v>0</v>
      </c>
      <c r="AY20" s="135">
        <v>0</v>
      </c>
      <c r="AZ20" s="136">
        <v>0</v>
      </c>
      <c r="BA20" s="132">
        <v>0</v>
      </c>
      <c r="BB20" s="133">
        <v>0</v>
      </c>
      <c r="BC20" s="133">
        <v>0</v>
      </c>
      <c r="BD20" s="133">
        <v>0</v>
      </c>
      <c r="BE20" s="133">
        <v>0</v>
      </c>
      <c r="BF20" s="134">
        <v>0</v>
      </c>
      <c r="BG20" s="135">
        <v>0</v>
      </c>
      <c r="BH20" s="136">
        <v>0</v>
      </c>
      <c r="BI20" s="132">
        <v>0</v>
      </c>
      <c r="BJ20" s="133">
        <v>0</v>
      </c>
      <c r="BK20" s="133">
        <v>0</v>
      </c>
      <c r="BL20" s="133">
        <v>0</v>
      </c>
      <c r="BM20" s="133">
        <v>0</v>
      </c>
      <c r="BN20" s="134">
        <v>0</v>
      </c>
      <c r="BO20" s="135">
        <v>0</v>
      </c>
      <c r="BP20" s="136">
        <v>0</v>
      </c>
      <c r="BQ20" s="132">
        <v>0</v>
      </c>
      <c r="BR20" s="133">
        <v>0</v>
      </c>
      <c r="BS20" s="133">
        <v>0</v>
      </c>
      <c r="BT20" s="133">
        <v>0</v>
      </c>
      <c r="BU20" s="133">
        <v>0</v>
      </c>
      <c r="BV20" s="134">
        <v>0</v>
      </c>
      <c r="BW20" s="135">
        <v>0</v>
      </c>
      <c r="BX20" s="136">
        <v>0</v>
      </c>
      <c r="BY20" s="132">
        <v>0</v>
      </c>
      <c r="BZ20" s="133">
        <v>0</v>
      </c>
      <c r="CA20" s="133">
        <v>0</v>
      </c>
      <c r="CB20" s="133">
        <v>0</v>
      </c>
      <c r="CC20" s="133">
        <v>0</v>
      </c>
      <c r="CD20" s="134">
        <v>0</v>
      </c>
      <c r="CE20" s="135">
        <v>0</v>
      </c>
      <c r="CF20" s="136">
        <v>0</v>
      </c>
      <c r="CG20" s="137">
        <v>0</v>
      </c>
      <c r="CH20" s="133">
        <v>0</v>
      </c>
      <c r="CI20" s="133">
        <v>0</v>
      </c>
      <c r="CJ20" s="133">
        <v>0</v>
      </c>
      <c r="CK20" s="133">
        <v>0</v>
      </c>
      <c r="CL20" s="134">
        <v>0</v>
      </c>
      <c r="CM20" s="135">
        <v>0</v>
      </c>
      <c r="CN20" s="138">
        <v>0</v>
      </c>
    </row>
    <row r="21" spans="1:92" ht="18" customHeight="1" x14ac:dyDescent="0.15">
      <c r="A21" s="184"/>
      <c r="B21" s="235" t="s">
        <v>19</v>
      </c>
      <c r="C21" s="236"/>
      <c r="D21" s="191" t="s">
        <v>16</v>
      </c>
      <c r="E21" s="132">
        <v>8748</v>
      </c>
      <c r="F21" s="133">
        <v>104</v>
      </c>
      <c r="G21" s="133">
        <v>8483</v>
      </c>
      <c r="H21" s="133">
        <v>0</v>
      </c>
      <c r="I21" s="133">
        <v>0</v>
      </c>
      <c r="J21" s="134">
        <v>8483</v>
      </c>
      <c r="K21" s="135">
        <v>0</v>
      </c>
      <c r="L21" s="136">
        <v>161</v>
      </c>
      <c r="M21" s="132">
        <v>28792</v>
      </c>
      <c r="N21" s="133">
        <v>828</v>
      </c>
      <c r="O21" s="133">
        <v>27832</v>
      </c>
      <c r="P21" s="133">
        <v>0</v>
      </c>
      <c r="Q21" s="133">
        <v>0</v>
      </c>
      <c r="R21" s="134">
        <v>27832</v>
      </c>
      <c r="S21" s="135">
        <v>0</v>
      </c>
      <c r="T21" s="136">
        <v>132</v>
      </c>
      <c r="U21" s="132">
        <v>5774</v>
      </c>
      <c r="V21" s="133">
        <v>105</v>
      </c>
      <c r="W21" s="133">
        <v>4626</v>
      </c>
      <c r="X21" s="133">
        <v>0</v>
      </c>
      <c r="Y21" s="133">
        <v>0</v>
      </c>
      <c r="Z21" s="134">
        <v>4626</v>
      </c>
      <c r="AA21" s="135">
        <v>0</v>
      </c>
      <c r="AB21" s="136">
        <v>1043</v>
      </c>
      <c r="AC21" s="132">
        <v>2455</v>
      </c>
      <c r="AD21" s="133">
        <v>70</v>
      </c>
      <c r="AE21" s="133">
        <v>2338</v>
      </c>
      <c r="AF21" s="133">
        <v>0</v>
      </c>
      <c r="AG21" s="133">
        <v>0</v>
      </c>
      <c r="AH21" s="134">
        <v>2338</v>
      </c>
      <c r="AI21" s="135">
        <v>0</v>
      </c>
      <c r="AJ21" s="136">
        <v>48</v>
      </c>
      <c r="AK21" s="137">
        <v>3560</v>
      </c>
      <c r="AL21" s="133">
        <v>11</v>
      </c>
      <c r="AM21" s="133">
        <v>3482</v>
      </c>
      <c r="AN21" s="133">
        <v>0</v>
      </c>
      <c r="AO21" s="133">
        <v>0</v>
      </c>
      <c r="AP21" s="134">
        <v>3482</v>
      </c>
      <c r="AQ21" s="135">
        <v>0</v>
      </c>
      <c r="AR21" s="136">
        <v>67</v>
      </c>
      <c r="AS21" s="132">
        <v>432</v>
      </c>
      <c r="AT21" s="133">
        <v>5</v>
      </c>
      <c r="AU21" s="133">
        <v>426</v>
      </c>
      <c r="AV21" s="133">
        <v>0</v>
      </c>
      <c r="AW21" s="133">
        <v>0</v>
      </c>
      <c r="AX21" s="134">
        <v>426</v>
      </c>
      <c r="AY21" s="135">
        <v>0</v>
      </c>
      <c r="AZ21" s="136">
        <v>0</v>
      </c>
      <c r="BA21" s="132">
        <v>3979</v>
      </c>
      <c r="BB21" s="133">
        <v>29</v>
      </c>
      <c r="BC21" s="133">
        <v>3935</v>
      </c>
      <c r="BD21" s="133">
        <v>0</v>
      </c>
      <c r="BE21" s="133">
        <v>0</v>
      </c>
      <c r="BF21" s="134">
        <v>3935</v>
      </c>
      <c r="BG21" s="135">
        <v>0</v>
      </c>
      <c r="BH21" s="136">
        <v>15</v>
      </c>
      <c r="BI21" s="132">
        <v>0</v>
      </c>
      <c r="BJ21" s="133">
        <v>0</v>
      </c>
      <c r="BK21" s="133">
        <v>0</v>
      </c>
      <c r="BL21" s="133">
        <v>0</v>
      </c>
      <c r="BM21" s="133">
        <v>0</v>
      </c>
      <c r="BN21" s="134">
        <v>0</v>
      </c>
      <c r="BO21" s="135">
        <v>0</v>
      </c>
      <c r="BP21" s="136">
        <v>0</v>
      </c>
      <c r="BQ21" s="132">
        <v>6955</v>
      </c>
      <c r="BR21" s="133">
        <v>85</v>
      </c>
      <c r="BS21" s="133">
        <v>6685</v>
      </c>
      <c r="BT21" s="133">
        <v>0</v>
      </c>
      <c r="BU21" s="133">
        <v>0</v>
      </c>
      <c r="BV21" s="134">
        <v>6685</v>
      </c>
      <c r="BW21" s="135">
        <v>0</v>
      </c>
      <c r="BX21" s="136">
        <v>185</v>
      </c>
      <c r="BY21" s="132">
        <v>0</v>
      </c>
      <c r="BZ21" s="133">
        <v>0</v>
      </c>
      <c r="CA21" s="133">
        <v>0</v>
      </c>
      <c r="CB21" s="133">
        <v>0</v>
      </c>
      <c r="CC21" s="133">
        <v>0</v>
      </c>
      <c r="CD21" s="134">
        <v>0</v>
      </c>
      <c r="CE21" s="135">
        <v>0</v>
      </c>
      <c r="CF21" s="136">
        <v>0</v>
      </c>
      <c r="CG21" s="137">
        <v>60695</v>
      </c>
      <c r="CH21" s="133">
        <v>1237</v>
      </c>
      <c r="CI21" s="133">
        <v>57807</v>
      </c>
      <c r="CJ21" s="133">
        <v>0</v>
      </c>
      <c r="CK21" s="133">
        <v>0</v>
      </c>
      <c r="CL21" s="134">
        <v>57807</v>
      </c>
      <c r="CM21" s="135">
        <v>0</v>
      </c>
      <c r="CN21" s="138">
        <v>1651</v>
      </c>
    </row>
    <row r="22" spans="1:92" ht="18" customHeight="1" x14ac:dyDescent="0.15">
      <c r="A22" s="192"/>
      <c r="B22" s="237"/>
      <c r="C22" s="238"/>
      <c r="D22" s="191" t="s">
        <v>17</v>
      </c>
      <c r="E22" s="132">
        <v>47462</v>
      </c>
      <c r="F22" s="133">
        <v>1119</v>
      </c>
      <c r="G22" s="133">
        <v>45998</v>
      </c>
      <c r="H22" s="133">
        <v>0</v>
      </c>
      <c r="I22" s="133">
        <v>0</v>
      </c>
      <c r="J22" s="134">
        <v>45998</v>
      </c>
      <c r="K22" s="135">
        <v>0</v>
      </c>
      <c r="L22" s="136">
        <v>345</v>
      </c>
      <c r="M22" s="132">
        <v>79348</v>
      </c>
      <c r="N22" s="133">
        <v>1038</v>
      </c>
      <c r="O22" s="133">
        <v>76929</v>
      </c>
      <c r="P22" s="133">
        <v>95</v>
      </c>
      <c r="Q22" s="133">
        <v>0</v>
      </c>
      <c r="R22" s="134">
        <v>77024</v>
      </c>
      <c r="S22" s="135">
        <v>0</v>
      </c>
      <c r="T22" s="136">
        <v>1286</v>
      </c>
      <c r="U22" s="132">
        <v>169340</v>
      </c>
      <c r="V22" s="133">
        <v>2197</v>
      </c>
      <c r="W22" s="133">
        <v>163654</v>
      </c>
      <c r="X22" s="133">
        <v>808</v>
      </c>
      <c r="Y22" s="133">
        <v>207</v>
      </c>
      <c r="Z22" s="134">
        <v>164669</v>
      </c>
      <c r="AA22" s="135">
        <v>0</v>
      </c>
      <c r="AB22" s="136">
        <v>2474</v>
      </c>
      <c r="AC22" s="132">
        <v>84369</v>
      </c>
      <c r="AD22" s="133">
        <v>1099</v>
      </c>
      <c r="AE22" s="133">
        <v>80073</v>
      </c>
      <c r="AF22" s="133">
        <v>0</v>
      </c>
      <c r="AG22" s="133">
        <v>0</v>
      </c>
      <c r="AH22" s="134">
        <v>80073</v>
      </c>
      <c r="AI22" s="135">
        <v>0</v>
      </c>
      <c r="AJ22" s="136">
        <v>3197</v>
      </c>
      <c r="AK22" s="137">
        <v>18439</v>
      </c>
      <c r="AL22" s="133">
        <v>241</v>
      </c>
      <c r="AM22" s="133">
        <v>18198</v>
      </c>
      <c r="AN22" s="133">
        <v>0</v>
      </c>
      <c r="AO22" s="133">
        <v>0</v>
      </c>
      <c r="AP22" s="134">
        <v>18198</v>
      </c>
      <c r="AQ22" s="135">
        <v>0</v>
      </c>
      <c r="AR22" s="136">
        <v>0</v>
      </c>
      <c r="AS22" s="132">
        <v>50706</v>
      </c>
      <c r="AT22" s="133">
        <v>1334</v>
      </c>
      <c r="AU22" s="133">
        <v>46564</v>
      </c>
      <c r="AV22" s="133">
        <v>0</v>
      </c>
      <c r="AW22" s="133">
        <v>0</v>
      </c>
      <c r="AX22" s="134">
        <v>46564</v>
      </c>
      <c r="AY22" s="135">
        <v>0</v>
      </c>
      <c r="AZ22" s="136">
        <v>2808</v>
      </c>
      <c r="BA22" s="132">
        <v>82569</v>
      </c>
      <c r="BB22" s="133">
        <v>1163</v>
      </c>
      <c r="BC22" s="133">
        <v>81253</v>
      </c>
      <c r="BD22" s="133">
        <v>0</v>
      </c>
      <c r="BE22" s="133">
        <v>0</v>
      </c>
      <c r="BF22" s="134">
        <v>81253</v>
      </c>
      <c r="BG22" s="135">
        <v>623</v>
      </c>
      <c r="BH22" s="136">
        <v>153</v>
      </c>
      <c r="BI22" s="132">
        <v>46764.81</v>
      </c>
      <c r="BJ22" s="133">
        <v>869.86599999999999</v>
      </c>
      <c r="BK22" s="133">
        <v>45484.256999999998</v>
      </c>
      <c r="BL22" s="133">
        <v>147.977</v>
      </c>
      <c r="BM22" s="133">
        <v>0</v>
      </c>
      <c r="BN22" s="134">
        <v>45632.233999999997</v>
      </c>
      <c r="BO22" s="135">
        <v>0</v>
      </c>
      <c r="BP22" s="136">
        <v>262.70999999999998</v>
      </c>
      <c r="BQ22" s="132">
        <v>166488</v>
      </c>
      <c r="BR22" s="133">
        <v>2156</v>
      </c>
      <c r="BS22" s="133">
        <v>162867</v>
      </c>
      <c r="BT22" s="133">
        <v>135</v>
      </c>
      <c r="BU22" s="133">
        <v>0</v>
      </c>
      <c r="BV22" s="134">
        <v>163002</v>
      </c>
      <c r="BW22" s="135">
        <v>0</v>
      </c>
      <c r="BX22" s="136">
        <v>1330</v>
      </c>
      <c r="BY22" s="132">
        <v>1949</v>
      </c>
      <c r="BZ22" s="133">
        <v>21</v>
      </c>
      <c r="CA22" s="133">
        <v>1928</v>
      </c>
      <c r="CB22" s="133">
        <v>0</v>
      </c>
      <c r="CC22" s="133">
        <v>0</v>
      </c>
      <c r="CD22" s="134">
        <v>1928</v>
      </c>
      <c r="CE22" s="135">
        <v>0</v>
      </c>
      <c r="CF22" s="136">
        <v>0</v>
      </c>
      <c r="CG22" s="137">
        <v>747434.81</v>
      </c>
      <c r="CH22" s="133">
        <v>11237.866</v>
      </c>
      <c r="CI22" s="133">
        <v>722948.25699999998</v>
      </c>
      <c r="CJ22" s="133">
        <v>1185.9770000000001</v>
      </c>
      <c r="CK22" s="133">
        <v>207</v>
      </c>
      <c r="CL22" s="134">
        <v>724341.23399999994</v>
      </c>
      <c r="CM22" s="135">
        <v>623</v>
      </c>
      <c r="CN22" s="138">
        <v>11855.71</v>
      </c>
    </row>
    <row r="23" spans="1:92" ht="18" customHeight="1" x14ac:dyDescent="0.15">
      <c r="A23" s="184"/>
      <c r="B23" s="237"/>
      <c r="C23" s="238"/>
      <c r="D23" s="191" t="s">
        <v>18</v>
      </c>
      <c r="E23" s="139">
        <v>0</v>
      </c>
      <c r="F23" s="140">
        <v>0</v>
      </c>
      <c r="G23" s="140">
        <v>0</v>
      </c>
      <c r="H23" s="140">
        <v>0</v>
      </c>
      <c r="I23" s="140">
        <v>0</v>
      </c>
      <c r="J23" s="141">
        <v>0</v>
      </c>
      <c r="K23" s="142">
        <v>0</v>
      </c>
      <c r="L23" s="136">
        <v>0</v>
      </c>
      <c r="M23" s="139">
        <v>5519</v>
      </c>
      <c r="N23" s="140">
        <v>313</v>
      </c>
      <c r="O23" s="140">
        <v>5206</v>
      </c>
      <c r="P23" s="140">
        <v>0</v>
      </c>
      <c r="Q23" s="140">
        <v>0</v>
      </c>
      <c r="R23" s="141">
        <v>5206</v>
      </c>
      <c r="S23" s="142">
        <v>0</v>
      </c>
      <c r="T23" s="136">
        <v>0</v>
      </c>
      <c r="U23" s="139">
        <v>0</v>
      </c>
      <c r="V23" s="140">
        <v>0</v>
      </c>
      <c r="W23" s="140">
        <v>0</v>
      </c>
      <c r="X23" s="140">
        <v>0</v>
      </c>
      <c r="Y23" s="140">
        <v>0</v>
      </c>
      <c r="Z23" s="141">
        <v>0</v>
      </c>
      <c r="AA23" s="142">
        <v>0</v>
      </c>
      <c r="AB23" s="136">
        <v>0</v>
      </c>
      <c r="AC23" s="139">
        <v>0</v>
      </c>
      <c r="AD23" s="140">
        <v>0</v>
      </c>
      <c r="AE23" s="140">
        <v>0</v>
      </c>
      <c r="AF23" s="140">
        <v>0</v>
      </c>
      <c r="AG23" s="140">
        <v>0</v>
      </c>
      <c r="AH23" s="141">
        <v>0</v>
      </c>
      <c r="AI23" s="142">
        <v>0</v>
      </c>
      <c r="AJ23" s="136">
        <v>0</v>
      </c>
      <c r="AK23" s="143">
        <v>0</v>
      </c>
      <c r="AL23" s="140">
        <v>0</v>
      </c>
      <c r="AM23" s="140">
        <v>0</v>
      </c>
      <c r="AN23" s="140">
        <v>0</v>
      </c>
      <c r="AO23" s="140">
        <v>0</v>
      </c>
      <c r="AP23" s="141">
        <v>0</v>
      </c>
      <c r="AQ23" s="142">
        <v>0</v>
      </c>
      <c r="AR23" s="136">
        <v>0</v>
      </c>
      <c r="AS23" s="139">
        <v>0</v>
      </c>
      <c r="AT23" s="140">
        <v>0</v>
      </c>
      <c r="AU23" s="140">
        <v>0</v>
      </c>
      <c r="AV23" s="140">
        <v>0</v>
      </c>
      <c r="AW23" s="140">
        <v>0</v>
      </c>
      <c r="AX23" s="141">
        <v>0</v>
      </c>
      <c r="AY23" s="142">
        <v>0</v>
      </c>
      <c r="AZ23" s="136">
        <v>0</v>
      </c>
      <c r="BA23" s="139">
        <v>0</v>
      </c>
      <c r="BB23" s="140">
        <v>0</v>
      </c>
      <c r="BC23" s="140">
        <v>0</v>
      </c>
      <c r="BD23" s="140">
        <v>0</v>
      </c>
      <c r="BE23" s="140">
        <v>0</v>
      </c>
      <c r="BF23" s="141">
        <v>0</v>
      </c>
      <c r="BG23" s="142">
        <v>0</v>
      </c>
      <c r="BH23" s="136">
        <v>0</v>
      </c>
      <c r="BI23" s="139">
        <v>0</v>
      </c>
      <c r="BJ23" s="140">
        <v>0</v>
      </c>
      <c r="BK23" s="140">
        <v>0</v>
      </c>
      <c r="BL23" s="140">
        <v>0</v>
      </c>
      <c r="BM23" s="140">
        <v>0</v>
      </c>
      <c r="BN23" s="141">
        <v>0</v>
      </c>
      <c r="BO23" s="142">
        <v>0</v>
      </c>
      <c r="BP23" s="136">
        <v>0</v>
      </c>
      <c r="BQ23" s="139">
        <v>5503</v>
      </c>
      <c r="BR23" s="140">
        <v>752</v>
      </c>
      <c r="BS23" s="140">
        <v>4751</v>
      </c>
      <c r="BT23" s="140">
        <v>0</v>
      </c>
      <c r="BU23" s="140">
        <v>0</v>
      </c>
      <c r="BV23" s="141">
        <v>4751</v>
      </c>
      <c r="BW23" s="142">
        <v>0</v>
      </c>
      <c r="BX23" s="136">
        <v>0</v>
      </c>
      <c r="BY23" s="139">
        <v>0</v>
      </c>
      <c r="BZ23" s="140">
        <v>0</v>
      </c>
      <c r="CA23" s="140">
        <v>0</v>
      </c>
      <c r="CB23" s="140">
        <v>0</v>
      </c>
      <c r="CC23" s="140">
        <v>0</v>
      </c>
      <c r="CD23" s="141">
        <v>0</v>
      </c>
      <c r="CE23" s="142">
        <v>0</v>
      </c>
      <c r="CF23" s="136">
        <v>0</v>
      </c>
      <c r="CG23" s="143">
        <v>11022</v>
      </c>
      <c r="CH23" s="140">
        <v>1065</v>
      </c>
      <c r="CI23" s="140">
        <v>9957</v>
      </c>
      <c r="CJ23" s="140">
        <v>0</v>
      </c>
      <c r="CK23" s="140">
        <v>0</v>
      </c>
      <c r="CL23" s="141">
        <v>9957</v>
      </c>
      <c r="CM23" s="142">
        <v>0</v>
      </c>
      <c r="CN23" s="138">
        <v>0</v>
      </c>
    </row>
    <row r="24" spans="1:92" ht="18" customHeight="1" x14ac:dyDescent="0.15">
      <c r="A24" s="184"/>
      <c r="B24" s="237"/>
      <c r="C24" s="238"/>
      <c r="D24" s="188" t="s">
        <v>1</v>
      </c>
      <c r="E24" s="139">
        <v>56210</v>
      </c>
      <c r="F24" s="140">
        <v>1223</v>
      </c>
      <c r="G24" s="140">
        <v>54481</v>
      </c>
      <c r="H24" s="140">
        <v>0</v>
      </c>
      <c r="I24" s="140">
        <v>0</v>
      </c>
      <c r="J24" s="141">
        <v>54481</v>
      </c>
      <c r="K24" s="142">
        <v>0</v>
      </c>
      <c r="L24" s="136">
        <v>506</v>
      </c>
      <c r="M24" s="139">
        <v>113659</v>
      </c>
      <c r="N24" s="140">
        <v>2179</v>
      </c>
      <c r="O24" s="140">
        <v>109967</v>
      </c>
      <c r="P24" s="140">
        <v>95</v>
      </c>
      <c r="Q24" s="140">
        <v>0</v>
      </c>
      <c r="R24" s="141">
        <v>110062</v>
      </c>
      <c r="S24" s="142">
        <v>0</v>
      </c>
      <c r="T24" s="136">
        <v>1418</v>
      </c>
      <c r="U24" s="139">
        <v>175114</v>
      </c>
      <c r="V24" s="140">
        <v>2302</v>
      </c>
      <c r="W24" s="140">
        <v>168280</v>
      </c>
      <c r="X24" s="140">
        <v>808</v>
      </c>
      <c r="Y24" s="140">
        <v>207</v>
      </c>
      <c r="Z24" s="141">
        <v>169295</v>
      </c>
      <c r="AA24" s="142">
        <v>0</v>
      </c>
      <c r="AB24" s="136">
        <v>3517</v>
      </c>
      <c r="AC24" s="139">
        <v>86824</v>
      </c>
      <c r="AD24" s="140">
        <v>1169</v>
      </c>
      <c r="AE24" s="140">
        <v>82410</v>
      </c>
      <c r="AF24" s="140">
        <v>0</v>
      </c>
      <c r="AG24" s="140">
        <v>0</v>
      </c>
      <c r="AH24" s="141">
        <v>82410</v>
      </c>
      <c r="AI24" s="142">
        <v>0</v>
      </c>
      <c r="AJ24" s="136">
        <v>3245</v>
      </c>
      <c r="AK24" s="143">
        <v>21999</v>
      </c>
      <c r="AL24" s="140">
        <v>252</v>
      </c>
      <c r="AM24" s="140">
        <v>21680</v>
      </c>
      <c r="AN24" s="140">
        <v>0</v>
      </c>
      <c r="AO24" s="140">
        <v>0</v>
      </c>
      <c r="AP24" s="141">
        <v>21680</v>
      </c>
      <c r="AQ24" s="142">
        <v>0</v>
      </c>
      <c r="AR24" s="136">
        <v>67</v>
      </c>
      <c r="AS24" s="139">
        <v>51137</v>
      </c>
      <c r="AT24" s="140">
        <v>1340</v>
      </c>
      <c r="AU24" s="140">
        <v>46990</v>
      </c>
      <c r="AV24" s="140">
        <v>0</v>
      </c>
      <c r="AW24" s="140">
        <v>0</v>
      </c>
      <c r="AX24" s="141">
        <v>46990</v>
      </c>
      <c r="AY24" s="142">
        <v>0</v>
      </c>
      <c r="AZ24" s="136">
        <v>2808</v>
      </c>
      <c r="BA24" s="139">
        <v>86548</v>
      </c>
      <c r="BB24" s="140">
        <v>1192</v>
      </c>
      <c r="BC24" s="140">
        <v>85188</v>
      </c>
      <c r="BD24" s="140">
        <v>0</v>
      </c>
      <c r="BE24" s="140">
        <v>0</v>
      </c>
      <c r="BF24" s="141">
        <v>85188</v>
      </c>
      <c r="BG24" s="142">
        <v>623</v>
      </c>
      <c r="BH24" s="136">
        <v>168</v>
      </c>
      <c r="BI24" s="139">
        <v>46764.81</v>
      </c>
      <c r="BJ24" s="140">
        <v>869.86599999999999</v>
      </c>
      <c r="BK24" s="140">
        <v>45484.256999999998</v>
      </c>
      <c r="BL24" s="140">
        <v>147.977</v>
      </c>
      <c r="BM24" s="140">
        <v>0</v>
      </c>
      <c r="BN24" s="141">
        <v>45632.233999999997</v>
      </c>
      <c r="BO24" s="142">
        <v>0</v>
      </c>
      <c r="BP24" s="136">
        <v>262.70999999999998</v>
      </c>
      <c r="BQ24" s="139">
        <v>178946</v>
      </c>
      <c r="BR24" s="140">
        <v>2993</v>
      </c>
      <c r="BS24" s="140">
        <v>174303</v>
      </c>
      <c r="BT24" s="140">
        <v>135</v>
      </c>
      <c r="BU24" s="140">
        <v>0</v>
      </c>
      <c r="BV24" s="141">
        <v>174438</v>
      </c>
      <c r="BW24" s="142">
        <v>0</v>
      </c>
      <c r="BX24" s="136">
        <v>1515</v>
      </c>
      <c r="BY24" s="139">
        <v>1949</v>
      </c>
      <c r="BZ24" s="140">
        <v>21</v>
      </c>
      <c r="CA24" s="140">
        <v>1928</v>
      </c>
      <c r="CB24" s="140">
        <v>0</v>
      </c>
      <c r="CC24" s="140">
        <v>0</v>
      </c>
      <c r="CD24" s="141">
        <v>1928</v>
      </c>
      <c r="CE24" s="142">
        <v>0</v>
      </c>
      <c r="CF24" s="136">
        <v>0</v>
      </c>
      <c r="CG24" s="143">
        <v>819150.81</v>
      </c>
      <c r="CH24" s="140">
        <v>13540.866</v>
      </c>
      <c r="CI24" s="140">
        <v>790711.25699999998</v>
      </c>
      <c r="CJ24" s="140">
        <v>1185.9770000000001</v>
      </c>
      <c r="CK24" s="140">
        <v>207</v>
      </c>
      <c r="CL24" s="141">
        <v>792104.23399999994</v>
      </c>
      <c r="CM24" s="142">
        <v>623</v>
      </c>
      <c r="CN24" s="138">
        <v>13506.71</v>
      </c>
    </row>
    <row r="25" spans="1:92" ht="18" customHeight="1" x14ac:dyDescent="0.15">
      <c r="A25" s="184"/>
      <c r="B25" s="237"/>
      <c r="C25" s="238"/>
      <c r="D25" s="188" t="s">
        <v>84</v>
      </c>
      <c r="E25" s="144">
        <v>13460</v>
      </c>
      <c r="F25" s="153" t="s">
        <v>33</v>
      </c>
      <c r="G25" s="153" t="s">
        <v>33</v>
      </c>
      <c r="H25" s="154" t="s">
        <v>33</v>
      </c>
      <c r="I25" s="154" t="s">
        <v>33</v>
      </c>
      <c r="J25" s="155" t="s">
        <v>33</v>
      </c>
      <c r="K25" s="156" t="s">
        <v>33</v>
      </c>
      <c r="L25" s="157" t="s">
        <v>33</v>
      </c>
      <c r="M25" s="144">
        <v>156117</v>
      </c>
      <c r="N25" s="153" t="s">
        <v>33</v>
      </c>
      <c r="O25" s="153" t="s">
        <v>33</v>
      </c>
      <c r="P25" s="154" t="s">
        <v>33</v>
      </c>
      <c r="Q25" s="154" t="s">
        <v>33</v>
      </c>
      <c r="R25" s="155" t="s">
        <v>33</v>
      </c>
      <c r="S25" s="156" t="s">
        <v>33</v>
      </c>
      <c r="T25" s="157" t="s">
        <v>33</v>
      </c>
      <c r="U25" s="144">
        <v>90698</v>
      </c>
      <c r="V25" s="153" t="s">
        <v>33</v>
      </c>
      <c r="W25" s="153" t="s">
        <v>33</v>
      </c>
      <c r="X25" s="154" t="s">
        <v>33</v>
      </c>
      <c r="Y25" s="154" t="s">
        <v>33</v>
      </c>
      <c r="Z25" s="155" t="s">
        <v>33</v>
      </c>
      <c r="AA25" s="156" t="s">
        <v>33</v>
      </c>
      <c r="AB25" s="157" t="s">
        <v>33</v>
      </c>
      <c r="AC25" s="144">
        <v>130514</v>
      </c>
      <c r="AD25" s="153" t="s">
        <v>33</v>
      </c>
      <c r="AE25" s="153" t="s">
        <v>33</v>
      </c>
      <c r="AF25" s="154" t="s">
        <v>33</v>
      </c>
      <c r="AG25" s="154" t="s">
        <v>33</v>
      </c>
      <c r="AH25" s="155" t="s">
        <v>33</v>
      </c>
      <c r="AI25" s="156" t="s">
        <v>33</v>
      </c>
      <c r="AJ25" s="157" t="s">
        <v>33</v>
      </c>
      <c r="AK25" s="149">
        <v>45893</v>
      </c>
      <c r="AL25" s="153" t="s">
        <v>33</v>
      </c>
      <c r="AM25" s="153" t="s">
        <v>33</v>
      </c>
      <c r="AN25" s="154" t="s">
        <v>33</v>
      </c>
      <c r="AO25" s="154" t="s">
        <v>33</v>
      </c>
      <c r="AP25" s="155" t="s">
        <v>33</v>
      </c>
      <c r="AQ25" s="156" t="s">
        <v>33</v>
      </c>
      <c r="AR25" s="157" t="s">
        <v>33</v>
      </c>
      <c r="AS25" s="144">
        <v>41213</v>
      </c>
      <c r="AT25" s="153" t="s">
        <v>33</v>
      </c>
      <c r="AU25" s="153" t="s">
        <v>33</v>
      </c>
      <c r="AV25" s="154" t="s">
        <v>33</v>
      </c>
      <c r="AW25" s="154" t="s">
        <v>33</v>
      </c>
      <c r="AX25" s="155" t="s">
        <v>33</v>
      </c>
      <c r="AY25" s="156" t="s">
        <v>33</v>
      </c>
      <c r="AZ25" s="157" t="s">
        <v>33</v>
      </c>
      <c r="BA25" s="144">
        <v>61393</v>
      </c>
      <c r="BB25" s="153" t="s">
        <v>33</v>
      </c>
      <c r="BC25" s="153" t="s">
        <v>33</v>
      </c>
      <c r="BD25" s="154" t="s">
        <v>33</v>
      </c>
      <c r="BE25" s="154" t="s">
        <v>33</v>
      </c>
      <c r="BF25" s="155" t="s">
        <v>33</v>
      </c>
      <c r="BG25" s="156" t="s">
        <v>33</v>
      </c>
      <c r="BH25" s="157" t="s">
        <v>33</v>
      </c>
      <c r="BI25" s="144">
        <v>36588.205000000002</v>
      </c>
      <c r="BJ25" s="153" t="s">
        <v>33</v>
      </c>
      <c r="BK25" s="153" t="s">
        <v>33</v>
      </c>
      <c r="BL25" s="154" t="s">
        <v>33</v>
      </c>
      <c r="BM25" s="154" t="s">
        <v>33</v>
      </c>
      <c r="BN25" s="155" t="s">
        <v>33</v>
      </c>
      <c r="BO25" s="156" t="s">
        <v>33</v>
      </c>
      <c r="BP25" s="157" t="s">
        <v>33</v>
      </c>
      <c r="BQ25" s="144">
        <v>86449</v>
      </c>
      <c r="BR25" s="153" t="s">
        <v>33</v>
      </c>
      <c r="BS25" s="153" t="s">
        <v>33</v>
      </c>
      <c r="BT25" s="154" t="s">
        <v>33</v>
      </c>
      <c r="BU25" s="154" t="s">
        <v>33</v>
      </c>
      <c r="BV25" s="155" t="s">
        <v>33</v>
      </c>
      <c r="BW25" s="156" t="s">
        <v>33</v>
      </c>
      <c r="BX25" s="157" t="s">
        <v>33</v>
      </c>
      <c r="BY25" s="144">
        <v>2688</v>
      </c>
      <c r="BZ25" s="153" t="s">
        <v>33</v>
      </c>
      <c r="CA25" s="153" t="s">
        <v>33</v>
      </c>
      <c r="CB25" s="154" t="s">
        <v>33</v>
      </c>
      <c r="CC25" s="154" t="s">
        <v>33</v>
      </c>
      <c r="CD25" s="155" t="s">
        <v>33</v>
      </c>
      <c r="CE25" s="156" t="s">
        <v>33</v>
      </c>
      <c r="CF25" s="157" t="s">
        <v>33</v>
      </c>
      <c r="CG25" s="149">
        <v>665013.20499999996</v>
      </c>
      <c r="CH25" s="153" t="s">
        <v>33</v>
      </c>
      <c r="CI25" s="153" t="s">
        <v>33</v>
      </c>
      <c r="CJ25" s="154" t="s">
        <v>33</v>
      </c>
      <c r="CK25" s="154" t="s">
        <v>33</v>
      </c>
      <c r="CL25" s="155" t="s">
        <v>33</v>
      </c>
      <c r="CM25" s="156" t="s">
        <v>33</v>
      </c>
      <c r="CN25" s="158" t="s">
        <v>33</v>
      </c>
    </row>
    <row r="26" spans="1:92" ht="18" customHeight="1" x14ac:dyDescent="0.15">
      <c r="A26" s="184"/>
      <c r="B26" s="239"/>
      <c r="C26" s="240"/>
      <c r="D26" s="188" t="s">
        <v>21</v>
      </c>
      <c r="E26" s="144">
        <v>6104</v>
      </c>
      <c r="F26" s="153" t="s">
        <v>33</v>
      </c>
      <c r="G26" s="153" t="s">
        <v>33</v>
      </c>
      <c r="H26" s="154" t="s">
        <v>33</v>
      </c>
      <c r="I26" s="154" t="s">
        <v>33</v>
      </c>
      <c r="J26" s="155" t="s">
        <v>33</v>
      </c>
      <c r="K26" s="156" t="s">
        <v>33</v>
      </c>
      <c r="L26" s="157" t="s">
        <v>33</v>
      </c>
      <c r="M26" s="144">
        <v>15369</v>
      </c>
      <c r="N26" s="153" t="s">
        <v>33</v>
      </c>
      <c r="O26" s="153" t="s">
        <v>33</v>
      </c>
      <c r="P26" s="154" t="s">
        <v>33</v>
      </c>
      <c r="Q26" s="154" t="s">
        <v>33</v>
      </c>
      <c r="R26" s="155" t="s">
        <v>33</v>
      </c>
      <c r="S26" s="156" t="s">
        <v>33</v>
      </c>
      <c r="T26" s="157" t="s">
        <v>33</v>
      </c>
      <c r="U26" s="144">
        <v>96302</v>
      </c>
      <c r="V26" s="153" t="s">
        <v>33</v>
      </c>
      <c r="W26" s="153" t="s">
        <v>33</v>
      </c>
      <c r="X26" s="154" t="s">
        <v>33</v>
      </c>
      <c r="Y26" s="154" t="s">
        <v>33</v>
      </c>
      <c r="Z26" s="155" t="s">
        <v>33</v>
      </c>
      <c r="AA26" s="156" t="s">
        <v>33</v>
      </c>
      <c r="AB26" s="157" t="s">
        <v>33</v>
      </c>
      <c r="AC26" s="144">
        <v>50167</v>
      </c>
      <c r="AD26" s="153" t="s">
        <v>33</v>
      </c>
      <c r="AE26" s="153" t="s">
        <v>33</v>
      </c>
      <c r="AF26" s="154" t="s">
        <v>33</v>
      </c>
      <c r="AG26" s="154" t="s">
        <v>33</v>
      </c>
      <c r="AH26" s="155" t="s">
        <v>33</v>
      </c>
      <c r="AI26" s="156" t="s">
        <v>33</v>
      </c>
      <c r="AJ26" s="157" t="s">
        <v>33</v>
      </c>
      <c r="AK26" s="149">
        <v>17118</v>
      </c>
      <c r="AL26" s="153" t="s">
        <v>33</v>
      </c>
      <c r="AM26" s="153" t="s">
        <v>33</v>
      </c>
      <c r="AN26" s="154" t="s">
        <v>33</v>
      </c>
      <c r="AO26" s="154" t="s">
        <v>33</v>
      </c>
      <c r="AP26" s="155" t="s">
        <v>33</v>
      </c>
      <c r="AQ26" s="156" t="s">
        <v>33</v>
      </c>
      <c r="AR26" s="157" t="s">
        <v>33</v>
      </c>
      <c r="AS26" s="144">
        <v>32924</v>
      </c>
      <c r="AT26" s="153" t="s">
        <v>33</v>
      </c>
      <c r="AU26" s="153" t="s">
        <v>33</v>
      </c>
      <c r="AV26" s="154" t="s">
        <v>33</v>
      </c>
      <c r="AW26" s="154" t="s">
        <v>33</v>
      </c>
      <c r="AX26" s="155" t="s">
        <v>33</v>
      </c>
      <c r="AY26" s="156" t="s">
        <v>33</v>
      </c>
      <c r="AZ26" s="157" t="s">
        <v>33</v>
      </c>
      <c r="BA26" s="144">
        <v>52432</v>
      </c>
      <c r="BB26" s="153" t="s">
        <v>33</v>
      </c>
      <c r="BC26" s="153" t="s">
        <v>33</v>
      </c>
      <c r="BD26" s="154" t="s">
        <v>33</v>
      </c>
      <c r="BE26" s="154" t="s">
        <v>33</v>
      </c>
      <c r="BF26" s="155" t="s">
        <v>33</v>
      </c>
      <c r="BG26" s="156" t="s">
        <v>33</v>
      </c>
      <c r="BH26" s="157" t="s">
        <v>33</v>
      </c>
      <c r="BI26" s="144">
        <v>7477.759</v>
      </c>
      <c r="BJ26" s="153" t="s">
        <v>33</v>
      </c>
      <c r="BK26" s="153" t="s">
        <v>33</v>
      </c>
      <c r="BL26" s="154" t="s">
        <v>33</v>
      </c>
      <c r="BM26" s="154" t="s">
        <v>33</v>
      </c>
      <c r="BN26" s="155" t="s">
        <v>33</v>
      </c>
      <c r="BO26" s="156" t="s">
        <v>33</v>
      </c>
      <c r="BP26" s="157" t="s">
        <v>33</v>
      </c>
      <c r="BQ26" s="144">
        <v>23279</v>
      </c>
      <c r="BR26" s="153" t="s">
        <v>33</v>
      </c>
      <c r="BS26" s="153" t="s">
        <v>33</v>
      </c>
      <c r="BT26" s="154" t="s">
        <v>33</v>
      </c>
      <c r="BU26" s="154" t="s">
        <v>33</v>
      </c>
      <c r="BV26" s="155" t="s">
        <v>33</v>
      </c>
      <c r="BW26" s="156" t="s">
        <v>33</v>
      </c>
      <c r="BX26" s="157" t="s">
        <v>33</v>
      </c>
      <c r="BY26" s="144">
        <v>2133</v>
      </c>
      <c r="BZ26" s="153" t="s">
        <v>33</v>
      </c>
      <c r="CA26" s="153" t="s">
        <v>33</v>
      </c>
      <c r="CB26" s="154" t="s">
        <v>33</v>
      </c>
      <c r="CC26" s="154" t="s">
        <v>33</v>
      </c>
      <c r="CD26" s="155" t="s">
        <v>33</v>
      </c>
      <c r="CE26" s="156" t="s">
        <v>33</v>
      </c>
      <c r="CF26" s="157" t="s">
        <v>33</v>
      </c>
      <c r="CG26" s="149">
        <v>303305.75900000002</v>
      </c>
      <c r="CH26" s="153" t="s">
        <v>33</v>
      </c>
      <c r="CI26" s="153" t="s">
        <v>33</v>
      </c>
      <c r="CJ26" s="154" t="s">
        <v>33</v>
      </c>
      <c r="CK26" s="154" t="s">
        <v>33</v>
      </c>
      <c r="CL26" s="155" t="s">
        <v>33</v>
      </c>
      <c r="CM26" s="156" t="s">
        <v>33</v>
      </c>
      <c r="CN26" s="158" t="s">
        <v>33</v>
      </c>
    </row>
    <row r="27" spans="1:92" ht="18" customHeight="1" x14ac:dyDescent="0.15">
      <c r="A27" s="184"/>
      <c r="B27" s="193" t="s">
        <v>20</v>
      </c>
      <c r="C27" s="193"/>
      <c r="D27" s="191" t="s">
        <v>23</v>
      </c>
      <c r="E27" s="139">
        <v>0</v>
      </c>
      <c r="F27" s="140">
        <v>0</v>
      </c>
      <c r="G27" s="140">
        <v>0</v>
      </c>
      <c r="H27" s="140">
        <v>0</v>
      </c>
      <c r="I27" s="140">
        <v>0</v>
      </c>
      <c r="J27" s="141">
        <v>0</v>
      </c>
      <c r="K27" s="142">
        <v>0</v>
      </c>
      <c r="L27" s="159">
        <v>0</v>
      </c>
      <c r="M27" s="139">
        <v>0</v>
      </c>
      <c r="N27" s="140">
        <v>0</v>
      </c>
      <c r="O27" s="140">
        <v>0</v>
      </c>
      <c r="P27" s="140">
        <v>0</v>
      </c>
      <c r="Q27" s="140">
        <v>0</v>
      </c>
      <c r="R27" s="141">
        <v>0</v>
      </c>
      <c r="S27" s="142">
        <v>0</v>
      </c>
      <c r="T27" s="159">
        <v>0</v>
      </c>
      <c r="U27" s="139">
        <v>1</v>
      </c>
      <c r="V27" s="140">
        <v>0</v>
      </c>
      <c r="W27" s="140">
        <v>0</v>
      </c>
      <c r="X27" s="140">
        <v>0</v>
      </c>
      <c r="Y27" s="140">
        <v>0</v>
      </c>
      <c r="Z27" s="141">
        <v>0</v>
      </c>
      <c r="AA27" s="142">
        <v>0</v>
      </c>
      <c r="AB27" s="159">
        <v>1</v>
      </c>
      <c r="AC27" s="139">
        <v>0</v>
      </c>
      <c r="AD27" s="140">
        <v>0</v>
      </c>
      <c r="AE27" s="140">
        <v>0</v>
      </c>
      <c r="AF27" s="140">
        <v>0</v>
      </c>
      <c r="AG27" s="140">
        <v>0</v>
      </c>
      <c r="AH27" s="141">
        <v>0</v>
      </c>
      <c r="AI27" s="142">
        <v>0</v>
      </c>
      <c r="AJ27" s="159">
        <v>0</v>
      </c>
      <c r="AK27" s="143">
        <v>0</v>
      </c>
      <c r="AL27" s="140">
        <v>0</v>
      </c>
      <c r="AM27" s="140">
        <v>0</v>
      </c>
      <c r="AN27" s="140">
        <v>0</v>
      </c>
      <c r="AO27" s="140">
        <v>0</v>
      </c>
      <c r="AP27" s="141">
        <v>0</v>
      </c>
      <c r="AQ27" s="142">
        <v>0</v>
      </c>
      <c r="AR27" s="159">
        <v>0</v>
      </c>
      <c r="AS27" s="139">
        <v>0</v>
      </c>
      <c r="AT27" s="140">
        <v>0</v>
      </c>
      <c r="AU27" s="140">
        <v>0</v>
      </c>
      <c r="AV27" s="140">
        <v>0</v>
      </c>
      <c r="AW27" s="140">
        <v>0</v>
      </c>
      <c r="AX27" s="141">
        <v>0</v>
      </c>
      <c r="AY27" s="142">
        <v>0</v>
      </c>
      <c r="AZ27" s="159">
        <v>0</v>
      </c>
      <c r="BA27" s="139">
        <v>0</v>
      </c>
      <c r="BB27" s="140">
        <v>0</v>
      </c>
      <c r="BC27" s="140">
        <v>0</v>
      </c>
      <c r="BD27" s="140">
        <v>0</v>
      </c>
      <c r="BE27" s="140">
        <v>0</v>
      </c>
      <c r="BF27" s="141">
        <v>0</v>
      </c>
      <c r="BG27" s="142">
        <v>0</v>
      </c>
      <c r="BH27" s="159">
        <v>0</v>
      </c>
      <c r="BI27" s="139">
        <v>0</v>
      </c>
      <c r="BJ27" s="140">
        <v>0</v>
      </c>
      <c r="BK27" s="140">
        <v>0</v>
      </c>
      <c r="BL27" s="140">
        <v>0</v>
      </c>
      <c r="BM27" s="140">
        <v>0</v>
      </c>
      <c r="BN27" s="141">
        <v>0</v>
      </c>
      <c r="BO27" s="142">
        <v>0</v>
      </c>
      <c r="BP27" s="159">
        <v>0</v>
      </c>
      <c r="BQ27" s="139">
        <v>0</v>
      </c>
      <c r="BR27" s="140">
        <v>0</v>
      </c>
      <c r="BS27" s="140">
        <v>0</v>
      </c>
      <c r="BT27" s="140">
        <v>0</v>
      </c>
      <c r="BU27" s="140">
        <v>0</v>
      </c>
      <c r="BV27" s="141">
        <v>0</v>
      </c>
      <c r="BW27" s="142">
        <v>0</v>
      </c>
      <c r="BX27" s="159">
        <v>0</v>
      </c>
      <c r="BY27" s="139">
        <v>0</v>
      </c>
      <c r="BZ27" s="140">
        <v>0</v>
      </c>
      <c r="CA27" s="140">
        <v>0</v>
      </c>
      <c r="CB27" s="140">
        <v>0</v>
      </c>
      <c r="CC27" s="140">
        <v>0</v>
      </c>
      <c r="CD27" s="141">
        <v>0</v>
      </c>
      <c r="CE27" s="142">
        <v>0</v>
      </c>
      <c r="CF27" s="159">
        <v>0</v>
      </c>
      <c r="CG27" s="143">
        <v>1</v>
      </c>
      <c r="CH27" s="140">
        <v>0</v>
      </c>
      <c r="CI27" s="140">
        <v>0</v>
      </c>
      <c r="CJ27" s="140">
        <v>0</v>
      </c>
      <c r="CK27" s="140">
        <v>0</v>
      </c>
      <c r="CL27" s="141">
        <v>0</v>
      </c>
      <c r="CM27" s="142">
        <v>0</v>
      </c>
      <c r="CN27" s="160">
        <v>1</v>
      </c>
    </row>
    <row r="28" spans="1:92" ht="18" customHeight="1" x14ac:dyDescent="0.15">
      <c r="A28" s="194"/>
      <c r="B28" s="241" t="s">
        <v>10</v>
      </c>
      <c r="C28" s="241"/>
      <c r="D28" s="242"/>
      <c r="E28" s="161">
        <v>282437</v>
      </c>
      <c r="F28" s="162">
        <v>23281</v>
      </c>
      <c r="G28" s="162">
        <v>67513</v>
      </c>
      <c r="H28" s="162">
        <v>821</v>
      </c>
      <c r="I28" s="162">
        <v>0</v>
      </c>
      <c r="J28" s="163">
        <v>68334</v>
      </c>
      <c r="K28" s="164">
        <v>0</v>
      </c>
      <c r="L28" s="165">
        <v>190822</v>
      </c>
      <c r="M28" s="161">
        <v>509954</v>
      </c>
      <c r="N28" s="162">
        <v>32376</v>
      </c>
      <c r="O28" s="162">
        <v>174186</v>
      </c>
      <c r="P28" s="162">
        <v>11523</v>
      </c>
      <c r="Q28" s="162">
        <v>0</v>
      </c>
      <c r="R28" s="163">
        <v>185709</v>
      </c>
      <c r="S28" s="164">
        <v>1394</v>
      </c>
      <c r="T28" s="165">
        <v>291869</v>
      </c>
      <c r="U28" s="161">
        <v>1691950</v>
      </c>
      <c r="V28" s="162">
        <v>150184</v>
      </c>
      <c r="W28" s="162">
        <v>291785</v>
      </c>
      <c r="X28" s="162">
        <v>161278</v>
      </c>
      <c r="Y28" s="162">
        <v>8487</v>
      </c>
      <c r="Z28" s="163">
        <v>461550</v>
      </c>
      <c r="AA28" s="164">
        <v>0</v>
      </c>
      <c r="AB28" s="165">
        <v>1080216</v>
      </c>
      <c r="AC28" s="161">
        <v>1361702</v>
      </c>
      <c r="AD28" s="162">
        <v>123298</v>
      </c>
      <c r="AE28" s="162">
        <v>168530</v>
      </c>
      <c r="AF28" s="162">
        <v>109987</v>
      </c>
      <c r="AG28" s="162">
        <v>29188</v>
      </c>
      <c r="AH28" s="163">
        <v>307704</v>
      </c>
      <c r="AI28" s="164">
        <v>1143</v>
      </c>
      <c r="AJ28" s="165">
        <v>930699</v>
      </c>
      <c r="AK28" s="166">
        <v>110523</v>
      </c>
      <c r="AL28" s="162">
        <v>13758</v>
      </c>
      <c r="AM28" s="162">
        <v>43472</v>
      </c>
      <c r="AN28" s="162">
        <v>79</v>
      </c>
      <c r="AO28" s="162">
        <v>0</v>
      </c>
      <c r="AP28" s="163">
        <v>43551</v>
      </c>
      <c r="AQ28" s="164">
        <v>0</v>
      </c>
      <c r="AR28" s="165">
        <v>53214</v>
      </c>
      <c r="AS28" s="161">
        <v>1246577</v>
      </c>
      <c r="AT28" s="162">
        <v>86763</v>
      </c>
      <c r="AU28" s="162">
        <v>134151</v>
      </c>
      <c r="AV28" s="162">
        <v>42390</v>
      </c>
      <c r="AW28" s="162">
        <v>0</v>
      </c>
      <c r="AX28" s="163">
        <v>176541</v>
      </c>
      <c r="AY28" s="164">
        <v>0</v>
      </c>
      <c r="AZ28" s="165">
        <v>983272</v>
      </c>
      <c r="BA28" s="161">
        <v>2256505</v>
      </c>
      <c r="BB28" s="162">
        <v>163296</v>
      </c>
      <c r="BC28" s="162">
        <v>456111</v>
      </c>
      <c r="BD28" s="162">
        <v>48950</v>
      </c>
      <c r="BE28" s="162">
        <v>1285</v>
      </c>
      <c r="BF28" s="163">
        <v>506346</v>
      </c>
      <c r="BG28" s="164">
        <v>623</v>
      </c>
      <c r="BH28" s="165">
        <v>1586863</v>
      </c>
      <c r="BI28" s="161">
        <v>205225.28400000001</v>
      </c>
      <c r="BJ28" s="162">
        <v>21591.925999999999</v>
      </c>
      <c r="BK28" s="162">
        <v>75977.327000000005</v>
      </c>
      <c r="BL28" s="162">
        <v>209.74100000000001</v>
      </c>
      <c r="BM28" s="162">
        <v>551.43399999999997</v>
      </c>
      <c r="BN28" s="163">
        <v>76738.501999999993</v>
      </c>
      <c r="BO28" s="164">
        <v>0</v>
      </c>
      <c r="BP28" s="165">
        <v>106894.856</v>
      </c>
      <c r="BQ28" s="161">
        <v>631463</v>
      </c>
      <c r="BR28" s="162">
        <v>51958</v>
      </c>
      <c r="BS28" s="162">
        <v>236055</v>
      </c>
      <c r="BT28" s="162">
        <v>63952</v>
      </c>
      <c r="BU28" s="162">
        <v>0</v>
      </c>
      <c r="BV28" s="163">
        <v>300007</v>
      </c>
      <c r="BW28" s="164">
        <v>0</v>
      </c>
      <c r="BX28" s="165">
        <v>279498</v>
      </c>
      <c r="BY28" s="161">
        <v>11165</v>
      </c>
      <c r="BZ28" s="162">
        <v>1576</v>
      </c>
      <c r="CA28" s="162">
        <v>3993</v>
      </c>
      <c r="CB28" s="162">
        <v>0</v>
      </c>
      <c r="CC28" s="162">
        <v>870</v>
      </c>
      <c r="CD28" s="163">
        <v>4863</v>
      </c>
      <c r="CE28" s="164">
        <v>0</v>
      </c>
      <c r="CF28" s="165">
        <v>4726</v>
      </c>
      <c r="CG28" s="166">
        <v>8307501.284</v>
      </c>
      <c r="CH28" s="162">
        <v>668081.92599999998</v>
      </c>
      <c r="CI28" s="162">
        <v>1651773.327</v>
      </c>
      <c r="CJ28" s="162">
        <v>439189.74099999998</v>
      </c>
      <c r="CK28" s="162">
        <v>40381.434000000001</v>
      </c>
      <c r="CL28" s="163">
        <v>2131343.5020000003</v>
      </c>
      <c r="CM28" s="164">
        <v>3160</v>
      </c>
      <c r="CN28" s="167">
        <v>5508073.8559999997</v>
      </c>
    </row>
    <row r="29" spans="1:92" ht="18" customHeight="1" x14ac:dyDescent="0.15">
      <c r="A29" s="195"/>
      <c r="B29" s="243" t="s">
        <v>6</v>
      </c>
      <c r="C29" s="244"/>
      <c r="D29" s="245"/>
      <c r="E29" s="125">
        <v>13250</v>
      </c>
      <c r="F29" s="126">
        <v>99</v>
      </c>
      <c r="G29" s="126">
        <v>1014</v>
      </c>
      <c r="H29" s="126">
        <v>452</v>
      </c>
      <c r="I29" s="126">
        <v>0</v>
      </c>
      <c r="J29" s="127">
        <v>1466</v>
      </c>
      <c r="K29" s="128">
        <v>0</v>
      </c>
      <c r="L29" s="129">
        <v>11685</v>
      </c>
      <c r="M29" s="125">
        <v>28698</v>
      </c>
      <c r="N29" s="126">
        <v>953</v>
      </c>
      <c r="O29" s="126">
        <v>8346</v>
      </c>
      <c r="P29" s="126">
        <v>7675</v>
      </c>
      <c r="Q29" s="126">
        <v>0</v>
      </c>
      <c r="R29" s="127">
        <v>16021</v>
      </c>
      <c r="S29" s="128">
        <v>0</v>
      </c>
      <c r="T29" s="129">
        <v>11724</v>
      </c>
      <c r="U29" s="125">
        <v>22741</v>
      </c>
      <c r="V29" s="126">
        <v>418</v>
      </c>
      <c r="W29" s="126">
        <v>12214</v>
      </c>
      <c r="X29" s="126">
        <v>9774</v>
      </c>
      <c r="Y29" s="126">
        <v>0</v>
      </c>
      <c r="Z29" s="127">
        <v>21988</v>
      </c>
      <c r="AA29" s="128">
        <v>0</v>
      </c>
      <c r="AB29" s="129">
        <v>335</v>
      </c>
      <c r="AC29" s="125">
        <v>18552</v>
      </c>
      <c r="AD29" s="126">
        <v>831</v>
      </c>
      <c r="AE29" s="126">
        <v>3265</v>
      </c>
      <c r="AF29" s="126">
        <v>0</v>
      </c>
      <c r="AG29" s="126">
        <v>0</v>
      </c>
      <c r="AH29" s="127">
        <v>3265</v>
      </c>
      <c r="AI29" s="128">
        <v>0</v>
      </c>
      <c r="AJ29" s="129">
        <v>14456</v>
      </c>
      <c r="AK29" s="130">
        <v>718</v>
      </c>
      <c r="AL29" s="126">
        <v>67</v>
      </c>
      <c r="AM29" s="126">
        <v>290</v>
      </c>
      <c r="AN29" s="126">
        <v>42</v>
      </c>
      <c r="AO29" s="126">
        <v>0</v>
      </c>
      <c r="AP29" s="127">
        <v>332</v>
      </c>
      <c r="AQ29" s="128">
        <v>0</v>
      </c>
      <c r="AR29" s="129">
        <v>319</v>
      </c>
      <c r="AS29" s="125">
        <v>137</v>
      </c>
      <c r="AT29" s="126">
        <v>1</v>
      </c>
      <c r="AU29" s="126">
        <v>126</v>
      </c>
      <c r="AV29" s="126">
        <v>0</v>
      </c>
      <c r="AW29" s="126">
        <v>0</v>
      </c>
      <c r="AX29" s="127">
        <v>126</v>
      </c>
      <c r="AY29" s="128">
        <v>0</v>
      </c>
      <c r="AZ29" s="129">
        <v>9</v>
      </c>
      <c r="BA29" s="125">
        <v>1392</v>
      </c>
      <c r="BB29" s="126">
        <v>57</v>
      </c>
      <c r="BC29" s="126">
        <v>1335</v>
      </c>
      <c r="BD29" s="126">
        <v>0</v>
      </c>
      <c r="BE29" s="126">
        <v>0</v>
      </c>
      <c r="BF29" s="127">
        <v>1335</v>
      </c>
      <c r="BG29" s="128">
        <v>0</v>
      </c>
      <c r="BH29" s="129">
        <v>0</v>
      </c>
      <c r="BI29" s="125">
        <v>0</v>
      </c>
      <c r="BJ29" s="126">
        <v>0</v>
      </c>
      <c r="BK29" s="126">
        <v>0</v>
      </c>
      <c r="BL29" s="126">
        <v>0</v>
      </c>
      <c r="BM29" s="126">
        <v>0</v>
      </c>
      <c r="BN29" s="127">
        <v>0</v>
      </c>
      <c r="BO29" s="128">
        <v>0</v>
      </c>
      <c r="BP29" s="129">
        <v>0</v>
      </c>
      <c r="BQ29" s="125">
        <v>26595</v>
      </c>
      <c r="BR29" s="126">
        <v>858</v>
      </c>
      <c r="BS29" s="126">
        <v>2762</v>
      </c>
      <c r="BT29" s="126">
        <v>4238</v>
      </c>
      <c r="BU29" s="126">
        <v>0</v>
      </c>
      <c r="BV29" s="127">
        <v>7000</v>
      </c>
      <c r="BW29" s="128">
        <v>0</v>
      </c>
      <c r="BX29" s="129">
        <v>18737</v>
      </c>
      <c r="BY29" s="125">
        <v>0</v>
      </c>
      <c r="BZ29" s="126">
        <v>0</v>
      </c>
      <c r="CA29" s="126">
        <v>0</v>
      </c>
      <c r="CB29" s="126">
        <v>0</v>
      </c>
      <c r="CC29" s="126">
        <v>0</v>
      </c>
      <c r="CD29" s="127">
        <v>0</v>
      </c>
      <c r="CE29" s="128">
        <v>0</v>
      </c>
      <c r="CF29" s="129">
        <v>0</v>
      </c>
      <c r="CG29" s="130">
        <v>112083</v>
      </c>
      <c r="CH29" s="126">
        <v>3284</v>
      </c>
      <c r="CI29" s="126">
        <v>29352</v>
      </c>
      <c r="CJ29" s="126">
        <v>22181</v>
      </c>
      <c r="CK29" s="126">
        <v>0</v>
      </c>
      <c r="CL29" s="127">
        <v>51533</v>
      </c>
      <c r="CM29" s="128">
        <v>0</v>
      </c>
      <c r="CN29" s="131">
        <v>57265</v>
      </c>
    </row>
    <row r="30" spans="1:92" ht="18" customHeight="1" x14ac:dyDescent="0.15">
      <c r="A30" s="184"/>
      <c r="B30" s="246" t="s">
        <v>7</v>
      </c>
      <c r="C30" s="249" t="s">
        <v>28</v>
      </c>
      <c r="D30" s="185" t="s">
        <v>11</v>
      </c>
      <c r="E30" s="132">
        <v>184945</v>
      </c>
      <c r="F30" s="133">
        <v>20986</v>
      </c>
      <c r="G30" s="133">
        <v>15638</v>
      </c>
      <c r="H30" s="133">
        <v>354</v>
      </c>
      <c r="I30" s="133">
        <v>0</v>
      </c>
      <c r="J30" s="134">
        <v>15992</v>
      </c>
      <c r="K30" s="135">
        <v>0</v>
      </c>
      <c r="L30" s="136">
        <v>147967</v>
      </c>
      <c r="M30" s="132">
        <v>287646</v>
      </c>
      <c r="N30" s="133">
        <v>25483</v>
      </c>
      <c r="O30" s="133">
        <v>57149</v>
      </c>
      <c r="P30" s="133">
        <v>4689</v>
      </c>
      <c r="Q30" s="133">
        <v>0</v>
      </c>
      <c r="R30" s="134">
        <v>61838</v>
      </c>
      <c r="S30" s="135">
        <v>189</v>
      </c>
      <c r="T30" s="136">
        <v>200325</v>
      </c>
      <c r="U30" s="132">
        <v>751416</v>
      </c>
      <c r="V30" s="133">
        <v>102927</v>
      </c>
      <c r="W30" s="133">
        <v>84990</v>
      </c>
      <c r="X30" s="133">
        <v>158595</v>
      </c>
      <c r="Y30" s="133">
        <v>2285</v>
      </c>
      <c r="Z30" s="134">
        <v>245870</v>
      </c>
      <c r="AA30" s="135">
        <v>0</v>
      </c>
      <c r="AB30" s="136">
        <v>402619</v>
      </c>
      <c r="AC30" s="132">
        <v>785779</v>
      </c>
      <c r="AD30" s="133">
        <v>99344</v>
      </c>
      <c r="AE30" s="133">
        <v>51682</v>
      </c>
      <c r="AF30" s="133">
        <v>103994</v>
      </c>
      <c r="AG30" s="133">
        <v>882</v>
      </c>
      <c r="AH30" s="134">
        <v>156558</v>
      </c>
      <c r="AI30" s="135">
        <v>882</v>
      </c>
      <c r="AJ30" s="136">
        <v>529876</v>
      </c>
      <c r="AK30" s="137">
        <v>81153</v>
      </c>
      <c r="AL30" s="133">
        <v>12530</v>
      </c>
      <c r="AM30" s="133">
        <v>21471</v>
      </c>
      <c r="AN30" s="133">
        <v>33</v>
      </c>
      <c r="AO30" s="133">
        <v>0</v>
      </c>
      <c r="AP30" s="134">
        <v>21504</v>
      </c>
      <c r="AQ30" s="135">
        <v>0</v>
      </c>
      <c r="AR30" s="136">
        <v>47119</v>
      </c>
      <c r="AS30" s="132">
        <v>630983</v>
      </c>
      <c r="AT30" s="133">
        <v>65975</v>
      </c>
      <c r="AU30" s="133">
        <v>44408</v>
      </c>
      <c r="AV30" s="133">
        <v>34895</v>
      </c>
      <c r="AW30" s="133">
        <v>0</v>
      </c>
      <c r="AX30" s="134">
        <v>79302</v>
      </c>
      <c r="AY30" s="135">
        <v>0</v>
      </c>
      <c r="AZ30" s="136">
        <v>485706</v>
      </c>
      <c r="BA30" s="132">
        <v>1740189</v>
      </c>
      <c r="BB30" s="133">
        <v>161245</v>
      </c>
      <c r="BC30" s="133">
        <v>293356</v>
      </c>
      <c r="BD30" s="133">
        <v>62396</v>
      </c>
      <c r="BE30" s="133">
        <v>244</v>
      </c>
      <c r="BF30" s="134">
        <v>355996</v>
      </c>
      <c r="BG30" s="135">
        <v>360</v>
      </c>
      <c r="BH30" s="136">
        <v>1222948</v>
      </c>
      <c r="BI30" s="132">
        <v>113586.57</v>
      </c>
      <c r="BJ30" s="133">
        <v>18243.136999999999</v>
      </c>
      <c r="BK30" s="133">
        <v>24697.063999999998</v>
      </c>
      <c r="BL30" s="133">
        <v>50.938000000000002</v>
      </c>
      <c r="BM30" s="133">
        <v>190.434</v>
      </c>
      <c r="BN30" s="134">
        <v>24938.436000000002</v>
      </c>
      <c r="BO30" s="135">
        <v>0</v>
      </c>
      <c r="BP30" s="136">
        <v>70404.997000000003</v>
      </c>
      <c r="BQ30" s="132">
        <v>300663</v>
      </c>
      <c r="BR30" s="133">
        <v>42021</v>
      </c>
      <c r="BS30" s="133">
        <v>62664</v>
      </c>
      <c r="BT30" s="133">
        <v>21880</v>
      </c>
      <c r="BU30" s="133">
        <v>0</v>
      </c>
      <c r="BV30" s="134">
        <v>84544</v>
      </c>
      <c r="BW30" s="135">
        <v>0</v>
      </c>
      <c r="BX30" s="136">
        <v>174098</v>
      </c>
      <c r="BY30" s="132">
        <v>8113</v>
      </c>
      <c r="BZ30" s="133">
        <v>1263</v>
      </c>
      <c r="CA30" s="133">
        <v>3095</v>
      </c>
      <c r="CB30" s="133">
        <v>0</v>
      </c>
      <c r="CC30" s="133">
        <v>499</v>
      </c>
      <c r="CD30" s="134">
        <v>3594</v>
      </c>
      <c r="CE30" s="135">
        <v>0</v>
      </c>
      <c r="CF30" s="136">
        <v>3256</v>
      </c>
      <c r="CG30" s="137">
        <v>4884473.57</v>
      </c>
      <c r="CH30" s="133">
        <v>550017.13699999999</v>
      </c>
      <c r="CI30" s="133">
        <v>659150.06400000001</v>
      </c>
      <c r="CJ30" s="133">
        <v>386886.93800000002</v>
      </c>
      <c r="CK30" s="133">
        <v>4100.4340000000002</v>
      </c>
      <c r="CL30" s="134">
        <v>1050136.436</v>
      </c>
      <c r="CM30" s="135">
        <v>1431</v>
      </c>
      <c r="CN30" s="138">
        <v>3284318.997</v>
      </c>
    </row>
    <row r="31" spans="1:92" ht="18" customHeight="1" x14ac:dyDescent="0.15">
      <c r="A31" s="184"/>
      <c r="B31" s="247"/>
      <c r="C31" s="250"/>
      <c r="D31" s="186" t="s">
        <v>3</v>
      </c>
      <c r="E31" s="132">
        <v>7854</v>
      </c>
      <c r="F31" s="133">
        <v>129</v>
      </c>
      <c r="G31" s="133">
        <v>0</v>
      </c>
      <c r="H31" s="133">
        <v>0</v>
      </c>
      <c r="I31" s="133">
        <v>0</v>
      </c>
      <c r="J31" s="134">
        <v>0</v>
      </c>
      <c r="K31" s="135">
        <v>0</v>
      </c>
      <c r="L31" s="136">
        <v>7725</v>
      </c>
      <c r="M31" s="132">
        <v>62904</v>
      </c>
      <c r="N31" s="133">
        <v>1486</v>
      </c>
      <c r="O31" s="133">
        <v>0</v>
      </c>
      <c r="P31" s="133">
        <v>0</v>
      </c>
      <c r="Q31" s="133">
        <v>0</v>
      </c>
      <c r="R31" s="134">
        <v>0</v>
      </c>
      <c r="S31" s="135">
        <v>0</v>
      </c>
      <c r="T31" s="136">
        <v>61418</v>
      </c>
      <c r="U31" s="132">
        <v>469587</v>
      </c>
      <c r="V31" s="133">
        <v>32563</v>
      </c>
      <c r="W31" s="133">
        <v>12851</v>
      </c>
      <c r="X31" s="133">
        <v>2261</v>
      </c>
      <c r="Y31" s="133">
        <v>0</v>
      </c>
      <c r="Z31" s="134">
        <v>15112</v>
      </c>
      <c r="AA31" s="135">
        <v>0</v>
      </c>
      <c r="AB31" s="136">
        <v>421912</v>
      </c>
      <c r="AC31" s="132">
        <v>309980</v>
      </c>
      <c r="AD31" s="133">
        <v>13615</v>
      </c>
      <c r="AE31" s="133">
        <v>22018</v>
      </c>
      <c r="AF31" s="133">
        <v>0</v>
      </c>
      <c r="AG31" s="133">
        <v>27686</v>
      </c>
      <c r="AH31" s="134">
        <v>49704</v>
      </c>
      <c r="AI31" s="135">
        <v>0</v>
      </c>
      <c r="AJ31" s="136">
        <v>246661</v>
      </c>
      <c r="AK31" s="137">
        <v>176</v>
      </c>
      <c r="AL31" s="133">
        <v>27</v>
      </c>
      <c r="AM31" s="133">
        <v>0</v>
      </c>
      <c r="AN31" s="133">
        <v>0</v>
      </c>
      <c r="AO31" s="133">
        <v>0</v>
      </c>
      <c r="AP31" s="134">
        <v>0</v>
      </c>
      <c r="AQ31" s="135">
        <v>0</v>
      </c>
      <c r="AR31" s="136">
        <v>149</v>
      </c>
      <c r="AS31" s="132">
        <v>468643</v>
      </c>
      <c r="AT31" s="133">
        <v>23289</v>
      </c>
      <c r="AU31" s="133">
        <v>53312</v>
      </c>
      <c r="AV31" s="133">
        <v>14810</v>
      </c>
      <c r="AW31" s="133">
        <v>0</v>
      </c>
      <c r="AX31" s="134">
        <v>68122</v>
      </c>
      <c r="AY31" s="135">
        <v>0</v>
      </c>
      <c r="AZ31" s="136">
        <v>377231</v>
      </c>
      <c r="BA31" s="132">
        <v>458007</v>
      </c>
      <c r="BB31" s="133">
        <v>9722</v>
      </c>
      <c r="BC31" s="133">
        <v>94348</v>
      </c>
      <c r="BD31" s="133">
        <v>0</v>
      </c>
      <c r="BE31" s="133">
        <v>0</v>
      </c>
      <c r="BF31" s="134">
        <v>94348</v>
      </c>
      <c r="BG31" s="135">
        <v>0</v>
      </c>
      <c r="BH31" s="136">
        <v>353937</v>
      </c>
      <c r="BI31" s="132">
        <v>42749.875999999997</v>
      </c>
      <c r="BJ31" s="133">
        <v>1360.0329999999999</v>
      </c>
      <c r="BK31" s="133">
        <v>2317.5700000000002</v>
      </c>
      <c r="BL31" s="133">
        <v>0</v>
      </c>
      <c r="BM31" s="133">
        <v>0</v>
      </c>
      <c r="BN31" s="134">
        <v>2317.5700000000002</v>
      </c>
      <c r="BO31" s="135">
        <v>0</v>
      </c>
      <c r="BP31" s="136">
        <v>39072.273000000001</v>
      </c>
      <c r="BQ31" s="132">
        <v>91978</v>
      </c>
      <c r="BR31" s="133">
        <v>1874</v>
      </c>
      <c r="BS31" s="133">
        <v>1880</v>
      </c>
      <c r="BT31" s="133">
        <v>21460</v>
      </c>
      <c r="BU31" s="133">
        <v>0</v>
      </c>
      <c r="BV31" s="134">
        <v>23340</v>
      </c>
      <c r="BW31" s="135">
        <v>0</v>
      </c>
      <c r="BX31" s="136">
        <v>66764</v>
      </c>
      <c r="BY31" s="132">
        <v>0</v>
      </c>
      <c r="BZ31" s="133">
        <v>0</v>
      </c>
      <c r="CA31" s="133">
        <v>0</v>
      </c>
      <c r="CB31" s="133">
        <v>0</v>
      </c>
      <c r="CC31" s="133">
        <v>0</v>
      </c>
      <c r="CD31" s="134">
        <v>0</v>
      </c>
      <c r="CE31" s="135">
        <v>0</v>
      </c>
      <c r="CF31" s="136">
        <v>0</v>
      </c>
      <c r="CG31" s="137">
        <v>1911878.8759999999</v>
      </c>
      <c r="CH31" s="133">
        <v>84065.032999999996</v>
      </c>
      <c r="CI31" s="133">
        <v>186726.57</v>
      </c>
      <c r="CJ31" s="133">
        <v>38531</v>
      </c>
      <c r="CK31" s="133">
        <v>27686</v>
      </c>
      <c r="CL31" s="134">
        <v>252943.57</v>
      </c>
      <c r="CM31" s="135">
        <v>0</v>
      </c>
      <c r="CN31" s="138">
        <v>1574869.273</v>
      </c>
    </row>
    <row r="32" spans="1:92" ht="18" customHeight="1" x14ac:dyDescent="0.15">
      <c r="A32" s="184"/>
      <c r="B32" s="247"/>
      <c r="C32" s="250"/>
      <c r="D32" s="187" t="s">
        <v>8</v>
      </c>
      <c r="E32" s="132">
        <v>29287</v>
      </c>
      <c r="F32" s="133">
        <v>1246</v>
      </c>
      <c r="G32" s="133">
        <v>3283</v>
      </c>
      <c r="H32" s="133">
        <v>103</v>
      </c>
      <c r="I32" s="133">
        <v>0</v>
      </c>
      <c r="J32" s="134">
        <v>3386</v>
      </c>
      <c r="K32" s="135">
        <v>0</v>
      </c>
      <c r="L32" s="136">
        <v>24655</v>
      </c>
      <c r="M32" s="132">
        <v>44407</v>
      </c>
      <c r="N32" s="133">
        <v>1697</v>
      </c>
      <c r="O32" s="133">
        <v>1181</v>
      </c>
      <c r="P32" s="133">
        <v>490</v>
      </c>
      <c r="Q32" s="133">
        <v>0</v>
      </c>
      <c r="R32" s="134">
        <v>1671</v>
      </c>
      <c r="S32" s="135">
        <v>0</v>
      </c>
      <c r="T32" s="136">
        <v>41039</v>
      </c>
      <c r="U32" s="132">
        <v>246740</v>
      </c>
      <c r="V32" s="133">
        <v>9579</v>
      </c>
      <c r="W32" s="133">
        <v>12455</v>
      </c>
      <c r="X32" s="133">
        <v>14746</v>
      </c>
      <c r="Y32" s="133">
        <v>3258</v>
      </c>
      <c r="Z32" s="134">
        <v>30459</v>
      </c>
      <c r="AA32" s="135">
        <v>0</v>
      </c>
      <c r="AB32" s="136">
        <v>206702</v>
      </c>
      <c r="AC32" s="132">
        <v>152362</v>
      </c>
      <c r="AD32" s="133">
        <v>5943</v>
      </c>
      <c r="AE32" s="133">
        <v>8</v>
      </c>
      <c r="AF32" s="133">
        <v>2225</v>
      </c>
      <c r="AG32" s="133">
        <v>690</v>
      </c>
      <c r="AH32" s="134">
        <v>2924</v>
      </c>
      <c r="AI32" s="135">
        <v>0</v>
      </c>
      <c r="AJ32" s="136">
        <v>143495</v>
      </c>
      <c r="AK32" s="137">
        <v>2967</v>
      </c>
      <c r="AL32" s="133">
        <v>150</v>
      </c>
      <c r="AM32" s="133">
        <v>0</v>
      </c>
      <c r="AN32" s="133">
        <v>0</v>
      </c>
      <c r="AO32" s="133">
        <v>0</v>
      </c>
      <c r="AP32" s="134">
        <v>0</v>
      </c>
      <c r="AQ32" s="135">
        <v>0</v>
      </c>
      <c r="AR32" s="136">
        <v>2817</v>
      </c>
      <c r="AS32" s="132">
        <v>47461</v>
      </c>
      <c r="AT32" s="133">
        <v>2588</v>
      </c>
      <c r="AU32" s="133">
        <v>5668</v>
      </c>
      <c r="AV32" s="133">
        <v>0</v>
      </c>
      <c r="AW32" s="133">
        <v>0</v>
      </c>
      <c r="AX32" s="134">
        <v>5668</v>
      </c>
      <c r="AY32" s="135">
        <v>0</v>
      </c>
      <c r="AZ32" s="136">
        <v>39205</v>
      </c>
      <c r="BA32" s="132">
        <v>54376</v>
      </c>
      <c r="BB32" s="133">
        <v>1815</v>
      </c>
      <c r="BC32" s="133">
        <v>4133</v>
      </c>
      <c r="BD32" s="133">
        <v>0</v>
      </c>
      <c r="BE32" s="133">
        <v>0</v>
      </c>
      <c r="BF32" s="134">
        <v>4133</v>
      </c>
      <c r="BG32" s="135">
        <v>0</v>
      </c>
      <c r="BH32" s="136">
        <v>48428</v>
      </c>
      <c r="BI32" s="132">
        <v>1724.3119999999999</v>
      </c>
      <c r="BJ32" s="133">
        <v>145.17599999999999</v>
      </c>
      <c r="BK32" s="133">
        <v>0</v>
      </c>
      <c r="BL32" s="133">
        <v>0</v>
      </c>
      <c r="BM32" s="133">
        <v>0</v>
      </c>
      <c r="BN32" s="134">
        <v>0</v>
      </c>
      <c r="BO32" s="135">
        <v>0</v>
      </c>
      <c r="BP32" s="136">
        <v>1579.136</v>
      </c>
      <c r="BQ32" s="132">
        <v>15374</v>
      </c>
      <c r="BR32" s="133">
        <v>1277</v>
      </c>
      <c r="BS32" s="133">
        <v>1394</v>
      </c>
      <c r="BT32" s="133">
        <v>2531</v>
      </c>
      <c r="BU32" s="133">
        <v>0</v>
      </c>
      <c r="BV32" s="134">
        <v>3925</v>
      </c>
      <c r="BW32" s="135">
        <v>0</v>
      </c>
      <c r="BX32" s="136">
        <v>10172</v>
      </c>
      <c r="BY32" s="132">
        <v>3072</v>
      </c>
      <c r="BZ32" s="133">
        <v>216</v>
      </c>
      <c r="CA32" s="133">
        <v>568</v>
      </c>
      <c r="CB32" s="133">
        <v>0</v>
      </c>
      <c r="CC32" s="133">
        <v>0</v>
      </c>
      <c r="CD32" s="134">
        <v>568</v>
      </c>
      <c r="CE32" s="135">
        <v>0</v>
      </c>
      <c r="CF32" s="136">
        <v>2289</v>
      </c>
      <c r="CG32" s="137">
        <v>597770.31200000003</v>
      </c>
      <c r="CH32" s="133">
        <v>24656.175999999999</v>
      </c>
      <c r="CI32" s="133">
        <v>28690</v>
      </c>
      <c r="CJ32" s="133">
        <v>20095</v>
      </c>
      <c r="CK32" s="133">
        <v>3948</v>
      </c>
      <c r="CL32" s="134">
        <v>52734</v>
      </c>
      <c r="CM32" s="135">
        <v>0</v>
      </c>
      <c r="CN32" s="138">
        <v>520381.136</v>
      </c>
    </row>
    <row r="33" spans="1:92" ht="18" customHeight="1" x14ac:dyDescent="0.15">
      <c r="A33" s="184"/>
      <c r="B33" s="247"/>
      <c r="C33" s="250"/>
      <c r="D33" s="188" t="s">
        <v>1</v>
      </c>
      <c r="E33" s="139">
        <v>222086</v>
      </c>
      <c r="F33" s="133">
        <v>22361</v>
      </c>
      <c r="G33" s="133">
        <v>18921</v>
      </c>
      <c r="H33" s="133">
        <v>457</v>
      </c>
      <c r="I33" s="133">
        <v>0</v>
      </c>
      <c r="J33" s="134">
        <v>19378</v>
      </c>
      <c r="K33" s="135">
        <v>0</v>
      </c>
      <c r="L33" s="136">
        <v>180347</v>
      </c>
      <c r="M33" s="132">
        <v>394957</v>
      </c>
      <c r="N33" s="133">
        <v>28666</v>
      </c>
      <c r="O33" s="133">
        <v>58330</v>
      </c>
      <c r="P33" s="133">
        <v>5179</v>
      </c>
      <c r="Q33" s="133">
        <v>0</v>
      </c>
      <c r="R33" s="134">
        <v>63509</v>
      </c>
      <c r="S33" s="135">
        <v>189</v>
      </c>
      <c r="T33" s="136">
        <v>302782</v>
      </c>
      <c r="U33" s="132">
        <v>1467743</v>
      </c>
      <c r="V33" s="133">
        <v>145069</v>
      </c>
      <c r="W33" s="133">
        <v>110296</v>
      </c>
      <c r="X33" s="133">
        <v>175602</v>
      </c>
      <c r="Y33" s="133">
        <v>5543</v>
      </c>
      <c r="Z33" s="134">
        <v>291441</v>
      </c>
      <c r="AA33" s="135">
        <v>0</v>
      </c>
      <c r="AB33" s="136">
        <v>1031233</v>
      </c>
      <c r="AC33" s="132">
        <v>1248120</v>
      </c>
      <c r="AD33" s="133">
        <v>118903</v>
      </c>
      <c r="AE33" s="133">
        <v>73708</v>
      </c>
      <c r="AF33" s="133">
        <v>106219</v>
      </c>
      <c r="AG33" s="133">
        <v>29258</v>
      </c>
      <c r="AH33" s="134">
        <v>209185</v>
      </c>
      <c r="AI33" s="135">
        <v>882</v>
      </c>
      <c r="AJ33" s="136">
        <v>920032</v>
      </c>
      <c r="AK33" s="137">
        <v>84296</v>
      </c>
      <c r="AL33" s="133">
        <v>12707</v>
      </c>
      <c r="AM33" s="133">
        <v>21471</v>
      </c>
      <c r="AN33" s="133">
        <v>33</v>
      </c>
      <c r="AO33" s="133">
        <v>0</v>
      </c>
      <c r="AP33" s="134">
        <v>21504</v>
      </c>
      <c r="AQ33" s="135">
        <v>0</v>
      </c>
      <c r="AR33" s="136">
        <v>50085</v>
      </c>
      <c r="AS33" s="132">
        <v>1147087</v>
      </c>
      <c r="AT33" s="133">
        <v>91852</v>
      </c>
      <c r="AU33" s="133">
        <v>103388</v>
      </c>
      <c r="AV33" s="133">
        <v>49705</v>
      </c>
      <c r="AW33" s="133">
        <v>0</v>
      </c>
      <c r="AX33" s="134">
        <v>153093</v>
      </c>
      <c r="AY33" s="135">
        <v>0</v>
      </c>
      <c r="AZ33" s="136">
        <v>902142</v>
      </c>
      <c r="BA33" s="132">
        <v>2252572</v>
      </c>
      <c r="BB33" s="133">
        <v>172783</v>
      </c>
      <c r="BC33" s="133">
        <v>391837</v>
      </c>
      <c r="BD33" s="133">
        <v>62396</v>
      </c>
      <c r="BE33" s="133">
        <v>244</v>
      </c>
      <c r="BF33" s="134">
        <v>454477</v>
      </c>
      <c r="BG33" s="135">
        <v>360</v>
      </c>
      <c r="BH33" s="136">
        <v>1625312</v>
      </c>
      <c r="BI33" s="132">
        <v>158060.758</v>
      </c>
      <c r="BJ33" s="133">
        <v>19748.346000000001</v>
      </c>
      <c r="BK33" s="133">
        <v>27014.633999999998</v>
      </c>
      <c r="BL33" s="133">
        <v>50.938000000000002</v>
      </c>
      <c r="BM33" s="133">
        <v>190.434</v>
      </c>
      <c r="BN33" s="134">
        <v>27256.006000000001</v>
      </c>
      <c r="BO33" s="135">
        <v>0</v>
      </c>
      <c r="BP33" s="136">
        <v>111056.406</v>
      </c>
      <c r="BQ33" s="132">
        <v>408015</v>
      </c>
      <c r="BR33" s="133">
        <v>45172</v>
      </c>
      <c r="BS33" s="133">
        <v>65938</v>
      </c>
      <c r="BT33" s="133">
        <v>45871</v>
      </c>
      <c r="BU33" s="133">
        <v>0</v>
      </c>
      <c r="BV33" s="134">
        <v>111809</v>
      </c>
      <c r="BW33" s="135">
        <v>0</v>
      </c>
      <c r="BX33" s="136">
        <v>251034</v>
      </c>
      <c r="BY33" s="132">
        <v>11185</v>
      </c>
      <c r="BZ33" s="133">
        <v>1479</v>
      </c>
      <c r="CA33" s="133">
        <v>3664</v>
      </c>
      <c r="CB33" s="133">
        <v>0</v>
      </c>
      <c r="CC33" s="133">
        <v>499</v>
      </c>
      <c r="CD33" s="134">
        <v>4162</v>
      </c>
      <c r="CE33" s="135">
        <v>0</v>
      </c>
      <c r="CF33" s="136">
        <v>5544</v>
      </c>
      <c r="CG33" s="137">
        <v>7394121.7580000004</v>
      </c>
      <c r="CH33" s="133">
        <v>658740.34600000002</v>
      </c>
      <c r="CI33" s="133">
        <v>874567.63399999996</v>
      </c>
      <c r="CJ33" s="133">
        <v>445512.93800000002</v>
      </c>
      <c r="CK33" s="133">
        <v>35734.434000000001</v>
      </c>
      <c r="CL33" s="134">
        <v>1355814.0060000001</v>
      </c>
      <c r="CM33" s="135">
        <v>1431</v>
      </c>
      <c r="CN33" s="138">
        <v>5379567.4060000004</v>
      </c>
    </row>
    <row r="34" spans="1:92" ht="18" customHeight="1" x14ac:dyDescent="0.15">
      <c r="A34" s="184"/>
      <c r="B34" s="247"/>
      <c r="C34" s="251"/>
      <c r="D34" s="189" t="s">
        <v>66</v>
      </c>
      <c r="E34" s="144">
        <v>40789</v>
      </c>
      <c r="F34" s="145" t="s">
        <v>33</v>
      </c>
      <c r="G34" s="145" t="s">
        <v>33</v>
      </c>
      <c r="H34" s="145" t="s">
        <v>33</v>
      </c>
      <c r="I34" s="145" t="s">
        <v>33</v>
      </c>
      <c r="J34" s="168" t="s">
        <v>33</v>
      </c>
      <c r="K34" s="169" t="s">
        <v>33</v>
      </c>
      <c r="L34" s="148" t="s">
        <v>33</v>
      </c>
      <c r="M34" s="144">
        <v>143878</v>
      </c>
      <c r="N34" s="145" t="s">
        <v>33</v>
      </c>
      <c r="O34" s="145" t="s">
        <v>33</v>
      </c>
      <c r="P34" s="145" t="s">
        <v>33</v>
      </c>
      <c r="Q34" s="145" t="s">
        <v>33</v>
      </c>
      <c r="R34" s="168" t="s">
        <v>33</v>
      </c>
      <c r="S34" s="169" t="s">
        <v>33</v>
      </c>
      <c r="T34" s="148" t="s">
        <v>33</v>
      </c>
      <c r="U34" s="144">
        <v>591028</v>
      </c>
      <c r="V34" s="145" t="s">
        <v>33</v>
      </c>
      <c r="W34" s="145" t="s">
        <v>33</v>
      </c>
      <c r="X34" s="145" t="s">
        <v>33</v>
      </c>
      <c r="Y34" s="145" t="s">
        <v>33</v>
      </c>
      <c r="Z34" s="168" t="s">
        <v>33</v>
      </c>
      <c r="AA34" s="169" t="s">
        <v>33</v>
      </c>
      <c r="AB34" s="148" t="s">
        <v>33</v>
      </c>
      <c r="AC34" s="144">
        <v>452218</v>
      </c>
      <c r="AD34" s="145" t="s">
        <v>33</v>
      </c>
      <c r="AE34" s="145" t="s">
        <v>33</v>
      </c>
      <c r="AF34" s="145" t="s">
        <v>33</v>
      </c>
      <c r="AG34" s="145" t="s">
        <v>33</v>
      </c>
      <c r="AH34" s="168" t="s">
        <v>33</v>
      </c>
      <c r="AI34" s="169" t="s">
        <v>33</v>
      </c>
      <c r="AJ34" s="148" t="s">
        <v>33</v>
      </c>
      <c r="AK34" s="149">
        <v>64860</v>
      </c>
      <c r="AL34" s="145" t="s">
        <v>33</v>
      </c>
      <c r="AM34" s="145" t="s">
        <v>33</v>
      </c>
      <c r="AN34" s="145" t="s">
        <v>33</v>
      </c>
      <c r="AO34" s="145" t="s">
        <v>33</v>
      </c>
      <c r="AP34" s="168" t="s">
        <v>33</v>
      </c>
      <c r="AQ34" s="169" t="s">
        <v>33</v>
      </c>
      <c r="AR34" s="148" t="s">
        <v>33</v>
      </c>
      <c r="AS34" s="144">
        <v>295629</v>
      </c>
      <c r="AT34" s="145" t="s">
        <v>33</v>
      </c>
      <c r="AU34" s="145" t="s">
        <v>33</v>
      </c>
      <c r="AV34" s="145" t="s">
        <v>33</v>
      </c>
      <c r="AW34" s="145" t="s">
        <v>33</v>
      </c>
      <c r="AX34" s="168" t="s">
        <v>33</v>
      </c>
      <c r="AY34" s="169" t="s">
        <v>33</v>
      </c>
      <c r="AZ34" s="148" t="s">
        <v>33</v>
      </c>
      <c r="BA34" s="144">
        <v>495288</v>
      </c>
      <c r="BB34" s="145" t="s">
        <v>33</v>
      </c>
      <c r="BC34" s="145" t="s">
        <v>33</v>
      </c>
      <c r="BD34" s="145" t="s">
        <v>33</v>
      </c>
      <c r="BE34" s="145" t="s">
        <v>33</v>
      </c>
      <c r="BF34" s="168" t="s">
        <v>33</v>
      </c>
      <c r="BG34" s="169" t="s">
        <v>33</v>
      </c>
      <c r="BH34" s="148" t="s">
        <v>33</v>
      </c>
      <c r="BI34" s="144">
        <v>121433.283</v>
      </c>
      <c r="BJ34" s="145" t="s">
        <v>33</v>
      </c>
      <c r="BK34" s="145" t="s">
        <v>33</v>
      </c>
      <c r="BL34" s="145" t="s">
        <v>33</v>
      </c>
      <c r="BM34" s="145" t="s">
        <v>33</v>
      </c>
      <c r="BN34" s="168" t="s">
        <v>33</v>
      </c>
      <c r="BO34" s="169" t="s">
        <v>33</v>
      </c>
      <c r="BP34" s="148" t="s">
        <v>33</v>
      </c>
      <c r="BQ34" s="144">
        <v>34427</v>
      </c>
      <c r="BR34" s="145" t="s">
        <v>33</v>
      </c>
      <c r="BS34" s="145" t="s">
        <v>33</v>
      </c>
      <c r="BT34" s="145" t="s">
        <v>33</v>
      </c>
      <c r="BU34" s="145" t="s">
        <v>33</v>
      </c>
      <c r="BV34" s="168" t="s">
        <v>33</v>
      </c>
      <c r="BW34" s="169" t="s">
        <v>33</v>
      </c>
      <c r="BX34" s="148" t="s">
        <v>33</v>
      </c>
      <c r="BY34" s="144">
        <v>4374</v>
      </c>
      <c r="BZ34" s="145" t="s">
        <v>33</v>
      </c>
      <c r="CA34" s="145" t="s">
        <v>33</v>
      </c>
      <c r="CB34" s="145" t="s">
        <v>33</v>
      </c>
      <c r="CC34" s="145" t="s">
        <v>33</v>
      </c>
      <c r="CD34" s="168" t="s">
        <v>33</v>
      </c>
      <c r="CE34" s="169" t="s">
        <v>33</v>
      </c>
      <c r="CF34" s="148" t="s">
        <v>33</v>
      </c>
      <c r="CG34" s="149">
        <v>2243924.2829999998</v>
      </c>
      <c r="CH34" s="145" t="s">
        <v>33</v>
      </c>
      <c r="CI34" s="145" t="s">
        <v>33</v>
      </c>
      <c r="CJ34" s="145" t="s">
        <v>33</v>
      </c>
      <c r="CK34" s="145" t="s">
        <v>33</v>
      </c>
      <c r="CL34" s="168" t="s">
        <v>33</v>
      </c>
      <c r="CM34" s="169" t="s">
        <v>33</v>
      </c>
      <c r="CN34" s="150" t="s">
        <v>33</v>
      </c>
    </row>
    <row r="35" spans="1:92" ht="18" customHeight="1" x14ac:dyDescent="0.15">
      <c r="A35" s="184"/>
      <c r="B35" s="247"/>
      <c r="C35" s="249" t="s">
        <v>29</v>
      </c>
      <c r="D35" s="190" t="s">
        <v>24</v>
      </c>
      <c r="E35" s="151">
        <v>138372</v>
      </c>
      <c r="F35" s="170" t="s">
        <v>33</v>
      </c>
      <c r="G35" s="170" t="s">
        <v>33</v>
      </c>
      <c r="H35" s="170" t="s">
        <v>33</v>
      </c>
      <c r="I35" s="170" t="s">
        <v>33</v>
      </c>
      <c r="J35" s="171" t="s">
        <v>33</v>
      </c>
      <c r="K35" s="169" t="s">
        <v>33</v>
      </c>
      <c r="L35" s="172" t="s">
        <v>33</v>
      </c>
      <c r="M35" s="151">
        <v>46704</v>
      </c>
      <c r="N35" s="170" t="s">
        <v>33</v>
      </c>
      <c r="O35" s="170" t="s">
        <v>33</v>
      </c>
      <c r="P35" s="170" t="s">
        <v>33</v>
      </c>
      <c r="Q35" s="170" t="s">
        <v>33</v>
      </c>
      <c r="R35" s="171" t="s">
        <v>33</v>
      </c>
      <c r="S35" s="169" t="s">
        <v>33</v>
      </c>
      <c r="T35" s="172" t="s">
        <v>33</v>
      </c>
      <c r="U35" s="151">
        <v>8865</v>
      </c>
      <c r="V35" s="170" t="s">
        <v>33</v>
      </c>
      <c r="W35" s="170" t="s">
        <v>33</v>
      </c>
      <c r="X35" s="170" t="s">
        <v>33</v>
      </c>
      <c r="Y35" s="170" t="s">
        <v>33</v>
      </c>
      <c r="Z35" s="171" t="s">
        <v>33</v>
      </c>
      <c r="AA35" s="169" t="s">
        <v>33</v>
      </c>
      <c r="AB35" s="172" t="s">
        <v>33</v>
      </c>
      <c r="AC35" s="151">
        <v>409372</v>
      </c>
      <c r="AD35" s="170" t="s">
        <v>33</v>
      </c>
      <c r="AE35" s="170" t="s">
        <v>33</v>
      </c>
      <c r="AF35" s="170" t="s">
        <v>33</v>
      </c>
      <c r="AG35" s="170" t="s">
        <v>33</v>
      </c>
      <c r="AH35" s="171" t="s">
        <v>33</v>
      </c>
      <c r="AI35" s="169" t="s">
        <v>33</v>
      </c>
      <c r="AJ35" s="172" t="s">
        <v>33</v>
      </c>
      <c r="AK35" s="152">
        <v>13446</v>
      </c>
      <c r="AL35" s="170" t="s">
        <v>33</v>
      </c>
      <c r="AM35" s="170" t="s">
        <v>33</v>
      </c>
      <c r="AN35" s="170" t="s">
        <v>33</v>
      </c>
      <c r="AO35" s="170" t="s">
        <v>33</v>
      </c>
      <c r="AP35" s="171" t="s">
        <v>33</v>
      </c>
      <c r="AQ35" s="169" t="s">
        <v>33</v>
      </c>
      <c r="AR35" s="172" t="s">
        <v>33</v>
      </c>
      <c r="AS35" s="151">
        <v>194376</v>
      </c>
      <c r="AT35" s="170" t="s">
        <v>33</v>
      </c>
      <c r="AU35" s="170" t="s">
        <v>33</v>
      </c>
      <c r="AV35" s="170" t="s">
        <v>33</v>
      </c>
      <c r="AW35" s="170" t="s">
        <v>33</v>
      </c>
      <c r="AX35" s="171" t="s">
        <v>33</v>
      </c>
      <c r="AY35" s="169" t="s">
        <v>33</v>
      </c>
      <c r="AZ35" s="172" t="s">
        <v>33</v>
      </c>
      <c r="BA35" s="151">
        <v>774793</v>
      </c>
      <c r="BB35" s="170" t="s">
        <v>33</v>
      </c>
      <c r="BC35" s="170" t="s">
        <v>33</v>
      </c>
      <c r="BD35" s="170" t="s">
        <v>33</v>
      </c>
      <c r="BE35" s="170" t="s">
        <v>33</v>
      </c>
      <c r="BF35" s="171" t="s">
        <v>33</v>
      </c>
      <c r="BG35" s="169" t="s">
        <v>33</v>
      </c>
      <c r="BH35" s="172" t="s">
        <v>33</v>
      </c>
      <c r="BI35" s="151">
        <v>65149.43</v>
      </c>
      <c r="BJ35" s="170" t="s">
        <v>33</v>
      </c>
      <c r="BK35" s="170" t="s">
        <v>33</v>
      </c>
      <c r="BL35" s="170" t="s">
        <v>33</v>
      </c>
      <c r="BM35" s="170" t="s">
        <v>33</v>
      </c>
      <c r="BN35" s="171" t="s">
        <v>33</v>
      </c>
      <c r="BO35" s="169" t="s">
        <v>33</v>
      </c>
      <c r="BP35" s="172" t="s">
        <v>33</v>
      </c>
      <c r="BQ35" s="151">
        <v>75365</v>
      </c>
      <c r="BR35" s="170" t="s">
        <v>33</v>
      </c>
      <c r="BS35" s="170" t="s">
        <v>33</v>
      </c>
      <c r="BT35" s="170" t="s">
        <v>33</v>
      </c>
      <c r="BU35" s="170" t="s">
        <v>33</v>
      </c>
      <c r="BV35" s="171" t="s">
        <v>33</v>
      </c>
      <c r="BW35" s="169" t="s">
        <v>33</v>
      </c>
      <c r="BX35" s="172" t="s">
        <v>33</v>
      </c>
      <c r="BY35" s="151">
        <v>0</v>
      </c>
      <c r="BZ35" s="170" t="s">
        <v>33</v>
      </c>
      <c r="CA35" s="170" t="s">
        <v>33</v>
      </c>
      <c r="CB35" s="170" t="s">
        <v>33</v>
      </c>
      <c r="CC35" s="170" t="s">
        <v>33</v>
      </c>
      <c r="CD35" s="171" t="s">
        <v>33</v>
      </c>
      <c r="CE35" s="169" t="s">
        <v>33</v>
      </c>
      <c r="CF35" s="172" t="s">
        <v>33</v>
      </c>
      <c r="CG35" s="152">
        <v>1726442.43</v>
      </c>
      <c r="CH35" s="170" t="s">
        <v>33</v>
      </c>
      <c r="CI35" s="170" t="s">
        <v>33</v>
      </c>
      <c r="CJ35" s="170" t="s">
        <v>33</v>
      </c>
      <c r="CK35" s="170" t="s">
        <v>33</v>
      </c>
      <c r="CL35" s="171" t="s">
        <v>33</v>
      </c>
      <c r="CM35" s="169" t="s">
        <v>33</v>
      </c>
      <c r="CN35" s="173" t="s">
        <v>33</v>
      </c>
    </row>
    <row r="36" spans="1:92" ht="18" customHeight="1" x14ac:dyDescent="0.15">
      <c r="A36" s="184"/>
      <c r="B36" s="247"/>
      <c r="C36" s="250"/>
      <c r="D36" s="190" t="s">
        <v>30</v>
      </c>
      <c r="E36" s="151">
        <v>2371</v>
      </c>
      <c r="F36" s="170" t="s">
        <v>33</v>
      </c>
      <c r="G36" s="170" t="s">
        <v>33</v>
      </c>
      <c r="H36" s="170" t="s">
        <v>33</v>
      </c>
      <c r="I36" s="170" t="s">
        <v>33</v>
      </c>
      <c r="J36" s="171" t="s">
        <v>33</v>
      </c>
      <c r="K36" s="169" t="s">
        <v>33</v>
      </c>
      <c r="L36" s="172" t="s">
        <v>33</v>
      </c>
      <c r="M36" s="151">
        <v>7433</v>
      </c>
      <c r="N36" s="170" t="s">
        <v>33</v>
      </c>
      <c r="O36" s="170" t="s">
        <v>33</v>
      </c>
      <c r="P36" s="170" t="s">
        <v>33</v>
      </c>
      <c r="Q36" s="170" t="s">
        <v>33</v>
      </c>
      <c r="R36" s="171" t="s">
        <v>33</v>
      </c>
      <c r="S36" s="169" t="s">
        <v>33</v>
      </c>
      <c r="T36" s="172" t="s">
        <v>33</v>
      </c>
      <c r="U36" s="151">
        <v>101661</v>
      </c>
      <c r="V36" s="170" t="s">
        <v>33</v>
      </c>
      <c r="W36" s="170" t="s">
        <v>33</v>
      </c>
      <c r="X36" s="170" t="s">
        <v>33</v>
      </c>
      <c r="Y36" s="170" t="s">
        <v>33</v>
      </c>
      <c r="Z36" s="171" t="s">
        <v>33</v>
      </c>
      <c r="AA36" s="169" t="s">
        <v>33</v>
      </c>
      <c r="AB36" s="172" t="s">
        <v>33</v>
      </c>
      <c r="AC36" s="151">
        <v>26776</v>
      </c>
      <c r="AD36" s="170" t="s">
        <v>33</v>
      </c>
      <c r="AE36" s="170" t="s">
        <v>33</v>
      </c>
      <c r="AF36" s="170" t="s">
        <v>33</v>
      </c>
      <c r="AG36" s="170" t="s">
        <v>33</v>
      </c>
      <c r="AH36" s="171" t="s">
        <v>33</v>
      </c>
      <c r="AI36" s="169" t="s">
        <v>33</v>
      </c>
      <c r="AJ36" s="172" t="s">
        <v>33</v>
      </c>
      <c r="AK36" s="152">
        <v>2799</v>
      </c>
      <c r="AL36" s="170" t="s">
        <v>33</v>
      </c>
      <c r="AM36" s="170" t="s">
        <v>33</v>
      </c>
      <c r="AN36" s="170" t="s">
        <v>33</v>
      </c>
      <c r="AO36" s="170" t="s">
        <v>33</v>
      </c>
      <c r="AP36" s="171" t="s">
        <v>33</v>
      </c>
      <c r="AQ36" s="169" t="s">
        <v>33</v>
      </c>
      <c r="AR36" s="172" t="s">
        <v>33</v>
      </c>
      <c r="AS36" s="151">
        <v>27084</v>
      </c>
      <c r="AT36" s="170" t="s">
        <v>33</v>
      </c>
      <c r="AU36" s="170" t="s">
        <v>33</v>
      </c>
      <c r="AV36" s="170" t="s">
        <v>33</v>
      </c>
      <c r="AW36" s="170" t="s">
        <v>33</v>
      </c>
      <c r="AX36" s="171" t="s">
        <v>33</v>
      </c>
      <c r="AY36" s="169" t="s">
        <v>33</v>
      </c>
      <c r="AZ36" s="172" t="s">
        <v>33</v>
      </c>
      <c r="BA36" s="151">
        <v>50559</v>
      </c>
      <c r="BB36" s="170" t="s">
        <v>33</v>
      </c>
      <c r="BC36" s="170" t="s">
        <v>33</v>
      </c>
      <c r="BD36" s="170" t="s">
        <v>33</v>
      </c>
      <c r="BE36" s="170" t="s">
        <v>33</v>
      </c>
      <c r="BF36" s="171" t="s">
        <v>33</v>
      </c>
      <c r="BG36" s="169" t="s">
        <v>33</v>
      </c>
      <c r="BH36" s="172" t="s">
        <v>33</v>
      </c>
      <c r="BI36" s="151">
        <v>5482.933</v>
      </c>
      <c r="BJ36" s="170" t="s">
        <v>33</v>
      </c>
      <c r="BK36" s="170" t="s">
        <v>33</v>
      </c>
      <c r="BL36" s="170" t="s">
        <v>33</v>
      </c>
      <c r="BM36" s="170" t="s">
        <v>33</v>
      </c>
      <c r="BN36" s="171" t="s">
        <v>33</v>
      </c>
      <c r="BO36" s="169" t="s">
        <v>33</v>
      </c>
      <c r="BP36" s="172" t="s">
        <v>33</v>
      </c>
      <c r="BQ36" s="151">
        <v>656</v>
      </c>
      <c r="BR36" s="170" t="s">
        <v>33</v>
      </c>
      <c r="BS36" s="170" t="s">
        <v>33</v>
      </c>
      <c r="BT36" s="170" t="s">
        <v>33</v>
      </c>
      <c r="BU36" s="170" t="s">
        <v>33</v>
      </c>
      <c r="BV36" s="171" t="s">
        <v>33</v>
      </c>
      <c r="BW36" s="169" t="s">
        <v>33</v>
      </c>
      <c r="BX36" s="172" t="s">
        <v>33</v>
      </c>
      <c r="BY36" s="151">
        <v>0</v>
      </c>
      <c r="BZ36" s="170" t="s">
        <v>33</v>
      </c>
      <c r="CA36" s="170" t="s">
        <v>33</v>
      </c>
      <c r="CB36" s="170" t="s">
        <v>33</v>
      </c>
      <c r="CC36" s="170" t="s">
        <v>33</v>
      </c>
      <c r="CD36" s="171" t="s">
        <v>33</v>
      </c>
      <c r="CE36" s="169" t="s">
        <v>33</v>
      </c>
      <c r="CF36" s="172" t="s">
        <v>33</v>
      </c>
      <c r="CG36" s="152">
        <v>224821.93299999999</v>
      </c>
      <c r="CH36" s="170" t="s">
        <v>33</v>
      </c>
      <c r="CI36" s="170" t="s">
        <v>33</v>
      </c>
      <c r="CJ36" s="170" t="s">
        <v>33</v>
      </c>
      <c r="CK36" s="170" t="s">
        <v>33</v>
      </c>
      <c r="CL36" s="171" t="s">
        <v>33</v>
      </c>
      <c r="CM36" s="169" t="s">
        <v>33</v>
      </c>
      <c r="CN36" s="173" t="s">
        <v>33</v>
      </c>
    </row>
    <row r="37" spans="1:92" ht="18" customHeight="1" x14ac:dyDescent="0.15">
      <c r="A37" s="184"/>
      <c r="B37" s="247"/>
      <c r="C37" s="250"/>
      <c r="D37" s="190" t="s">
        <v>25</v>
      </c>
      <c r="E37" s="151">
        <v>24617</v>
      </c>
      <c r="F37" s="170" t="s">
        <v>33</v>
      </c>
      <c r="G37" s="170" t="s">
        <v>33</v>
      </c>
      <c r="H37" s="170" t="s">
        <v>33</v>
      </c>
      <c r="I37" s="170" t="s">
        <v>33</v>
      </c>
      <c r="J37" s="171" t="s">
        <v>33</v>
      </c>
      <c r="K37" s="169" t="s">
        <v>33</v>
      </c>
      <c r="L37" s="172" t="s">
        <v>33</v>
      </c>
      <c r="M37" s="151">
        <v>25364</v>
      </c>
      <c r="N37" s="170" t="s">
        <v>33</v>
      </c>
      <c r="O37" s="170" t="s">
        <v>33</v>
      </c>
      <c r="P37" s="170" t="s">
        <v>33</v>
      </c>
      <c r="Q37" s="170" t="s">
        <v>33</v>
      </c>
      <c r="R37" s="171" t="s">
        <v>33</v>
      </c>
      <c r="S37" s="169" t="s">
        <v>33</v>
      </c>
      <c r="T37" s="172" t="s">
        <v>33</v>
      </c>
      <c r="U37" s="151">
        <v>312930</v>
      </c>
      <c r="V37" s="170" t="s">
        <v>33</v>
      </c>
      <c r="W37" s="170" t="s">
        <v>33</v>
      </c>
      <c r="X37" s="170" t="s">
        <v>33</v>
      </c>
      <c r="Y37" s="170" t="s">
        <v>33</v>
      </c>
      <c r="Z37" s="171" t="s">
        <v>33</v>
      </c>
      <c r="AA37" s="169" t="s">
        <v>33</v>
      </c>
      <c r="AB37" s="172" t="s">
        <v>33</v>
      </c>
      <c r="AC37" s="151">
        <v>151012</v>
      </c>
      <c r="AD37" s="170" t="s">
        <v>33</v>
      </c>
      <c r="AE37" s="170" t="s">
        <v>33</v>
      </c>
      <c r="AF37" s="170" t="s">
        <v>33</v>
      </c>
      <c r="AG37" s="170" t="s">
        <v>33</v>
      </c>
      <c r="AH37" s="171" t="s">
        <v>33</v>
      </c>
      <c r="AI37" s="169" t="s">
        <v>33</v>
      </c>
      <c r="AJ37" s="172" t="s">
        <v>33</v>
      </c>
      <c r="AK37" s="152">
        <v>21090</v>
      </c>
      <c r="AL37" s="170" t="s">
        <v>33</v>
      </c>
      <c r="AM37" s="170" t="s">
        <v>33</v>
      </c>
      <c r="AN37" s="170" t="s">
        <v>33</v>
      </c>
      <c r="AO37" s="170" t="s">
        <v>33</v>
      </c>
      <c r="AP37" s="171" t="s">
        <v>33</v>
      </c>
      <c r="AQ37" s="169" t="s">
        <v>33</v>
      </c>
      <c r="AR37" s="172" t="s">
        <v>33</v>
      </c>
      <c r="AS37" s="151">
        <v>63248</v>
      </c>
      <c r="AT37" s="170" t="s">
        <v>33</v>
      </c>
      <c r="AU37" s="170" t="s">
        <v>33</v>
      </c>
      <c r="AV37" s="170" t="s">
        <v>33</v>
      </c>
      <c r="AW37" s="170" t="s">
        <v>33</v>
      </c>
      <c r="AX37" s="171" t="s">
        <v>33</v>
      </c>
      <c r="AY37" s="169" t="s">
        <v>33</v>
      </c>
      <c r="AZ37" s="172" t="s">
        <v>33</v>
      </c>
      <c r="BA37" s="151">
        <v>118905</v>
      </c>
      <c r="BB37" s="170" t="s">
        <v>33</v>
      </c>
      <c r="BC37" s="170" t="s">
        <v>33</v>
      </c>
      <c r="BD37" s="170" t="s">
        <v>33</v>
      </c>
      <c r="BE37" s="170" t="s">
        <v>33</v>
      </c>
      <c r="BF37" s="171" t="s">
        <v>33</v>
      </c>
      <c r="BG37" s="169" t="s">
        <v>33</v>
      </c>
      <c r="BH37" s="172" t="s">
        <v>33</v>
      </c>
      <c r="BI37" s="151">
        <v>9613.2450000000008</v>
      </c>
      <c r="BJ37" s="170" t="s">
        <v>33</v>
      </c>
      <c r="BK37" s="170" t="s">
        <v>33</v>
      </c>
      <c r="BL37" s="170" t="s">
        <v>33</v>
      </c>
      <c r="BM37" s="170" t="s">
        <v>33</v>
      </c>
      <c r="BN37" s="171" t="s">
        <v>33</v>
      </c>
      <c r="BO37" s="169" t="s">
        <v>33</v>
      </c>
      <c r="BP37" s="172" t="s">
        <v>33</v>
      </c>
      <c r="BQ37" s="151">
        <v>74756</v>
      </c>
      <c r="BR37" s="170" t="s">
        <v>33</v>
      </c>
      <c r="BS37" s="170" t="s">
        <v>33</v>
      </c>
      <c r="BT37" s="170" t="s">
        <v>33</v>
      </c>
      <c r="BU37" s="170" t="s">
        <v>33</v>
      </c>
      <c r="BV37" s="171" t="s">
        <v>33</v>
      </c>
      <c r="BW37" s="169" t="s">
        <v>33</v>
      </c>
      <c r="BX37" s="172" t="s">
        <v>33</v>
      </c>
      <c r="BY37" s="151">
        <v>1773</v>
      </c>
      <c r="BZ37" s="170" t="s">
        <v>33</v>
      </c>
      <c r="CA37" s="170" t="s">
        <v>33</v>
      </c>
      <c r="CB37" s="170" t="s">
        <v>33</v>
      </c>
      <c r="CC37" s="170" t="s">
        <v>33</v>
      </c>
      <c r="CD37" s="171" t="s">
        <v>33</v>
      </c>
      <c r="CE37" s="169" t="s">
        <v>33</v>
      </c>
      <c r="CF37" s="172" t="s">
        <v>33</v>
      </c>
      <c r="CG37" s="152">
        <v>803308.245</v>
      </c>
      <c r="CH37" s="170" t="s">
        <v>33</v>
      </c>
      <c r="CI37" s="170" t="s">
        <v>33</v>
      </c>
      <c r="CJ37" s="170" t="s">
        <v>33</v>
      </c>
      <c r="CK37" s="170" t="s">
        <v>33</v>
      </c>
      <c r="CL37" s="171" t="s">
        <v>33</v>
      </c>
      <c r="CM37" s="169" t="s">
        <v>33</v>
      </c>
      <c r="CN37" s="173" t="s">
        <v>33</v>
      </c>
    </row>
    <row r="38" spans="1:92" ht="18" customHeight="1" x14ac:dyDescent="0.15">
      <c r="A38" s="184"/>
      <c r="B38" s="247"/>
      <c r="C38" s="250"/>
      <c r="D38" s="190" t="s">
        <v>31</v>
      </c>
      <c r="E38" s="151">
        <v>0</v>
      </c>
      <c r="F38" s="170" t="s">
        <v>33</v>
      </c>
      <c r="G38" s="170" t="s">
        <v>33</v>
      </c>
      <c r="H38" s="170" t="s">
        <v>33</v>
      </c>
      <c r="I38" s="170" t="s">
        <v>33</v>
      </c>
      <c r="J38" s="171" t="s">
        <v>33</v>
      </c>
      <c r="K38" s="169" t="s">
        <v>33</v>
      </c>
      <c r="L38" s="172" t="s">
        <v>33</v>
      </c>
      <c r="M38" s="151">
        <v>0</v>
      </c>
      <c r="N38" s="170" t="s">
        <v>33</v>
      </c>
      <c r="O38" s="170" t="s">
        <v>33</v>
      </c>
      <c r="P38" s="170" t="s">
        <v>33</v>
      </c>
      <c r="Q38" s="170" t="s">
        <v>33</v>
      </c>
      <c r="R38" s="171" t="s">
        <v>33</v>
      </c>
      <c r="S38" s="169" t="s">
        <v>33</v>
      </c>
      <c r="T38" s="172" t="s">
        <v>33</v>
      </c>
      <c r="U38" s="151">
        <v>4856</v>
      </c>
      <c r="V38" s="170" t="s">
        <v>33</v>
      </c>
      <c r="W38" s="170" t="s">
        <v>33</v>
      </c>
      <c r="X38" s="170" t="s">
        <v>33</v>
      </c>
      <c r="Y38" s="170" t="s">
        <v>33</v>
      </c>
      <c r="Z38" s="171" t="s">
        <v>33</v>
      </c>
      <c r="AA38" s="169" t="s">
        <v>33</v>
      </c>
      <c r="AB38" s="172" t="s">
        <v>33</v>
      </c>
      <c r="AC38" s="151">
        <v>0</v>
      </c>
      <c r="AD38" s="170" t="s">
        <v>33</v>
      </c>
      <c r="AE38" s="170" t="s">
        <v>33</v>
      </c>
      <c r="AF38" s="170" t="s">
        <v>33</v>
      </c>
      <c r="AG38" s="170" t="s">
        <v>33</v>
      </c>
      <c r="AH38" s="171" t="s">
        <v>33</v>
      </c>
      <c r="AI38" s="169" t="s">
        <v>33</v>
      </c>
      <c r="AJ38" s="172" t="s">
        <v>33</v>
      </c>
      <c r="AK38" s="152">
        <v>0</v>
      </c>
      <c r="AL38" s="170" t="s">
        <v>33</v>
      </c>
      <c r="AM38" s="170" t="s">
        <v>33</v>
      </c>
      <c r="AN38" s="170" t="s">
        <v>33</v>
      </c>
      <c r="AO38" s="170" t="s">
        <v>33</v>
      </c>
      <c r="AP38" s="171" t="s">
        <v>33</v>
      </c>
      <c r="AQ38" s="169" t="s">
        <v>33</v>
      </c>
      <c r="AR38" s="172" t="s">
        <v>33</v>
      </c>
      <c r="AS38" s="151">
        <v>13625</v>
      </c>
      <c r="AT38" s="170" t="s">
        <v>33</v>
      </c>
      <c r="AU38" s="170" t="s">
        <v>33</v>
      </c>
      <c r="AV38" s="170" t="s">
        <v>33</v>
      </c>
      <c r="AW38" s="170" t="s">
        <v>33</v>
      </c>
      <c r="AX38" s="171" t="s">
        <v>33</v>
      </c>
      <c r="AY38" s="169" t="s">
        <v>33</v>
      </c>
      <c r="AZ38" s="172" t="s">
        <v>33</v>
      </c>
      <c r="BA38" s="151">
        <v>0</v>
      </c>
      <c r="BB38" s="170" t="s">
        <v>33</v>
      </c>
      <c r="BC38" s="170" t="s">
        <v>33</v>
      </c>
      <c r="BD38" s="170" t="s">
        <v>33</v>
      </c>
      <c r="BE38" s="170" t="s">
        <v>33</v>
      </c>
      <c r="BF38" s="171" t="s">
        <v>33</v>
      </c>
      <c r="BG38" s="169" t="s">
        <v>33</v>
      </c>
      <c r="BH38" s="172" t="s">
        <v>33</v>
      </c>
      <c r="BI38" s="151">
        <v>0</v>
      </c>
      <c r="BJ38" s="170" t="s">
        <v>33</v>
      </c>
      <c r="BK38" s="170" t="s">
        <v>33</v>
      </c>
      <c r="BL38" s="170" t="s">
        <v>33</v>
      </c>
      <c r="BM38" s="170" t="s">
        <v>33</v>
      </c>
      <c r="BN38" s="171" t="s">
        <v>33</v>
      </c>
      <c r="BO38" s="169" t="s">
        <v>33</v>
      </c>
      <c r="BP38" s="172" t="s">
        <v>33</v>
      </c>
      <c r="BQ38" s="151">
        <v>29</v>
      </c>
      <c r="BR38" s="170" t="s">
        <v>33</v>
      </c>
      <c r="BS38" s="170" t="s">
        <v>33</v>
      </c>
      <c r="BT38" s="170" t="s">
        <v>33</v>
      </c>
      <c r="BU38" s="170" t="s">
        <v>33</v>
      </c>
      <c r="BV38" s="171" t="s">
        <v>33</v>
      </c>
      <c r="BW38" s="169" t="s">
        <v>33</v>
      </c>
      <c r="BX38" s="172" t="s">
        <v>33</v>
      </c>
      <c r="BY38" s="151">
        <v>0</v>
      </c>
      <c r="BZ38" s="170" t="s">
        <v>33</v>
      </c>
      <c r="CA38" s="170" t="s">
        <v>33</v>
      </c>
      <c r="CB38" s="170" t="s">
        <v>33</v>
      </c>
      <c r="CC38" s="170" t="s">
        <v>33</v>
      </c>
      <c r="CD38" s="171" t="s">
        <v>33</v>
      </c>
      <c r="CE38" s="169" t="s">
        <v>33</v>
      </c>
      <c r="CF38" s="172" t="s">
        <v>33</v>
      </c>
      <c r="CG38" s="152">
        <v>18510</v>
      </c>
      <c r="CH38" s="170" t="s">
        <v>33</v>
      </c>
      <c r="CI38" s="170" t="s">
        <v>33</v>
      </c>
      <c r="CJ38" s="170" t="s">
        <v>33</v>
      </c>
      <c r="CK38" s="170" t="s">
        <v>33</v>
      </c>
      <c r="CL38" s="171" t="s">
        <v>33</v>
      </c>
      <c r="CM38" s="169" t="s">
        <v>33</v>
      </c>
      <c r="CN38" s="173" t="s">
        <v>33</v>
      </c>
    </row>
    <row r="39" spans="1:92" ht="18" customHeight="1" x14ac:dyDescent="0.15">
      <c r="A39" s="184">
        <v>11</v>
      </c>
      <c r="B39" s="247"/>
      <c r="C39" s="250"/>
      <c r="D39" s="190" t="s">
        <v>26</v>
      </c>
      <c r="E39" s="151">
        <v>15917</v>
      </c>
      <c r="F39" s="170" t="s">
        <v>33</v>
      </c>
      <c r="G39" s="170" t="s">
        <v>33</v>
      </c>
      <c r="H39" s="170" t="s">
        <v>33</v>
      </c>
      <c r="I39" s="170" t="s">
        <v>33</v>
      </c>
      <c r="J39" s="171" t="s">
        <v>33</v>
      </c>
      <c r="K39" s="169" t="s">
        <v>33</v>
      </c>
      <c r="L39" s="172" t="s">
        <v>33</v>
      </c>
      <c r="M39" s="151">
        <v>128517</v>
      </c>
      <c r="N39" s="170" t="s">
        <v>33</v>
      </c>
      <c r="O39" s="170" t="s">
        <v>33</v>
      </c>
      <c r="P39" s="170" t="s">
        <v>33</v>
      </c>
      <c r="Q39" s="170" t="s">
        <v>33</v>
      </c>
      <c r="R39" s="171" t="s">
        <v>33</v>
      </c>
      <c r="S39" s="169" t="s">
        <v>33</v>
      </c>
      <c r="T39" s="172" t="s">
        <v>33</v>
      </c>
      <c r="U39" s="151">
        <v>751753</v>
      </c>
      <c r="V39" s="170" t="s">
        <v>33</v>
      </c>
      <c r="W39" s="170" t="s">
        <v>33</v>
      </c>
      <c r="X39" s="170" t="s">
        <v>33</v>
      </c>
      <c r="Y39" s="170" t="s">
        <v>33</v>
      </c>
      <c r="Z39" s="171" t="s">
        <v>33</v>
      </c>
      <c r="AA39" s="169" t="s">
        <v>33</v>
      </c>
      <c r="AB39" s="172" t="s">
        <v>33</v>
      </c>
      <c r="AC39" s="151">
        <v>449990</v>
      </c>
      <c r="AD39" s="170" t="s">
        <v>33</v>
      </c>
      <c r="AE39" s="170" t="s">
        <v>33</v>
      </c>
      <c r="AF39" s="170" t="s">
        <v>33</v>
      </c>
      <c r="AG39" s="170" t="s">
        <v>33</v>
      </c>
      <c r="AH39" s="171" t="s">
        <v>33</v>
      </c>
      <c r="AI39" s="169" t="s">
        <v>33</v>
      </c>
      <c r="AJ39" s="172" t="s">
        <v>33</v>
      </c>
      <c r="AK39" s="152">
        <v>0</v>
      </c>
      <c r="AL39" s="170" t="s">
        <v>33</v>
      </c>
      <c r="AM39" s="170" t="s">
        <v>33</v>
      </c>
      <c r="AN39" s="170" t="s">
        <v>33</v>
      </c>
      <c r="AO39" s="170" t="s">
        <v>33</v>
      </c>
      <c r="AP39" s="171" t="s">
        <v>33</v>
      </c>
      <c r="AQ39" s="169" t="s">
        <v>33</v>
      </c>
      <c r="AR39" s="172" t="s">
        <v>33</v>
      </c>
      <c r="AS39" s="151">
        <v>537622</v>
      </c>
      <c r="AT39" s="170" t="s">
        <v>33</v>
      </c>
      <c r="AU39" s="170" t="s">
        <v>33</v>
      </c>
      <c r="AV39" s="170" t="s">
        <v>33</v>
      </c>
      <c r="AW39" s="170" t="s">
        <v>33</v>
      </c>
      <c r="AX39" s="171" t="s">
        <v>33</v>
      </c>
      <c r="AY39" s="169" t="s">
        <v>33</v>
      </c>
      <c r="AZ39" s="172" t="s">
        <v>33</v>
      </c>
      <c r="BA39" s="151">
        <v>1172702</v>
      </c>
      <c r="BB39" s="170" t="s">
        <v>33</v>
      </c>
      <c r="BC39" s="170" t="s">
        <v>33</v>
      </c>
      <c r="BD39" s="170" t="s">
        <v>33</v>
      </c>
      <c r="BE39" s="170" t="s">
        <v>33</v>
      </c>
      <c r="BF39" s="171" t="s">
        <v>33</v>
      </c>
      <c r="BG39" s="169" t="s">
        <v>33</v>
      </c>
      <c r="BH39" s="172" t="s">
        <v>33</v>
      </c>
      <c r="BI39" s="151">
        <v>40389.93</v>
      </c>
      <c r="BJ39" s="170" t="s">
        <v>33</v>
      </c>
      <c r="BK39" s="170" t="s">
        <v>33</v>
      </c>
      <c r="BL39" s="170" t="s">
        <v>33</v>
      </c>
      <c r="BM39" s="170" t="s">
        <v>33</v>
      </c>
      <c r="BN39" s="171" t="s">
        <v>33</v>
      </c>
      <c r="BO39" s="169" t="s">
        <v>33</v>
      </c>
      <c r="BP39" s="172" t="s">
        <v>33</v>
      </c>
      <c r="BQ39" s="151">
        <v>74158</v>
      </c>
      <c r="BR39" s="170" t="s">
        <v>33</v>
      </c>
      <c r="BS39" s="170" t="s">
        <v>33</v>
      </c>
      <c r="BT39" s="170" t="s">
        <v>33</v>
      </c>
      <c r="BU39" s="170" t="s">
        <v>33</v>
      </c>
      <c r="BV39" s="171" t="s">
        <v>33</v>
      </c>
      <c r="BW39" s="169" t="s">
        <v>33</v>
      </c>
      <c r="BX39" s="172" t="s">
        <v>33</v>
      </c>
      <c r="BY39" s="151">
        <v>0</v>
      </c>
      <c r="BZ39" s="170" t="s">
        <v>33</v>
      </c>
      <c r="CA39" s="170" t="s">
        <v>33</v>
      </c>
      <c r="CB39" s="170" t="s">
        <v>33</v>
      </c>
      <c r="CC39" s="170" t="s">
        <v>33</v>
      </c>
      <c r="CD39" s="171" t="s">
        <v>33</v>
      </c>
      <c r="CE39" s="169" t="s">
        <v>33</v>
      </c>
      <c r="CF39" s="172" t="s">
        <v>33</v>
      </c>
      <c r="CG39" s="152">
        <v>3171048.93</v>
      </c>
      <c r="CH39" s="170" t="s">
        <v>33</v>
      </c>
      <c r="CI39" s="170" t="s">
        <v>33</v>
      </c>
      <c r="CJ39" s="170" t="s">
        <v>33</v>
      </c>
      <c r="CK39" s="170" t="s">
        <v>33</v>
      </c>
      <c r="CL39" s="171" t="s">
        <v>33</v>
      </c>
      <c r="CM39" s="169" t="s">
        <v>33</v>
      </c>
      <c r="CN39" s="173" t="s">
        <v>33</v>
      </c>
    </row>
    <row r="40" spans="1:92" ht="18" customHeight="1" x14ac:dyDescent="0.15">
      <c r="A40" s="184" t="s">
        <v>22</v>
      </c>
      <c r="B40" s="247"/>
      <c r="C40" s="250"/>
      <c r="D40" s="190" t="s">
        <v>32</v>
      </c>
      <c r="E40" s="151">
        <v>0</v>
      </c>
      <c r="F40" s="170" t="s">
        <v>33</v>
      </c>
      <c r="G40" s="170" t="s">
        <v>33</v>
      </c>
      <c r="H40" s="170" t="s">
        <v>33</v>
      </c>
      <c r="I40" s="170" t="s">
        <v>33</v>
      </c>
      <c r="J40" s="171" t="s">
        <v>33</v>
      </c>
      <c r="K40" s="169" t="s">
        <v>33</v>
      </c>
      <c r="L40" s="172" t="s">
        <v>33</v>
      </c>
      <c r="M40" s="151">
        <v>0</v>
      </c>
      <c r="N40" s="170" t="s">
        <v>33</v>
      </c>
      <c r="O40" s="170" t="s">
        <v>33</v>
      </c>
      <c r="P40" s="170" t="s">
        <v>33</v>
      </c>
      <c r="Q40" s="170" t="s">
        <v>33</v>
      </c>
      <c r="R40" s="171" t="s">
        <v>33</v>
      </c>
      <c r="S40" s="169" t="s">
        <v>33</v>
      </c>
      <c r="T40" s="172" t="s">
        <v>33</v>
      </c>
      <c r="U40" s="151">
        <v>1434</v>
      </c>
      <c r="V40" s="170" t="s">
        <v>33</v>
      </c>
      <c r="W40" s="170" t="s">
        <v>33</v>
      </c>
      <c r="X40" s="170" t="s">
        <v>33</v>
      </c>
      <c r="Y40" s="170" t="s">
        <v>33</v>
      </c>
      <c r="Z40" s="171" t="s">
        <v>33</v>
      </c>
      <c r="AA40" s="169" t="s">
        <v>33</v>
      </c>
      <c r="AB40" s="172" t="s">
        <v>33</v>
      </c>
      <c r="AC40" s="151">
        <v>0</v>
      </c>
      <c r="AD40" s="170" t="s">
        <v>33</v>
      </c>
      <c r="AE40" s="170" t="s">
        <v>33</v>
      </c>
      <c r="AF40" s="170" t="s">
        <v>33</v>
      </c>
      <c r="AG40" s="170" t="s">
        <v>33</v>
      </c>
      <c r="AH40" s="171" t="s">
        <v>33</v>
      </c>
      <c r="AI40" s="169" t="s">
        <v>33</v>
      </c>
      <c r="AJ40" s="172" t="s">
        <v>33</v>
      </c>
      <c r="AK40" s="152">
        <v>0</v>
      </c>
      <c r="AL40" s="170" t="s">
        <v>33</v>
      </c>
      <c r="AM40" s="170" t="s">
        <v>33</v>
      </c>
      <c r="AN40" s="170" t="s">
        <v>33</v>
      </c>
      <c r="AO40" s="170" t="s">
        <v>33</v>
      </c>
      <c r="AP40" s="171" t="s">
        <v>33</v>
      </c>
      <c r="AQ40" s="169" t="s">
        <v>33</v>
      </c>
      <c r="AR40" s="172" t="s">
        <v>33</v>
      </c>
      <c r="AS40" s="151">
        <v>0</v>
      </c>
      <c r="AT40" s="170" t="s">
        <v>33</v>
      </c>
      <c r="AU40" s="170" t="s">
        <v>33</v>
      </c>
      <c r="AV40" s="170" t="s">
        <v>33</v>
      </c>
      <c r="AW40" s="170" t="s">
        <v>33</v>
      </c>
      <c r="AX40" s="171" t="s">
        <v>33</v>
      </c>
      <c r="AY40" s="169" t="s">
        <v>33</v>
      </c>
      <c r="AZ40" s="172" t="s">
        <v>33</v>
      </c>
      <c r="BA40" s="151">
        <v>0</v>
      </c>
      <c r="BB40" s="170" t="s">
        <v>33</v>
      </c>
      <c r="BC40" s="170" t="s">
        <v>33</v>
      </c>
      <c r="BD40" s="170" t="s">
        <v>33</v>
      </c>
      <c r="BE40" s="170" t="s">
        <v>33</v>
      </c>
      <c r="BF40" s="171" t="s">
        <v>33</v>
      </c>
      <c r="BG40" s="169" t="s">
        <v>33</v>
      </c>
      <c r="BH40" s="172" t="s">
        <v>33</v>
      </c>
      <c r="BI40" s="151">
        <v>0</v>
      </c>
      <c r="BJ40" s="170" t="s">
        <v>33</v>
      </c>
      <c r="BK40" s="170" t="s">
        <v>33</v>
      </c>
      <c r="BL40" s="170" t="s">
        <v>33</v>
      </c>
      <c r="BM40" s="170" t="s">
        <v>33</v>
      </c>
      <c r="BN40" s="171" t="s">
        <v>33</v>
      </c>
      <c r="BO40" s="169" t="s">
        <v>33</v>
      </c>
      <c r="BP40" s="172" t="s">
        <v>33</v>
      </c>
      <c r="BQ40" s="151">
        <v>0</v>
      </c>
      <c r="BR40" s="170" t="s">
        <v>33</v>
      </c>
      <c r="BS40" s="170" t="s">
        <v>33</v>
      </c>
      <c r="BT40" s="170" t="s">
        <v>33</v>
      </c>
      <c r="BU40" s="170" t="s">
        <v>33</v>
      </c>
      <c r="BV40" s="171" t="s">
        <v>33</v>
      </c>
      <c r="BW40" s="169" t="s">
        <v>33</v>
      </c>
      <c r="BX40" s="172" t="s">
        <v>33</v>
      </c>
      <c r="BY40" s="151">
        <v>0</v>
      </c>
      <c r="BZ40" s="170" t="s">
        <v>33</v>
      </c>
      <c r="CA40" s="170" t="s">
        <v>33</v>
      </c>
      <c r="CB40" s="170" t="s">
        <v>33</v>
      </c>
      <c r="CC40" s="170" t="s">
        <v>33</v>
      </c>
      <c r="CD40" s="171" t="s">
        <v>33</v>
      </c>
      <c r="CE40" s="169" t="s">
        <v>33</v>
      </c>
      <c r="CF40" s="172" t="s">
        <v>33</v>
      </c>
      <c r="CG40" s="152">
        <v>1434</v>
      </c>
      <c r="CH40" s="170" t="s">
        <v>33</v>
      </c>
      <c r="CI40" s="170" t="s">
        <v>33</v>
      </c>
      <c r="CJ40" s="170" t="s">
        <v>33</v>
      </c>
      <c r="CK40" s="170" t="s">
        <v>33</v>
      </c>
      <c r="CL40" s="171" t="s">
        <v>33</v>
      </c>
      <c r="CM40" s="169" t="s">
        <v>33</v>
      </c>
      <c r="CN40" s="173" t="s">
        <v>33</v>
      </c>
    </row>
    <row r="41" spans="1:92" ht="18" customHeight="1" x14ac:dyDescent="0.15">
      <c r="A41" s="184"/>
      <c r="B41" s="247"/>
      <c r="C41" s="250"/>
      <c r="D41" s="190" t="s">
        <v>20</v>
      </c>
      <c r="E41" s="151">
        <v>40807</v>
      </c>
      <c r="F41" s="170" t="s">
        <v>33</v>
      </c>
      <c r="G41" s="170" t="s">
        <v>33</v>
      </c>
      <c r="H41" s="170" t="s">
        <v>33</v>
      </c>
      <c r="I41" s="170" t="s">
        <v>33</v>
      </c>
      <c r="J41" s="171" t="s">
        <v>33</v>
      </c>
      <c r="K41" s="169" t="s">
        <v>33</v>
      </c>
      <c r="L41" s="172" t="s">
        <v>33</v>
      </c>
      <c r="M41" s="151">
        <v>186939</v>
      </c>
      <c r="N41" s="170" t="s">
        <v>33</v>
      </c>
      <c r="O41" s="170" t="s">
        <v>33</v>
      </c>
      <c r="P41" s="170" t="s">
        <v>33</v>
      </c>
      <c r="Q41" s="170" t="s">
        <v>33</v>
      </c>
      <c r="R41" s="171" t="s">
        <v>33</v>
      </c>
      <c r="S41" s="169" t="s">
        <v>33</v>
      </c>
      <c r="T41" s="172" t="s">
        <v>33</v>
      </c>
      <c r="U41" s="151">
        <v>286244</v>
      </c>
      <c r="V41" s="170" t="s">
        <v>33</v>
      </c>
      <c r="W41" s="170" t="s">
        <v>33</v>
      </c>
      <c r="X41" s="170" t="s">
        <v>33</v>
      </c>
      <c r="Y41" s="170" t="s">
        <v>33</v>
      </c>
      <c r="Z41" s="171" t="s">
        <v>33</v>
      </c>
      <c r="AA41" s="169" t="s">
        <v>33</v>
      </c>
      <c r="AB41" s="172" t="s">
        <v>33</v>
      </c>
      <c r="AC41" s="151">
        <v>210970</v>
      </c>
      <c r="AD41" s="170" t="s">
        <v>33</v>
      </c>
      <c r="AE41" s="170" t="s">
        <v>33</v>
      </c>
      <c r="AF41" s="170" t="s">
        <v>33</v>
      </c>
      <c r="AG41" s="170" t="s">
        <v>33</v>
      </c>
      <c r="AH41" s="171" t="s">
        <v>33</v>
      </c>
      <c r="AI41" s="169" t="s">
        <v>33</v>
      </c>
      <c r="AJ41" s="172" t="s">
        <v>33</v>
      </c>
      <c r="AK41" s="152">
        <v>46961</v>
      </c>
      <c r="AL41" s="170" t="s">
        <v>33</v>
      </c>
      <c r="AM41" s="170" t="s">
        <v>33</v>
      </c>
      <c r="AN41" s="170" t="s">
        <v>33</v>
      </c>
      <c r="AO41" s="170" t="s">
        <v>33</v>
      </c>
      <c r="AP41" s="171" t="s">
        <v>33</v>
      </c>
      <c r="AQ41" s="169" t="s">
        <v>33</v>
      </c>
      <c r="AR41" s="172" t="s">
        <v>33</v>
      </c>
      <c r="AS41" s="151">
        <v>311131</v>
      </c>
      <c r="AT41" s="170" t="s">
        <v>33</v>
      </c>
      <c r="AU41" s="170" t="s">
        <v>33</v>
      </c>
      <c r="AV41" s="170" t="s">
        <v>33</v>
      </c>
      <c r="AW41" s="170" t="s">
        <v>33</v>
      </c>
      <c r="AX41" s="171" t="s">
        <v>33</v>
      </c>
      <c r="AY41" s="169" t="s">
        <v>33</v>
      </c>
      <c r="AZ41" s="172" t="s">
        <v>33</v>
      </c>
      <c r="BA41" s="151">
        <v>135613</v>
      </c>
      <c r="BB41" s="170" t="s">
        <v>33</v>
      </c>
      <c r="BC41" s="170" t="s">
        <v>33</v>
      </c>
      <c r="BD41" s="170" t="s">
        <v>33</v>
      </c>
      <c r="BE41" s="170" t="s">
        <v>33</v>
      </c>
      <c r="BF41" s="171" t="s">
        <v>33</v>
      </c>
      <c r="BG41" s="169" t="s">
        <v>33</v>
      </c>
      <c r="BH41" s="172" t="s">
        <v>33</v>
      </c>
      <c r="BI41" s="151">
        <v>37425.22</v>
      </c>
      <c r="BJ41" s="170" t="s">
        <v>33</v>
      </c>
      <c r="BK41" s="170" t="s">
        <v>33</v>
      </c>
      <c r="BL41" s="170" t="s">
        <v>33</v>
      </c>
      <c r="BM41" s="170" t="s">
        <v>33</v>
      </c>
      <c r="BN41" s="171" t="s">
        <v>33</v>
      </c>
      <c r="BO41" s="169" t="s">
        <v>33</v>
      </c>
      <c r="BP41" s="172" t="s">
        <v>33</v>
      </c>
      <c r="BQ41" s="151">
        <v>183051</v>
      </c>
      <c r="BR41" s="170" t="s">
        <v>33</v>
      </c>
      <c r="BS41" s="170" t="s">
        <v>33</v>
      </c>
      <c r="BT41" s="170" t="s">
        <v>33</v>
      </c>
      <c r="BU41" s="170" t="s">
        <v>33</v>
      </c>
      <c r="BV41" s="171" t="s">
        <v>33</v>
      </c>
      <c r="BW41" s="169" t="s">
        <v>33</v>
      </c>
      <c r="BX41" s="172" t="s">
        <v>33</v>
      </c>
      <c r="BY41" s="151">
        <v>9412</v>
      </c>
      <c r="BZ41" s="170" t="s">
        <v>33</v>
      </c>
      <c r="CA41" s="170" t="s">
        <v>33</v>
      </c>
      <c r="CB41" s="170" t="s">
        <v>33</v>
      </c>
      <c r="CC41" s="170" t="s">
        <v>33</v>
      </c>
      <c r="CD41" s="171" t="s">
        <v>33</v>
      </c>
      <c r="CE41" s="169" t="s">
        <v>33</v>
      </c>
      <c r="CF41" s="172" t="s">
        <v>33</v>
      </c>
      <c r="CG41" s="152">
        <v>1448553.22</v>
      </c>
      <c r="CH41" s="170" t="s">
        <v>33</v>
      </c>
      <c r="CI41" s="170" t="s">
        <v>33</v>
      </c>
      <c r="CJ41" s="170" t="s">
        <v>33</v>
      </c>
      <c r="CK41" s="170" t="s">
        <v>33</v>
      </c>
      <c r="CL41" s="171" t="s">
        <v>33</v>
      </c>
      <c r="CM41" s="169" t="s">
        <v>33</v>
      </c>
      <c r="CN41" s="173" t="s">
        <v>33</v>
      </c>
    </row>
    <row r="42" spans="1:92" ht="18" customHeight="1" x14ac:dyDescent="0.15">
      <c r="A42" s="184"/>
      <c r="B42" s="248"/>
      <c r="C42" s="251"/>
      <c r="D42" s="190" t="s">
        <v>1</v>
      </c>
      <c r="E42" s="151">
        <v>222084</v>
      </c>
      <c r="F42" s="170" t="s">
        <v>33</v>
      </c>
      <c r="G42" s="170" t="s">
        <v>33</v>
      </c>
      <c r="H42" s="170" t="s">
        <v>33</v>
      </c>
      <c r="I42" s="170" t="s">
        <v>33</v>
      </c>
      <c r="J42" s="171" t="s">
        <v>33</v>
      </c>
      <c r="K42" s="169" t="s">
        <v>33</v>
      </c>
      <c r="L42" s="172" t="s">
        <v>33</v>
      </c>
      <c r="M42" s="151">
        <v>394957</v>
      </c>
      <c r="N42" s="170" t="s">
        <v>33</v>
      </c>
      <c r="O42" s="170" t="s">
        <v>33</v>
      </c>
      <c r="P42" s="170" t="s">
        <v>33</v>
      </c>
      <c r="Q42" s="170" t="s">
        <v>33</v>
      </c>
      <c r="R42" s="171" t="s">
        <v>33</v>
      </c>
      <c r="S42" s="169" t="s">
        <v>33</v>
      </c>
      <c r="T42" s="172" t="s">
        <v>33</v>
      </c>
      <c r="U42" s="151">
        <v>1467743</v>
      </c>
      <c r="V42" s="170" t="s">
        <v>33</v>
      </c>
      <c r="W42" s="170" t="s">
        <v>33</v>
      </c>
      <c r="X42" s="170" t="s">
        <v>33</v>
      </c>
      <c r="Y42" s="170" t="s">
        <v>33</v>
      </c>
      <c r="Z42" s="171" t="s">
        <v>33</v>
      </c>
      <c r="AA42" s="169" t="s">
        <v>33</v>
      </c>
      <c r="AB42" s="172" t="s">
        <v>33</v>
      </c>
      <c r="AC42" s="151">
        <v>1248120</v>
      </c>
      <c r="AD42" s="170" t="s">
        <v>33</v>
      </c>
      <c r="AE42" s="170" t="s">
        <v>33</v>
      </c>
      <c r="AF42" s="170" t="s">
        <v>33</v>
      </c>
      <c r="AG42" s="170" t="s">
        <v>33</v>
      </c>
      <c r="AH42" s="171" t="s">
        <v>33</v>
      </c>
      <c r="AI42" s="169" t="s">
        <v>33</v>
      </c>
      <c r="AJ42" s="172" t="s">
        <v>33</v>
      </c>
      <c r="AK42" s="152">
        <v>84296</v>
      </c>
      <c r="AL42" s="170" t="s">
        <v>33</v>
      </c>
      <c r="AM42" s="170" t="s">
        <v>33</v>
      </c>
      <c r="AN42" s="170" t="s">
        <v>33</v>
      </c>
      <c r="AO42" s="170" t="s">
        <v>33</v>
      </c>
      <c r="AP42" s="171" t="s">
        <v>33</v>
      </c>
      <c r="AQ42" s="169" t="s">
        <v>33</v>
      </c>
      <c r="AR42" s="172" t="s">
        <v>33</v>
      </c>
      <c r="AS42" s="151">
        <v>1147087</v>
      </c>
      <c r="AT42" s="170" t="s">
        <v>33</v>
      </c>
      <c r="AU42" s="170" t="s">
        <v>33</v>
      </c>
      <c r="AV42" s="170" t="s">
        <v>33</v>
      </c>
      <c r="AW42" s="170" t="s">
        <v>33</v>
      </c>
      <c r="AX42" s="171" t="s">
        <v>33</v>
      </c>
      <c r="AY42" s="169" t="s">
        <v>33</v>
      </c>
      <c r="AZ42" s="172" t="s">
        <v>33</v>
      </c>
      <c r="BA42" s="151">
        <v>2252572</v>
      </c>
      <c r="BB42" s="170" t="s">
        <v>33</v>
      </c>
      <c r="BC42" s="170" t="s">
        <v>33</v>
      </c>
      <c r="BD42" s="170" t="s">
        <v>33</v>
      </c>
      <c r="BE42" s="170" t="s">
        <v>33</v>
      </c>
      <c r="BF42" s="171" t="s">
        <v>33</v>
      </c>
      <c r="BG42" s="169" t="s">
        <v>33</v>
      </c>
      <c r="BH42" s="172" t="s">
        <v>33</v>
      </c>
      <c r="BI42" s="151">
        <v>158060.758</v>
      </c>
      <c r="BJ42" s="170" t="s">
        <v>33</v>
      </c>
      <c r="BK42" s="170" t="s">
        <v>33</v>
      </c>
      <c r="BL42" s="170" t="s">
        <v>33</v>
      </c>
      <c r="BM42" s="170" t="s">
        <v>33</v>
      </c>
      <c r="BN42" s="171" t="s">
        <v>33</v>
      </c>
      <c r="BO42" s="169" t="s">
        <v>33</v>
      </c>
      <c r="BP42" s="172" t="s">
        <v>33</v>
      </c>
      <c r="BQ42" s="151">
        <v>408015</v>
      </c>
      <c r="BR42" s="170" t="s">
        <v>33</v>
      </c>
      <c r="BS42" s="170" t="s">
        <v>33</v>
      </c>
      <c r="BT42" s="170" t="s">
        <v>33</v>
      </c>
      <c r="BU42" s="170" t="s">
        <v>33</v>
      </c>
      <c r="BV42" s="171" t="s">
        <v>33</v>
      </c>
      <c r="BW42" s="169" t="s">
        <v>33</v>
      </c>
      <c r="BX42" s="172" t="s">
        <v>33</v>
      </c>
      <c r="BY42" s="151">
        <v>11185</v>
      </c>
      <c r="BZ42" s="170" t="s">
        <v>33</v>
      </c>
      <c r="CA42" s="170" t="s">
        <v>33</v>
      </c>
      <c r="CB42" s="170" t="s">
        <v>33</v>
      </c>
      <c r="CC42" s="170" t="s">
        <v>33</v>
      </c>
      <c r="CD42" s="171" t="s">
        <v>33</v>
      </c>
      <c r="CE42" s="169" t="s">
        <v>33</v>
      </c>
      <c r="CF42" s="172" t="s">
        <v>33</v>
      </c>
      <c r="CG42" s="152">
        <v>7394119.7580000004</v>
      </c>
      <c r="CH42" s="170" t="s">
        <v>33</v>
      </c>
      <c r="CI42" s="170" t="s">
        <v>33</v>
      </c>
      <c r="CJ42" s="170" t="s">
        <v>33</v>
      </c>
      <c r="CK42" s="170" t="s">
        <v>33</v>
      </c>
      <c r="CL42" s="171" t="s">
        <v>33</v>
      </c>
      <c r="CM42" s="169" t="s">
        <v>33</v>
      </c>
      <c r="CN42" s="173" t="s">
        <v>33</v>
      </c>
    </row>
    <row r="43" spans="1:92" ht="18" customHeight="1" x14ac:dyDescent="0.15">
      <c r="A43" s="184"/>
      <c r="B43" s="233" t="s">
        <v>9</v>
      </c>
      <c r="C43" s="207"/>
      <c r="D43" s="256"/>
      <c r="E43" s="132">
        <v>0</v>
      </c>
      <c r="F43" s="133">
        <v>0</v>
      </c>
      <c r="G43" s="133">
        <v>0</v>
      </c>
      <c r="H43" s="133">
        <v>0</v>
      </c>
      <c r="I43" s="133">
        <v>0</v>
      </c>
      <c r="J43" s="134">
        <v>0</v>
      </c>
      <c r="K43" s="135">
        <v>0</v>
      </c>
      <c r="L43" s="136">
        <v>0</v>
      </c>
      <c r="M43" s="132">
        <v>0</v>
      </c>
      <c r="N43" s="133">
        <v>0</v>
      </c>
      <c r="O43" s="133">
        <v>0</v>
      </c>
      <c r="P43" s="133">
        <v>0</v>
      </c>
      <c r="Q43" s="133">
        <v>0</v>
      </c>
      <c r="R43" s="134">
        <v>0</v>
      </c>
      <c r="S43" s="135">
        <v>0</v>
      </c>
      <c r="T43" s="136">
        <v>0</v>
      </c>
      <c r="U43" s="132">
        <v>0</v>
      </c>
      <c r="V43" s="133">
        <v>0</v>
      </c>
      <c r="W43" s="133">
        <v>0</v>
      </c>
      <c r="X43" s="133">
        <v>0</v>
      </c>
      <c r="Y43" s="133">
        <v>0</v>
      </c>
      <c r="Z43" s="134">
        <v>0</v>
      </c>
      <c r="AA43" s="135">
        <v>0</v>
      </c>
      <c r="AB43" s="136">
        <v>0</v>
      </c>
      <c r="AC43" s="132">
        <v>0</v>
      </c>
      <c r="AD43" s="133">
        <v>0</v>
      </c>
      <c r="AE43" s="133">
        <v>0</v>
      </c>
      <c r="AF43" s="133">
        <v>0</v>
      </c>
      <c r="AG43" s="133">
        <v>0</v>
      </c>
      <c r="AH43" s="134">
        <v>0</v>
      </c>
      <c r="AI43" s="135">
        <v>0</v>
      </c>
      <c r="AJ43" s="136">
        <v>0</v>
      </c>
      <c r="AK43" s="137">
        <v>0</v>
      </c>
      <c r="AL43" s="133">
        <v>0</v>
      </c>
      <c r="AM43" s="133">
        <v>0</v>
      </c>
      <c r="AN43" s="133">
        <v>0</v>
      </c>
      <c r="AO43" s="133">
        <v>0</v>
      </c>
      <c r="AP43" s="134">
        <v>0</v>
      </c>
      <c r="AQ43" s="135">
        <v>0</v>
      </c>
      <c r="AR43" s="136">
        <v>0</v>
      </c>
      <c r="AS43" s="132">
        <v>0</v>
      </c>
      <c r="AT43" s="133">
        <v>0</v>
      </c>
      <c r="AU43" s="133">
        <v>0</v>
      </c>
      <c r="AV43" s="133">
        <v>0</v>
      </c>
      <c r="AW43" s="133">
        <v>0</v>
      </c>
      <c r="AX43" s="134">
        <v>0</v>
      </c>
      <c r="AY43" s="135">
        <v>0</v>
      </c>
      <c r="AZ43" s="136">
        <v>0</v>
      </c>
      <c r="BA43" s="132">
        <v>0</v>
      </c>
      <c r="BB43" s="133">
        <v>0</v>
      </c>
      <c r="BC43" s="133">
        <v>0</v>
      </c>
      <c r="BD43" s="133">
        <v>0</v>
      </c>
      <c r="BE43" s="133">
        <v>0</v>
      </c>
      <c r="BF43" s="134">
        <v>0</v>
      </c>
      <c r="BG43" s="135">
        <v>0</v>
      </c>
      <c r="BH43" s="136">
        <v>0</v>
      </c>
      <c r="BI43" s="132">
        <v>0</v>
      </c>
      <c r="BJ43" s="133">
        <v>0</v>
      </c>
      <c r="BK43" s="133">
        <v>0</v>
      </c>
      <c r="BL43" s="133">
        <v>0</v>
      </c>
      <c r="BM43" s="133">
        <v>0</v>
      </c>
      <c r="BN43" s="134">
        <v>0</v>
      </c>
      <c r="BO43" s="135">
        <v>0</v>
      </c>
      <c r="BP43" s="136">
        <v>0</v>
      </c>
      <c r="BQ43" s="132">
        <v>0</v>
      </c>
      <c r="BR43" s="133">
        <v>0</v>
      </c>
      <c r="BS43" s="133">
        <v>0</v>
      </c>
      <c r="BT43" s="133">
        <v>0</v>
      </c>
      <c r="BU43" s="133">
        <v>0</v>
      </c>
      <c r="BV43" s="134">
        <v>0</v>
      </c>
      <c r="BW43" s="135">
        <v>0</v>
      </c>
      <c r="BX43" s="136">
        <v>0</v>
      </c>
      <c r="BY43" s="132">
        <v>0</v>
      </c>
      <c r="BZ43" s="133">
        <v>0</v>
      </c>
      <c r="CA43" s="133">
        <v>0</v>
      </c>
      <c r="CB43" s="133">
        <v>0</v>
      </c>
      <c r="CC43" s="133">
        <v>0</v>
      </c>
      <c r="CD43" s="134">
        <v>0</v>
      </c>
      <c r="CE43" s="135">
        <v>0</v>
      </c>
      <c r="CF43" s="136">
        <v>0</v>
      </c>
      <c r="CG43" s="137">
        <v>0</v>
      </c>
      <c r="CH43" s="133">
        <v>0</v>
      </c>
      <c r="CI43" s="133">
        <v>0</v>
      </c>
      <c r="CJ43" s="133">
        <v>0</v>
      </c>
      <c r="CK43" s="133">
        <v>0</v>
      </c>
      <c r="CL43" s="134">
        <v>0</v>
      </c>
      <c r="CM43" s="135">
        <v>0</v>
      </c>
      <c r="CN43" s="138">
        <v>0</v>
      </c>
    </row>
    <row r="44" spans="1:92" ht="18" customHeight="1" x14ac:dyDescent="0.15">
      <c r="A44" s="184"/>
      <c r="B44" s="235" t="s">
        <v>19</v>
      </c>
      <c r="C44" s="236"/>
      <c r="D44" s="191" t="s">
        <v>16</v>
      </c>
      <c r="E44" s="132">
        <v>10546</v>
      </c>
      <c r="F44" s="133">
        <v>99</v>
      </c>
      <c r="G44" s="133">
        <v>10224</v>
      </c>
      <c r="H44" s="133">
        <v>0</v>
      </c>
      <c r="I44" s="133">
        <v>0</v>
      </c>
      <c r="J44" s="134">
        <v>10224</v>
      </c>
      <c r="K44" s="135">
        <v>0</v>
      </c>
      <c r="L44" s="136">
        <v>223</v>
      </c>
      <c r="M44" s="132">
        <v>36522</v>
      </c>
      <c r="N44" s="133">
        <v>1021</v>
      </c>
      <c r="O44" s="133">
        <v>35338</v>
      </c>
      <c r="P44" s="133">
        <v>0</v>
      </c>
      <c r="Q44" s="133">
        <v>0</v>
      </c>
      <c r="R44" s="134">
        <v>35338</v>
      </c>
      <c r="S44" s="135">
        <v>0</v>
      </c>
      <c r="T44" s="136">
        <v>163</v>
      </c>
      <c r="U44" s="132">
        <v>2976</v>
      </c>
      <c r="V44" s="133">
        <v>69</v>
      </c>
      <c r="W44" s="133">
        <v>2402</v>
      </c>
      <c r="X44" s="133">
        <v>0</v>
      </c>
      <c r="Y44" s="133">
        <v>0</v>
      </c>
      <c r="Z44" s="134">
        <v>2402</v>
      </c>
      <c r="AA44" s="135">
        <v>0</v>
      </c>
      <c r="AB44" s="136">
        <v>505</v>
      </c>
      <c r="AC44" s="132">
        <v>3728</v>
      </c>
      <c r="AD44" s="133">
        <v>86</v>
      </c>
      <c r="AE44" s="133">
        <v>3512</v>
      </c>
      <c r="AF44" s="133">
        <v>0</v>
      </c>
      <c r="AG44" s="133">
        <v>0</v>
      </c>
      <c r="AH44" s="134">
        <v>3512</v>
      </c>
      <c r="AI44" s="135">
        <v>0</v>
      </c>
      <c r="AJ44" s="136">
        <v>130</v>
      </c>
      <c r="AK44" s="137">
        <v>3041</v>
      </c>
      <c r="AL44" s="133">
        <v>9</v>
      </c>
      <c r="AM44" s="133">
        <v>2973</v>
      </c>
      <c r="AN44" s="133">
        <v>0</v>
      </c>
      <c r="AO44" s="133">
        <v>0</v>
      </c>
      <c r="AP44" s="134">
        <v>2973</v>
      </c>
      <c r="AQ44" s="135">
        <v>0</v>
      </c>
      <c r="AR44" s="136">
        <v>59</v>
      </c>
      <c r="AS44" s="132">
        <v>443</v>
      </c>
      <c r="AT44" s="133">
        <v>5</v>
      </c>
      <c r="AU44" s="133">
        <v>438</v>
      </c>
      <c r="AV44" s="133">
        <v>0</v>
      </c>
      <c r="AW44" s="133">
        <v>0</v>
      </c>
      <c r="AX44" s="134">
        <v>438</v>
      </c>
      <c r="AY44" s="135">
        <v>0</v>
      </c>
      <c r="AZ44" s="136">
        <v>0</v>
      </c>
      <c r="BA44" s="132">
        <v>2550</v>
      </c>
      <c r="BB44" s="133">
        <v>41</v>
      </c>
      <c r="BC44" s="133">
        <v>2497</v>
      </c>
      <c r="BD44" s="133">
        <v>0</v>
      </c>
      <c r="BE44" s="133">
        <v>0</v>
      </c>
      <c r="BF44" s="134">
        <v>2497</v>
      </c>
      <c r="BG44" s="135">
        <v>0</v>
      </c>
      <c r="BH44" s="136">
        <v>12</v>
      </c>
      <c r="BI44" s="132">
        <v>0</v>
      </c>
      <c r="BJ44" s="133">
        <v>0</v>
      </c>
      <c r="BK44" s="133">
        <v>0</v>
      </c>
      <c r="BL44" s="133">
        <v>0</v>
      </c>
      <c r="BM44" s="133">
        <v>0</v>
      </c>
      <c r="BN44" s="134">
        <v>0</v>
      </c>
      <c r="BO44" s="135">
        <v>0</v>
      </c>
      <c r="BP44" s="136">
        <v>0</v>
      </c>
      <c r="BQ44" s="132">
        <v>4733</v>
      </c>
      <c r="BR44" s="133">
        <v>113</v>
      </c>
      <c r="BS44" s="133">
        <v>4512</v>
      </c>
      <c r="BT44" s="133">
        <v>0</v>
      </c>
      <c r="BU44" s="133">
        <v>0</v>
      </c>
      <c r="BV44" s="134">
        <v>4512</v>
      </c>
      <c r="BW44" s="135">
        <v>0</v>
      </c>
      <c r="BX44" s="136">
        <v>108</v>
      </c>
      <c r="BY44" s="132">
        <v>0</v>
      </c>
      <c r="BZ44" s="133">
        <v>0</v>
      </c>
      <c r="CA44" s="133">
        <v>0</v>
      </c>
      <c r="CB44" s="133">
        <v>0</v>
      </c>
      <c r="CC44" s="133">
        <v>0</v>
      </c>
      <c r="CD44" s="134">
        <v>0</v>
      </c>
      <c r="CE44" s="135">
        <v>0</v>
      </c>
      <c r="CF44" s="136">
        <v>0</v>
      </c>
      <c r="CG44" s="137">
        <v>64539</v>
      </c>
      <c r="CH44" s="133">
        <v>1443</v>
      </c>
      <c r="CI44" s="133">
        <v>61896</v>
      </c>
      <c r="CJ44" s="133">
        <v>0</v>
      </c>
      <c r="CK44" s="133">
        <v>0</v>
      </c>
      <c r="CL44" s="134">
        <v>61896</v>
      </c>
      <c r="CM44" s="135">
        <v>0</v>
      </c>
      <c r="CN44" s="138">
        <v>1200</v>
      </c>
    </row>
    <row r="45" spans="1:92" ht="18" customHeight="1" x14ac:dyDescent="0.15">
      <c r="A45" s="192"/>
      <c r="B45" s="237"/>
      <c r="C45" s="238"/>
      <c r="D45" s="191" t="s">
        <v>17</v>
      </c>
      <c r="E45" s="132">
        <v>33532</v>
      </c>
      <c r="F45" s="133">
        <v>873</v>
      </c>
      <c r="G45" s="133">
        <v>32315</v>
      </c>
      <c r="H45" s="133">
        <v>0</v>
      </c>
      <c r="I45" s="133">
        <v>0</v>
      </c>
      <c r="J45" s="134">
        <v>32315</v>
      </c>
      <c r="K45" s="135">
        <v>0</v>
      </c>
      <c r="L45" s="136">
        <v>344</v>
      </c>
      <c r="M45" s="132">
        <v>70147</v>
      </c>
      <c r="N45" s="133">
        <v>1225</v>
      </c>
      <c r="O45" s="133">
        <v>67770</v>
      </c>
      <c r="P45" s="133">
        <v>62</v>
      </c>
      <c r="Q45" s="133">
        <v>0</v>
      </c>
      <c r="R45" s="134">
        <v>67832</v>
      </c>
      <c r="S45" s="135">
        <v>0</v>
      </c>
      <c r="T45" s="136">
        <v>1090</v>
      </c>
      <c r="U45" s="132">
        <v>160824</v>
      </c>
      <c r="V45" s="133">
        <v>2139</v>
      </c>
      <c r="W45" s="133">
        <v>155413</v>
      </c>
      <c r="X45" s="133">
        <v>797</v>
      </c>
      <c r="Y45" s="133">
        <v>179</v>
      </c>
      <c r="Z45" s="134">
        <v>156389</v>
      </c>
      <c r="AA45" s="135">
        <v>0</v>
      </c>
      <c r="AB45" s="136">
        <v>2296</v>
      </c>
      <c r="AC45" s="132">
        <v>75420</v>
      </c>
      <c r="AD45" s="133">
        <v>1218</v>
      </c>
      <c r="AE45" s="133">
        <v>71587</v>
      </c>
      <c r="AF45" s="133">
        <v>0</v>
      </c>
      <c r="AG45" s="133">
        <v>0</v>
      </c>
      <c r="AH45" s="134">
        <v>71587</v>
      </c>
      <c r="AI45" s="135">
        <v>0</v>
      </c>
      <c r="AJ45" s="136">
        <v>2615</v>
      </c>
      <c r="AK45" s="137">
        <v>14967</v>
      </c>
      <c r="AL45" s="133">
        <v>200</v>
      </c>
      <c r="AM45" s="133">
        <v>14767</v>
      </c>
      <c r="AN45" s="133">
        <v>0</v>
      </c>
      <c r="AO45" s="133">
        <v>0</v>
      </c>
      <c r="AP45" s="134">
        <v>14767</v>
      </c>
      <c r="AQ45" s="135">
        <v>0</v>
      </c>
      <c r="AR45" s="136">
        <v>0</v>
      </c>
      <c r="AS45" s="132">
        <v>41374</v>
      </c>
      <c r="AT45" s="133">
        <v>1047</v>
      </c>
      <c r="AU45" s="133">
        <v>38063</v>
      </c>
      <c r="AV45" s="133">
        <v>0</v>
      </c>
      <c r="AW45" s="133">
        <v>0</v>
      </c>
      <c r="AX45" s="134">
        <v>38063</v>
      </c>
      <c r="AY45" s="135">
        <v>0</v>
      </c>
      <c r="AZ45" s="136">
        <v>2264</v>
      </c>
      <c r="BA45" s="132">
        <v>69934</v>
      </c>
      <c r="BB45" s="133">
        <v>992</v>
      </c>
      <c r="BC45" s="133">
        <v>68821</v>
      </c>
      <c r="BD45" s="133">
        <v>0</v>
      </c>
      <c r="BE45" s="133">
        <v>0</v>
      </c>
      <c r="BF45" s="134">
        <v>68821</v>
      </c>
      <c r="BG45" s="135">
        <v>682</v>
      </c>
      <c r="BH45" s="136">
        <v>121</v>
      </c>
      <c r="BI45" s="132">
        <v>38047.256999999998</v>
      </c>
      <c r="BJ45" s="133">
        <v>657.65700000000004</v>
      </c>
      <c r="BK45" s="133">
        <v>37109.951999999997</v>
      </c>
      <c r="BL45" s="133">
        <v>112.23699999999999</v>
      </c>
      <c r="BM45" s="133">
        <v>0</v>
      </c>
      <c r="BN45" s="134">
        <v>37222.188999999998</v>
      </c>
      <c r="BO45" s="135">
        <v>0</v>
      </c>
      <c r="BP45" s="136">
        <v>167.411</v>
      </c>
      <c r="BQ45" s="132">
        <v>131350</v>
      </c>
      <c r="BR45" s="133">
        <v>1733</v>
      </c>
      <c r="BS45" s="133">
        <v>128355</v>
      </c>
      <c r="BT45" s="133">
        <v>148</v>
      </c>
      <c r="BU45" s="133">
        <v>0</v>
      </c>
      <c r="BV45" s="134">
        <v>128503</v>
      </c>
      <c r="BW45" s="135">
        <v>0</v>
      </c>
      <c r="BX45" s="136">
        <v>1114</v>
      </c>
      <c r="BY45" s="132">
        <v>1362</v>
      </c>
      <c r="BZ45" s="133">
        <v>17</v>
      </c>
      <c r="CA45" s="133">
        <v>1344</v>
      </c>
      <c r="CB45" s="133">
        <v>0</v>
      </c>
      <c r="CC45" s="133">
        <v>0</v>
      </c>
      <c r="CD45" s="134">
        <v>1344</v>
      </c>
      <c r="CE45" s="135">
        <v>0</v>
      </c>
      <c r="CF45" s="136">
        <v>0</v>
      </c>
      <c r="CG45" s="137">
        <v>636957.25699999998</v>
      </c>
      <c r="CH45" s="133">
        <v>10101.656999999999</v>
      </c>
      <c r="CI45" s="133">
        <v>615544.95200000005</v>
      </c>
      <c r="CJ45" s="133">
        <v>1119.2370000000001</v>
      </c>
      <c r="CK45" s="133">
        <v>179</v>
      </c>
      <c r="CL45" s="134">
        <v>616843.18900000001</v>
      </c>
      <c r="CM45" s="135">
        <v>682</v>
      </c>
      <c r="CN45" s="138">
        <v>10011.411</v>
      </c>
    </row>
    <row r="46" spans="1:92" ht="18" customHeight="1" x14ac:dyDescent="0.15">
      <c r="A46" s="184"/>
      <c r="B46" s="237"/>
      <c r="C46" s="238"/>
      <c r="D46" s="191" t="s">
        <v>18</v>
      </c>
      <c r="E46" s="139">
        <v>0</v>
      </c>
      <c r="F46" s="140">
        <v>0</v>
      </c>
      <c r="G46" s="140">
        <v>0</v>
      </c>
      <c r="H46" s="140">
        <v>0</v>
      </c>
      <c r="I46" s="140">
        <v>0</v>
      </c>
      <c r="J46" s="141">
        <v>0</v>
      </c>
      <c r="K46" s="142">
        <v>0</v>
      </c>
      <c r="L46" s="136">
        <v>0</v>
      </c>
      <c r="M46" s="139">
        <v>5344</v>
      </c>
      <c r="N46" s="140">
        <v>306</v>
      </c>
      <c r="O46" s="140">
        <v>5038</v>
      </c>
      <c r="P46" s="140">
        <v>0</v>
      </c>
      <c r="Q46" s="140">
        <v>0</v>
      </c>
      <c r="R46" s="141">
        <v>5038</v>
      </c>
      <c r="S46" s="142">
        <v>0</v>
      </c>
      <c r="T46" s="136">
        <v>0</v>
      </c>
      <c r="U46" s="139">
        <v>0</v>
      </c>
      <c r="V46" s="140">
        <v>0</v>
      </c>
      <c r="W46" s="140">
        <v>0</v>
      </c>
      <c r="X46" s="140">
        <v>0</v>
      </c>
      <c r="Y46" s="140">
        <v>0</v>
      </c>
      <c r="Z46" s="141">
        <v>0</v>
      </c>
      <c r="AA46" s="142">
        <v>0</v>
      </c>
      <c r="AB46" s="136">
        <v>0</v>
      </c>
      <c r="AC46" s="139">
        <v>0</v>
      </c>
      <c r="AD46" s="140">
        <v>0</v>
      </c>
      <c r="AE46" s="140">
        <v>0</v>
      </c>
      <c r="AF46" s="140">
        <v>0</v>
      </c>
      <c r="AG46" s="140">
        <v>0</v>
      </c>
      <c r="AH46" s="141">
        <v>0</v>
      </c>
      <c r="AI46" s="142">
        <v>0</v>
      </c>
      <c r="AJ46" s="136">
        <v>0</v>
      </c>
      <c r="AK46" s="143">
        <v>0</v>
      </c>
      <c r="AL46" s="140">
        <v>0</v>
      </c>
      <c r="AM46" s="140">
        <v>0</v>
      </c>
      <c r="AN46" s="140">
        <v>0</v>
      </c>
      <c r="AO46" s="140">
        <v>0</v>
      </c>
      <c r="AP46" s="141">
        <v>0</v>
      </c>
      <c r="AQ46" s="142">
        <v>0</v>
      </c>
      <c r="AR46" s="136">
        <v>0</v>
      </c>
      <c r="AS46" s="139">
        <v>0</v>
      </c>
      <c r="AT46" s="140">
        <v>0</v>
      </c>
      <c r="AU46" s="140">
        <v>0</v>
      </c>
      <c r="AV46" s="140">
        <v>0</v>
      </c>
      <c r="AW46" s="140">
        <v>0</v>
      </c>
      <c r="AX46" s="141">
        <v>0</v>
      </c>
      <c r="AY46" s="142">
        <v>0</v>
      </c>
      <c r="AZ46" s="136">
        <v>0</v>
      </c>
      <c r="BA46" s="139">
        <v>0</v>
      </c>
      <c r="BB46" s="140">
        <v>0</v>
      </c>
      <c r="BC46" s="140">
        <v>0</v>
      </c>
      <c r="BD46" s="140">
        <v>0</v>
      </c>
      <c r="BE46" s="140">
        <v>0</v>
      </c>
      <c r="BF46" s="141">
        <v>0</v>
      </c>
      <c r="BG46" s="142">
        <v>0</v>
      </c>
      <c r="BH46" s="136">
        <v>0</v>
      </c>
      <c r="BI46" s="139">
        <v>0</v>
      </c>
      <c r="BJ46" s="140">
        <v>0</v>
      </c>
      <c r="BK46" s="140">
        <v>0</v>
      </c>
      <c r="BL46" s="140">
        <v>0</v>
      </c>
      <c r="BM46" s="140">
        <v>0</v>
      </c>
      <c r="BN46" s="141">
        <v>0</v>
      </c>
      <c r="BO46" s="142">
        <v>0</v>
      </c>
      <c r="BP46" s="136">
        <v>0</v>
      </c>
      <c r="BQ46" s="139">
        <v>3613</v>
      </c>
      <c r="BR46" s="140">
        <v>435</v>
      </c>
      <c r="BS46" s="140">
        <v>3178</v>
      </c>
      <c r="BT46" s="140">
        <v>0</v>
      </c>
      <c r="BU46" s="140">
        <v>0</v>
      </c>
      <c r="BV46" s="141">
        <v>3178</v>
      </c>
      <c r="BW46" s="142">
        <v>0</v>
      </c>
      <c r="BX46" s="136">
        <v>0</v>
      </c>
      <c r="BY46" s="139">
        <v>0</v>
      </c>
      <c r="BZ46" s="140">
        <v>0</v>
      </c>
      <c r="CA46" s="140">
        <v>0</v>
      </c>
      <c r="CB46" s="140">
        <v>0</v>
      </c>
      <c r="CC46" s="140">
        <v>0</v>
      </c>
      <c r="CD46" s="141">
        <v>0</v>
      </c>
      <c r="CE46" s="142">
        <v>0</v>
      </c>
      <c r="CF46" s="136">
        <v>0</v>
      </c>
      <c r="CG46" s="143">
        <v>8957</v>
      </c>
      <c r="CH46" s="140">
        <v>741</v>
      </c>
      <c r="CI46" s="140">
        <v>8216</v>
      </c>
      <c r="CJ46" s="140">
        <v>0</v>
      </c>
      <c r="CK46" s="140">
        <v>0</v>
      </c>
      <c r="CL46" s="141">
        <v>8216</v>
      </c>
      <c r="CM46" s="142">
        <v>0</v>
      </c>
      <c r="CN46" s="138">
        <v>0</v>
      </c>
    </row>
    <row r="47" spans="1:92" ht="18" customHeight="1" x14ac:dyDescent="0.15">
      <c r="A47" s="184"/>
      <c r="B47" s="237"/>
      <c r="C47" s="238"/>
      <c r="D47" s="188" t="s">
        <v>1</v>
      </c>
      <c r="E47" s="139">
        <v>44078</v>
      </c>
      <c r="F47" s="140">
        <v>972</v>
      </c>
      <c r="G47" s="140">
        <v>42539</v>
      </c>
      <c r="H47" s="140">
        <v>0</v>
      </c>
      <c r="I47" s="140">
        <v>0</v>
      </c>
      <c r="J47" s="141">
        <v>42539</v>
      </c>
      <c r="K47" s="142">
        <v>0</v>
      </c>
      <c r="L47" s="136">
        <v>567</v>
      </c>
      <c r="M47" s="139">
        <v>112013</v>
      </c>
      <c r="N47" s="140">
        <v>2552</v>
      </c>
      <c r="O47" s="140">
        <v>108146</v>
      </c>
      <c r="P47" s="140">
        <v>62</v>
      </c>
      <c r="Q47" s="140">
        <v>0</v>
      </c>
      <c r="R47" s="141">
        <v>108208</v>
      </c>
      <c r="S47" s="142">
        <v>0</v>
      </c>
      <c r="T47" s="136">
        <v>1253</v>
      </c>
      <c r="U47" s="139">
        <v>163800</v>
      </c>
      <c r="V47" s="140">
        <v>2208</v>
      </c>
      <c r="W47" s="140">
        <v>157815</v>
      </c>
      <c r="X47" s="140">
        <v>797</v>
      </c>
      <c r="Y47" s="140">
        <v>179</v>
      </c>
      <c r="Z47" s="141">
        <v>158791</v>
      </c>
      <c r="AA47" s="142">
        <v>0</v>
      </c>
      <c r="AB47" s="136">
        <v>2801</v>
      </c>
      <c r="AC47" s="139">
        <v>79148</v>
      </c>
      <c r="AD47" s="140">
        <v>1304</v>
      </c>
      <c r="AE47" s="140">
        <v>75099</v>
      </c>
      <c r="AF47" s="140">
        <v>0</v>
      </c>
      <c r="AG47" s="140">
        <v>0</v>
      </c>
      <c r="AH47" s="141">
        <v>75099</v>
      </c>
      <c r="AI47" s="142">
        <v>0</v>
      </c>
      <c r="AJ47" s="136">
        <v>2745</v>
      </c>
      <c r="AK47" s="143">
        <v>18008</v>
      </c>
      <c r="AL47" s="140">
        <v>209</v>
      </c>
      <c r="AM47" s="140">
        <v>17740</v>
      </c>
      <c r="AN47" s="140">
        <v>0</v>
      </c>
      <c r="AO47" s="140">
        <v>0</v>
      </c>
      <c r="AP47" s="141">
        <v>17740</v>
      </c>
      <c r="AQ47" s="142">
        <v>0</v>
      </c>
      <c r="AR47" s="136">
        <v>59</v>
      </c>
      <c r="AS47" s="139">
        <v>41817</v>
      </c>
      <c r="AT47" s="140">
        <v>1052</v>
      </c>
      <c r="AU47" s="140">
        <v>38501</v>
      </c>
      <c r="AV47" s="140">
        <v>0</v>
      </c>
      <c r="AW47" s="140">
        <v>0</v>
      </c>
      <c r="AX47" s="141">
        <v>38501</v>
      </c>
      <c r="AY47" s="142">
        <v>0</v>
      </c>
      <c r="AZ47" s="136">
        <v>2264</v>
      </c>
      <c r="BA47" s="139">
        <v>72484</v>
      </c>
      <c r="BB47" s="140">
        <v>1034</v>
      </c>
      <c r="BC47" s="140">
        <v>71318</v>
      </c>
      <c r="BD47" s="140">
        <v>0</v>
      </c>
      <c r="BE47" s="140">
        <v>0</v>
      </c>
      <c r="BF47" s="141">
        <v>71318</v>
      </c>
      <c r="BG47" s="142">
        <v>682</v>
      </c>
      <c r="BH47" s="136">
        <v>132</v>
      </c>
      <c r="BI47" s="139">
        <v>38047.256999999998</v>
      </c>
      <c r="BJ47" s="140">
        <v>657.65700000000004</v>
      </c>
      <c r="BK47" s="140">
        <v>37109.951999999997</v>
      </c>
      <c r="BL47" s="140">
        <v>112.23699999999999</v>
      </c>
      <c r="BM47" s="140">
        <v>0</v>
      </c>
      <c r="BN47" s="141">
        <v>37222.188999999998</v>
      </c>
      <c r="BO47" s="142">
        <v>0</v>
      </c>
      <c r="BP47" s="136">
        <v>167.411</v>
      </c>
      <c r="BQ47" s="139">
        <v>139696</v>
      </c>
      <c r="BR47" s="140">
        <v>2281</v>
      </c>
      <c r="BS47" s="140">
        <v>136045</v>
      </c>
      <c r="BT47" s="140">
        <v>148</v>
      </c>
      <c r="BU47" s="140">
        <v>0</v>
      </c>
      <c r="BV47" s="141">
        <v>136193</v>
      </c>
      <c r="BW47" s="142">
        <v>0</v>
      </c>
      <c r="BX47" s="136">
        <v>1222</v>
      </c>
      <c r="BY47" s="139">
        <v>1362</v>
      </c>
      <c r="BZ47" s="140">
        <v>17</v>
      </c>
      <c r="CA47" s="140">
        <v>1344</v>
      </c>
      <c r="CB47" s="140">
        <v>0</v>
      </c>
      <c r="CC47" s="140">
        <v>0</v>
      </c>
      <c r="CD47" s="141">
        <v>1344</v>
      </c>
      <c r="CE47" s="142">
        <v>0</v>
      </c>
      <c r="CF47" s="136">
        <v>0</v>
      </c>
      <c r="CG47" s="143">
        <v>710453.25699999998</v>
      </c>
      <c r="CH47" s="140">
        <v>12286.656999999999</v>
      </c>
      <c r="CI47" s="140">
        <v>685656.95200000005</v>
      </c>
      <c r="CJ47" s="140">
        <v>1119.2370000000001</v>
      </c>
      <c r="CK47" s="140">
        <v>179</v>
      </c>
      <c r="CL47" s="141">
        <v>686955.18900000001</v>
      </c>
      <c r="CM47" s="142">
        <v>682</v>
      </c>
      <c r="CN47" s="138">
        <v>11210.411</v>
      </c>
    </row>
    <row r="48" spans="1:92" ht="18" customHeight="1" x14ac:dyDescent="0.15">
      <c r="A48" s="184"/>
      <c r="B48" s="237"/>
      <c r="C48" s="238"/>
      <c r="D48" s="188" t="s">
        <v>27</v>
      </c>
      <c r="E48" s="144">
        <v>19497</v>
      </c>
      <c r="F48" s="153" t="s">
        <v>88</v>
      </c>
      <c r="G48" s="153" t="s">
        <v>33</v>
      </c>
      <c r="H48" s="154" t="s">
        <v>33</v>
      </c>
      <c r="I48" s="154" t="s">
        <v>33</v>
      </c>
      <c r="J48" s="155" t="s">
        <v>33</v>
      </c>
      <c r="K48" s="156" t="s">
        <v>33</v>
      </c>
      <c r="L48" s="157" t="s">
        <v>33</v>
      </c>
      <c r="M48" s="144">
        <v>159933</v>
      </c>
      <c r="N48" s="153" t="s">
        <v>33</v>
      </c>
      <c r="O48" s="153" t="s">
        <v>33</v>
      </c>
      <c r="P48" s="154" t="s">
        <v>33</v>
      </c>
      <c r="Q48" s="154" t="s">
        <v>33</v>
      </c>
      <c r="R48" s="155" t="s">
        <v>33</v>
      </c>
      <c r="S48" s="156" t="s">
        <v>33</v>
      </c>
      <c r="T48" s="157" t="s">
        <v>33</v>
      </c>
      <c r="U48" s="144">
        <v>90344</v>
      </c>
      <c r="V48" s="153" t="s">
        <v>33</v>
      </c>
      <c r="W48" s="153" t="s">
        <v>33</v>
      </c>
      <c r="X48" s="154" t="s">
        <v>33</v>
      </c>
      <c r="Y48" s="154" t="s">
        <v>33</v>
      </c>
      <c r="Z48" s="155" t="s">
        <v>33</v>
      </c>
      <c r="AA48" s="156" t="s">
        <v>33</v>
      </c>
      <c r="AB48" s="157" t="s">
        <v>33</v>
      </c>
      <c r="AC48" s="144">
        <v>155186</v>
      </c>
      <c r="AD48" s="153" t="s">
        <v>33</v>
      </c>
      <c r="AE48" s="153" t="s">
        <v>33</v>
      </c>
      <c r="AF48" s="154" t="s">
        <v>33</v>
      </c>
      <c r="AG48" s="154" t="s">
        <v>33</v>
      </c>
      <c r="AH48" s="155" t="s">
        <v>33</v>
      </c>
      <c r="AI48" s="156" t="s">
        <v>33</v>
      </c>
      <c r="AJ48" s="157" t="s">
        <v>33</v>
      </c>
      <c r="AK48" s="149">
        <v>37909</v>
      </c>
      <c r="AL48" s="153" t="s">
        <v>33</v>
      </c>
      <c r="AM48" s="153" t="s">
        <v>33</v>
      </c>
      <c r="AN48" s="154" t="s">
        <v>33</v>
      </c>
      <c r="AO48" s="154" t="s">
        <v>33</v>
      </c>
      <c r="AP48" s="155" t="s">
        <v>33</v>
      </c>
      <c r="AQ48" s="156" t="s">
        <v>33</v>
      </c>
      <c r="AR48" s="157" t="s">
        <v>33</v>
      </c>
      <c r="AS48" s="144">
        <v>48458</v>
      </c>
      <c r="AT48" s="153" t="s">
        <v>33</v>
      </c>
      <c r="AU48" s="153" t="s">
        <v>33</v>
      </c>
      <c r="AV48" s="154" t="s">
        <v>33</v>
      </c>
      <c r="AW48" s="154" t="s">
        <v>33</v>
      </c>
      <c r="AX48" s="155" t="s">
        <v>33</v>
      </c>
      <c r="AY48" s="156" t="s">
        <v>33</v>
      </c>
      <c r="AZ48" s="157" t="s">
        <v>33</v>
      </c>
      <c r="BA48" s="144">
        <v>94816</v>
      </c>
      <c r="BB48" s="153" t="s">
        <v>33</v>
      </c>
      <c r="BC48" s="153" t="s">
        <v>33</v>
      </c>
      <c r="BD48" s="154" t="s">
        <v>33</v>
      </c>
      <c r="BE48" s="154" t="s">
        <v>33</v>
      </c>
      <c r="BF48" s="155" t="s">
        <v>33</v>
      </c>
      <c r="BG48" s="156" t="s">
        <v>33</v>
      </c>
      <c r="BH48" s="157" t="s">
        <v>33</v>
      </c>
      <c r="BI48" s="144">
        <v>33110.286999999997</v>
      </c>
      <c r="BJ48" s="153" t="s">
        <v>33</v>
      </c>
      <c r="BK48" s="153" t="s">
        <v>33</v>
      </c>
      <c r="BL48" s="154" t="s">
        <v>33</v>
      </c>
      <c r="BM48" s="154" t="s">
        <v>33</v>
      </c>
      <c r="BN48" s="155" t="s">
        <v>33</v>
      </c>
      <c r="BO48" s="156" t="s">
        <v>33</v>
      </c>
      <c r="BP48" s="157" t="s">
        <v>33</v>
      </c>
      <c r="BQ48" s="144">
        <v>76788</v>
      </c>
      <c r="BR48" s="153" t="s">
        <v>33</v>
      </c>
      <c r="BS48" s="153" t="s">
        <v>33</v>
      </c>
      <c r="BT48" s="154" t="s">
        <v>33</v>
      </c>
      <c r="BU48" s="154" t="s">
        <v>33</v>
      </c>
      <c r="BV48" s="155" t="s">
        <v>33</v>
      </c>
      <c r="BW48" s="156" t="s">
        <v>33</v>
      </c>
      <c r="BX48" s="157" t="s">
        <v>33</v>
      </c>
      <c r="BY48" s="144">
        <v>5632</v>
      </c>
      <c r="BZ48" s="153" t="s">
        <v>33</v>
      </c>
      <c r="CA48" s="153" t="s">
        <v>33</v>
      </c>
      <c r="CB48" s="154" t="s">
        <v>33</v>
      </c>
      <c r="CC48" s="154" t="s">
        <v>33</v>
      </c>
      <c r="CD48" s="155" t="s">
        <v>33</v>
      </c>
      <c r="CE48" s="156" t="s">
        <v>33</v>
      </c>
      <c r="CF48" s="157" t="s">
        <v>33</v>
      </c>
      <c r="CG48" s="149">
        <v>721673.28700000001</v>
      </c>
      <c r="CH48" s="153" t="s">
        <v>33</v>
      </c>
      <c r="CI48" s="153" t="s">
        <v>33</v>
      </c>
      <c r="CJ48" s="154" t="s">
        <v>33</v>
      </c>
      <c r="CK48" s="154" t="s">
        <v>33</v>
      </c>
      <c r="CL48" s="155" t="s">
        <v>33</v>
      </c>
      <c r="CM48" s="156" t="s">
        <v>33</v>
      </c>
      <c r="CN48" s="158" t="s">
        <v>33</v>
      </c>
    </row>
    <row r="49" spans="1:92" ht="18" customHeight="1" x14ac:dyDescent="0.15">
      <c r="A49" s="184"/>
      <c r="B49" s="239"/>
      <c r="C49" s="240"/>
      <c r="D49" s="188" t="s">
        <v>21</v>
      </c>
      <c r="E49" s="144">
        <v>5700</v>
      </c>
      <c r="F49" s="153" t="s">
        <v>33</v>
      </c>
      <c r="G49" s="153" t="s">
        <v>33</v>
      </c>
      <c r="H49" s="154" t="s">
        <v>33</v>
      </c>
      <c r="I49" s="154" t="s">
        <v>33</v>
      </c>
      <c r="J49" s="155" t="s">
        <v>33</v>
      </c>
      <c r="K49" s="156" t="s">
        <v>33</v>
      </c>
      <c r="L49" s="157" t="s">
        <v>33</v>
      </c>
      <c r="M49" s="144">
        <v>16106</v>
      </c>
      <c r="N49" s="153" t="s">
        <v>33</v>
      </c>
      <c r="O49" s="153" t="s">
        <v>33</v>
      </c>
      <c r="P49" s="154" t="s">
        <v>33</v>
      </c>
      <c r="Q49" s="154" t="s">
        <v>33</v>
      </c>
      <c r="R49" s="155" t="s">
        <v>33</v>
      </c>
      <c r="S49" s="156" t="s">
        <v>33</v>
      </c>
      <c r="T49" s="157" t="s">
        <v>33</v>
      </c>
      <c r="U49" s="144">
        <v>98486</v>
      </c>
      <c r="V49" s="153" t="s">
        <v>33</v>
      </c>
      <c r="W49" s="153" t="s">
        <v>33</v>
      </c>
      <c r="X49" s="154" t="s">
        <v>33</v>
      </c>
      <c r="Y49" s="154" t="s">
        <v>33</v>
      </c>
      <c r="Z49" s="155" t="s">
        <v>33</v>
      </c>
      <c r="AA49" s="156" t="s">
        <v>33</v>
      </c>
      <c r="AB49" s="157" t="s">
        <v>33</v>
      </c>
      <c r="AC49" s="144">
        <v>46066</v>
      </c>
      <c r="AD49" s="153" t="s">
        <v>33</v>
      </c>
      <c r="AE49" s="153" t="s">
        <v>33</v>
      </c>
      <c r="AF49" s="154" t="s">
        <v>33</v>
      </c>
      <c r="AG49" s="154" t="s">
        <v>33</v>
      </c>
      <c r="AH49" s="155" t="s">
        <v>33</v>
      </c>
      <c r="AI49" s="156" t="s">
        <v>33</v>
      </c>
      <c r="AJ49" s="157" t="s">
        <v>33</v>
      </c>
      <c r="AK49" s="149">
        <v>18042</v>
      </c>
      <c r="AL49" s="153" t="s">
        <v>33</v>
      </c>
      <c r="AM49" s="153" t="s">
        <v>33</v>
      </c>
      <c r="AN49" s="154" t="s">
        <v>33</v>
      </c>
      <c r="AO49" s="154" t="s">
        <v>33</v>
      </c>
      <c r="AP49" s="155" t="s">
        <v>33</v>
      </c>
      <c r="AQ49" s="156" t="s">
        <v>33</v>
      </c>
      <c r="AR49" s="157" t="s">
        <v>33</v>
      </c>
      <c r="AS49" s="144">
        <v>40703</v>
      </c>
      <c r="AT49" s="153" t="s">
        <v>33</v>
      </c>
      <c r="AU49" s="153" t="s">
        <v>33</v>
      </c>
      <c r="AV49" s="154" t="s">
        <v>33</v>
      </c>
      <c r="AW49" s="154" t="s">
        <v>33</v>
      </c>
      <c r="AX49" s="155" t="s">
        <v>33</v>
      </c>
      <c r="AY49" s="156" t="s">
        <v>33</v>
      </c>
      <c r="AZ49" s="157" t="s">
        <v>33</v>
      </c>
      <c r="BA49" s="144">
        <v>47218</v>
      </c>
      <c r="BB49" s="153" t="s">
        <v>33</v>
      </c>
      <c r="BC49" s="153" t="s">
        <v>33</v>
      </c>
      <c r="BD49" s="154" t="s">
        <v>33</v>
      </c>
      <c r="BE49" s="154" t="s">
        <v>33</v>
      </c>
      <c r="BF49" s="155" t="s">
        <v>33</v>
      </c>
      <c r="BG49" s="156" t="s">
        <v>33</v>
      </c>
      <c r="BH49" s="157" t="s">
        <v>33</v>
      </c>
      <c r="BI49" s="144">
        <v>4774.2560000000003</v>
      </c>
      <c r="BJ49" s="153" t="s">
        <v>33</v>
      </c>
      <c r="BK49" s="153" t="s">
        <v>33</v>
      </c>
      <c r="BL49" s="154" t="s">
        <v>33</v>
      </c>
      <c r="BM49" s="154" t="s">
        <v>33</v>
      </c>
      <c r="BN49" s="155" t="s">
        <v>33</v>
      </c>
      <c r="BO49" s="156" t="s">
        <v>33</v>
      </c>
      <c r="BP49" s="157" t="s">
        <v>33</v>
      </c>
      <c r="BQ49" s="144">
        <v>21837</v>
      </c>
      <c r="BR49" s="153" t="s">
        <v>33</v>
      </c>
      <c r="BS49" s="153" t="s">
        <v>33</v>
      </c>
      <c r="BT49" s="154" t="s">
        <v>33</v>
      </c>
      <c r="BU49" s="154" t="s">
        <v>33</v>
      </c>
      <c r="BV49" s="155" t="s">
        <v>33</v>
      </c>
      <c r="BW49" s="156" t="s">
        <v>33</v>
      </c>
      <c r="BX49" s="157" t="s">
        <v>33</v>
      </c>
      <c r="BY49" s="144">
        <v>3659</v>
      </c>
      <c r="BZ49" s="153" t="s">
        <v>33</v>
      </c>
      <c r="CA49" s="153" t="s">
        <v>33</v>
      </c>
      <c r="CB49" s="154" t="s">
        <v>33</v>
      </c>
      <c r="CC49" s="154" t="s">
        <v>33</v>
      </c>
      <c r="CD49" s="155" t="s">
        <v>33</v>
      </c>
      <c r="CE49" s="156" t="s">
        <v>33</v>
      </c>
      <c r="CF49" s="157" t="s">
        <v>33</v>
      </c>
      <c r="CG49" s="149">
        <v>302591.25599999999</v>
      </c>
      <c r="CH49" s="153" t="s">
        <v>33</v>
      </c>
      <c r="CI49" s="153" t="s">
        <v>33</v>
      </c>
      <c r="CJ49" s="154" t="s">
        <v>33</v>
      </c>
      <c r="CK49" s="154" t="s">
        <v>33</v>
      </c>
      <c r="CL49" s="155" t="s">
        <v>33</v>
      </c>
      <c r="CM49" s="156" t="s">
        <v>33</v>
      </c>
      <c r="CN49" s="158" t="s">
        <v>33</v>
      </c>
    </row>
    <row r="50" spans="1:92" ht="18" customHeight="1" x14ac:dyDescent="0.15">
      <c r="A50" s="184"/>
      <c r="B50" s="263" t="s">
        <v>20</v>
      </c>
      <c r="C50" s="264"/>
      <c r="D50" s="191" t="s">
        <v>23</v>
      </c>
      <c r="E50" s="139">
        <v>0</v>
      </c>
      <c r="F50" s="140">
        <v>0</v>
      </c>
      <c r="G50" s="140">
        <v>0</v>
      </c>
      <c r="H50" s="140">
        <v>0</v>
      </c>
      <c r="I50" s="140">
        <v>0</v>
      </c>
      <c r="J50" s="141">
        <v>0</v>
      </c>
      <c r="K50" s="142">
        <v>0</v>
      </c>
      <c r="L50" s="159">
        <v>0</v>
      </c>
      <c r="M50" s="139">
        <v>0</v>
      </c>
      <c r="N50" s="140">
        <v>0</v>
      </c>
      <c r="O50" s="140">
        <v>0</v>
      </c>
      <c r="P50" s="140">
        <v>0</v>
      </c>
      <c r="Q50" s="140">
        <v>0</v>
      </c>
      <c r="R50" s="141">
        <v>0</v>
      </c>
      <c r="S50" s="142">
        <v>0</v>
      </c>
      <c r="T50" s="159">
        <v>0</v>
      </c>
      <c r="U50" s="139">
        <v>3</v>
      </c>
      <c r="V50" s="140">
        <v>0</v>
      </c>
      <c r="W50" s="140">
        <v>0</v>
      </c>
      <c r="X50" s="140">
        <v>0</v>
      </c>
      <c r="Y50" s="140">
        <v>0</v>
      </c>
      <c r="Z50" s="141">
        <v>0</v>
      </c>
      <c r="AA50" s="142">
        <v>0</v>
      </c>
      <c r="AB50" s="159">
        <v>3</v>
      </c>
      <c r="AC50" s="139">
        <v>0</v>
      </c>
      <c r="AD50" s="140">
        <v>0</v>
      </c>
      <c r="AE50" s="140">
        <v>0</v>
      </c>
      <c r="AF50" s="140">
        <v>0</v>
      </c>
      <c r="AG50" s="140">
        <v>0</v>
      </c>
      <c r="AH50" s="141">
        <v>0</v>
      </c>
      <c r="AI50" s="142">
        <v>0</v>
      </c>
      <c r="AJ50" s="159">
        <v>0</v>
      </c>
      <c r="AK50" s="143">
        <v>0</v>
      </c>
      <c r="AL50" s="140">
        <v>0</v>
      </c>
      <c r="AM50" s="140">
        <v>0</v>
      </c>
      <c r="AN50" s="140">
        <v>0</v>
      </c>
      <c r="AO50" s="140">
        <v>0</v>
      </c>
      <c r="AP50" s="141">
        <v>0</v>
      </c>
      <c r="AQ50" s="142">
        <v>0</v>
      </c>
      <c r="AR50" s="159">
        <v>0</v>
      </c>
      <c r="AS50" s="139">
        <v>0</v>
      </c>
      <c r="AT50" s="140">
        <v>0</v>
      </c>
      <c r="AU50" s="140">
        <v>0</v>
      </c>
      <c r="AV50" s="140">
        <v>0</v>
      </c>
      <c r="AW50" s="140">
        <v>0</v>
      </c>
      <c r="AX50" s="141">
        <v>0</v>
      </c>
      <c r="AY50" s="142">
        <v>0</v>
      </c>
      <c r="AZ50" s="159">
        <v>0</v>
      </c>
      <c r="BA50" s="139">
        <v>0</v>
      </c>
      <c r="BB50" s="140">
        <v>0</v>
      </c>
      <c r="BC50" s="140">
        <v>0</v>
      </c>
      <c r="BD50" s="140">
        <v>0</v>
      </c>
      <c r="BE50" s="140">
        <v>0</v>
      </c>
      <c r="BF50" s="141">
        <v>0</v>
      </c>
      <c r="BG50" s="142">
        <v>0</v>
      </c>
      <c r="BH50" s="159">
        <v>0</v>
      </c>
      <c r="BI50" s="139">
        <v>0</v>
      </c>
      <c r="BJ50" s="140">
        <v>0</v>
      </c>
      <c r="BK50" s="140">
        <v>0</v>
      </c>
      <c r="BL50" s="140">
        <v>0</v>
      </c>
      <c r="BM50" s="140">
        <v>0</v>
      </c>
      <c r="BN50" s="141">
        <v>0</v>
      </c>
      <c r="BO50" s="142">
        <v>0</v>
      </c>
      <c r="BP50" s="159">
        <v>0</v>
      </c>
      <c r="BQ50" s="139">
        <v>0</v>
      </c>
      <c r="BR50" s="140">
        <v>0</v>
      </c>
      <c r="BS50" s="140">
        <v>0</v>
      </c>
      <c r="BT50" s="140">
        <v>0</v>
      </c>
      <c r="BU50" s="140">
        <v>0</v>
      </c>
      <c r="BV50" s="141">
        <v>0</v>
      </c>
      <c r="BW50" s="142">
        <v>0</v>
      </c>
      <c r="BX50" s="159">
        <v>0</v>
      </c>
      <c r="BY50" s="139">
        <v>0</v>
      </c>
      <c r="BZ50" s="140">
        <v>0</v>
      </c>
      <c r="CA50" s="140">
        <v>0</v>
      </c>
      <c r="CB50" s="140">
        <v>0</v>
      </c>
      <c r="CC50" s="140">
        <v>0</v>
      </c>
      <c r="CD50" s="141">
        <v>0</v>
      </c>
      <c r="CE50" s="142">
        <v>0</v>
      </c>
      <c r="CF50" s="159">
        <v>0</v>
      </c>
      <c r="CG50" s="143">
        <v>3</v>
      </c>
      <c r="CH50" s="140">
        <v>0</v>
      </c>
      <c r="CI50" s="140">
        <v>0</v>
      </c>
      <c r="CJ50" s="140">
        <v>0</v>
      </c>
      <c r="CK50" s="140">
        <v>0</v>
      </c>
      <c r="CL50" s="141">
        <v>0</v>
      </c>
      <c r="CM50" s="142">
        <v>0</v>
      </c>
      <c r="CN50" s="160">
        <v>3</v>
      </c>
    </row>
    <row r="51" spans="1:92" ht="18" customHeight="1" x14ac:dyDescent="0.15">
      <c r="A51" s="194"/>
      <c r="B51" s="241" t="s">
        <v>10</v>
      </c>
      <c r="C51" s="241"/>
      <c r="D51" s="242"/>
      <c r="E51" s="161">
        <v>279414</v>
      </c>
      <c r="F51" s="162">
        <v>23432</v>
      </c>
      <c r="G51" s="162">
        <v>62474</v>
      </c>
      <c r="H51" s="162">
        <v>909</v>
      </c>
      <c r="I51" s="162">
        <v>0</v>
      </c>
      <c r="J51" s="163">
        <v>63383</v>
      </c>
      <c r="K51" s="164">
        <v>0</v>
      </c>
      <c r="L51" s="165">
        <v>192599</v>
      </c>
      <c r="M51" s="161">
        <v>535668</v>
      </c>
      <c r="N51" s="162">
        <v>32171</v>
      </c>
      <c r="O51" s="162">
        <v>174822</v>
      </c>
      <c r="P51" s="162">
        <v>12916</v>
      </c>
      <c r="Q51" s="162">
        <v>0</v>
      </c>
      <c r="R51" s="163">
        <v>187738</v>
      </c>
      <c r="S51" s="164">
        <v>189</v>
      </c>
      <c r="T51" s="165">
        <v>315759</v>
      </c>
      <c r="U51" s="161">
        <v>1654287</v>
      </c>
      <c r="V51" s="162">
        <v>147695</v>
      </c>
      <c r="W51" s="162">
        <v>280325</v>
      </c>
      <c r="X51" s="162">
        <v>186173</v>
      </c>
      <c r="Y51" s="162">
        <v>5722</v>
      </c>
      <c r="Z51" s="163">
        <v>472220</v>
      </c>
      <c r="AA51" s="164">
        <v>0</v>
      </c>
      <c r="AB51" s="165">
        <v>1034372</v>
      </c>
      <c r="AC51" s="161">
        <v>1345820</v>
      </c>
      <c r="AD51" s="162">
        <v>121038</v>
      </c>
      <c r="AE51" s="162">
        <v>152071</v>
      </c>
      <c r="AF51" s="162">
        <v>106219</v>
      </c>
      <c r="AG51" s="162">
        <v>29258</v>
      </c>
      <c r="AH51" s="163">
        <v>287548</v>
      </c>
      <c r="AI51" s="164">
        <v>882</v>
      </c>
      <c r="AJ51" s="165">
        <v>937233</v>
      </c>
      <c r="AK51" s="166">
        <v>103022</v>
      </c>
      <c r="AL51" s="162">
        <v>12983</v>
      </c>
      <c r="AM51" s="162">
        <v>39501</v>
      </c>
      <c r="AN51" s="162">
        <v>75</v>
      </c>
      <c r="AO51" s="162">
        <v>0</v>
      </c>
      <c r="AP51" s="163">
        <v>39576</v>
      </c>
      <c r="AQ51" s="164">
        <v>0</v>
      </c>
      <c r="AR51" s="165">
        <v>50463</v>
      </c>
      <c r="AS51" s="161">
        <v>1189041</v>
      </c>
      <c r="AT51" s="162">
        <v>92905</v>
      </c>
      <c r="AU51" s="162">
        <v>142016</v>
      </c>
      <c r="AV51" s="162">
        <v>49705</v>
      </c>
      <c r="AW51" s="162">
        <v>0</v>
      </c>
      <c r="AX51" s="163">
        <v>191721</v>
      </c>
      <c r="AY51" s="164">
        <v>0</v>
      </c>
      <c r="AZ51" s="165">
        <v>904415</v>
      </c>
      <c r="BA51" s="161">
        <v>2326447</v>
      </c>
      <c r="BB51" s="162">
        <v>173873</v>
      </c>
      <c r="BC51" s="162">
        <v>464491</v>
      </c>
      <c r="BD51" s="162">
        <v>62396</v>
      </c>
      <c r="BE51" s="162">
        <v>244</v>
      </c>
      <c r="BF51" s="163">
        <v>527131</v>
      </c>
      <c r="BG51" s="164">
        <v>1041</v>
      </c>
      <c r="BH51" s="165">
        <v>1625443</v>
      </c>
      <c r="BI51" s="161">
        <v>196108.01500000001</v>
      </c>
      <c r="BJ51" s="162">
        <v>20406.003000000001</v>
      </c>
      <c r="BK51" s="162">
        <v>64124.586000000003</v>
      </c>
      <c r="BL51" s="162">
        <v>163.17500000000001</v>
      </c>
      <c r="BM51" s="162">
        <v>190.434</v>
      </c>
      <c r="BN51" s="163">
        <v>64478.195</v>
      </c>
      <c r="BO51" s="164">
        <v>0</v>
      </c>
      <c r="BP51" s="165">
        <v>111223.817</v>
      </c>
      <c r="BQ51" s="161">
        <v>574306</v>
      </c>
      <c r="BR51" s="162">
        <v>48311</v>
      </c>
      <c r="BS51" s="162">
        <v>204745</v>
      </c>
      <c r="BT51" s="162">
        <v>50257</v>
      </c>
      <c r="BU51" s="162">
        <v>0</v>
      </c>
      <c r="BV51" s="163">
        <v>255002</v>
      </c>
      <c r="BW51" s="164">
        <v>0</v>
      </c>
      <c r="BX51" s="165">
        <v>270993</v>
      </c>
      <c r="BY51" s="161">
        <v>12547</v>
      </c>
      <c r="BZ51" s="162">
        <v>1496</v>
      </c>
      <c r="CA51" s="162">
        <v>5008</v>
      </c>
      <c r="CB51" s="162">
        <v>0</v>
      </c>
      <c r="CC51" s="162">
        <v>499</v>
      </c>
      <c r="CD51" s="163">
        <v>5506</v>
      </c>
      <c r="CE51" s="164">
        <v>0</v>
      </c>
      <c r="CF51" s="165">
        <v>5544</v>
      </c>
      <c r="CG51" s="166">
        <v>8216660.0149999997</v>
      </c>
      <c r="CH51" s="162">
        <v>674310.00300000003</v>
      </c>
      <c r="CI51" s="162">
        <v>1589577.5859999999</v>
      </c>
      <c r="CJ51" s="162">
        <v>468813.17499999999</v>
      </c>
      <c r="CK51" s="162">
        <v>35913.434000000001</v>
      </c>
      <c r="CL51" s="163">
        <v>2094303.1950000001</v>
      </c>
      <c r="CM51" s="164">
        <v>2112</v>
      </c>
      <c r="CN51" s="167">
        <v>5448044.8169999998</v>
      </c>
    </row>
    <row r="52" spans="1:92" ht="18" customHeight="1" x14ac:dyDescent="0.15">
      <c r="A52" s="195"/>
      <c r="B52" s="243" t="s">
        <v>6</v>
      </c>
      <c r="C52" s="244"/>
      <c r="D52" s="245"/>
      <c r="E52" s="125">
        <v>17104</v>
      </c>
      <c r="F52" s="126">
        <v>169</v>
      </c>
      <c r="G52" s="126">
        <v>1199</v>
      </c>
      <c r="H52" s="126">
        <v>518</v>
      </c>
      <c r="I52" s="126">
        <v>0</v>
      </c>
      <c r="J52" s="127">
        <v>1717</v>
      </c>
      <c r="K52" s="128">
        <v>0</v>
      </c>
      <c r="L52" s="129">
        <v>15218</v>
      </c>
      <c r="M52" s="125">
        <v>40749</v>
      </c>
      <c r="N52" s="126">
        <v>1370</v>
      </c>
      <c r="O52" s="126">
        <v>14172</v>
      </c>
      <c r="P52" s="126">
        <v>12197</v>
      </c>
      <c r="Q52" s="126">
        <v>0</v>
      </c>
      <c r="R52" s="127">
        <v>26369</v>
      </c>
      <c r="S52" s="128">
        <v>0</v>
      </c>
      <c r="T52" s="129">
        <v>13010</v>
      </c>
      <c r="U52" s="125">
        <v>23146</v>
      </c>
      <c r="V52" s="126">
        <v>441</v>
      </c>
      <c r="W52" s="126">
        <v>12248</v>
      </c>
      <c r="X52" s="126">
        <v>10373</v>
      </c>
      <c r="Y52" s="126">
        <v>0</v>
      </c>
      <c r="Z52" s="127">
        <v>22621</v>
      </c>
      <c r="AA52" s="128">
        <v>0</v>
      </c>
      <c r="AB52" s="129">
        <v>84</v>
      </c>
      <c r="AC52" s="125">
        <v>18696</v>
      </c>
      <c r="AD52" s="126">
        <v>1336</v>
      </c>
      <c r="AE52" s="126">
        <v>2456</v>
      </c>
      <c r="AF52" s="126">
        <v>0</v>
      </c>
      <c r="AG52" s="126">
        <v>0</v>
      </c>
      <c r="AH52" s="127">
        <v>2456</v>
      </c>
      <c r="AI52" s="128">
        <v>0</v>
      </c>
      <c r="AJ52" s="129">
        <v>14904</v>
      </c>
      <c r="AK52" s="130">
        <v>510</v>
      </c>
      <c r="AL52" s="126">
        <v>329</v>
      </c>
      <c r="AM52" s="126">
        <v>142</v>
      </c>
      <c r="AN52" s="126">
        <v>39</v>
      </c>
      <c r="AO52" s="126">
        <v>0</v>
      </c>
      <c r="AP52" s="127">
        <v>181</v>
      </c>
      <c r="AQ52" s="128">
        <v>0</v>
      </c>
      <c r="AR52" s="129">
        <v>0</v>
      </c>
      <c r="AS52" s="125">
        <v>0</v>
      </c>
      <c r="AT52" s="126">
        <v>0</v>
      </c>
      <c r="AU52" s="126">
        <v>0</v>
      </c>
      <c r="AV52" s="126">
        <v>0</v>
      </c>
      <c r="AW52" s="126">
        <v>0</v>
      </c>
      <c r="AX52" s="127">
        <v>0</v>
      </c>
      <c r="AY52" s="128">
        <v>0</v>
      </c>
      <c r="AZ52" s="129">
        <v>0</v>
      </c>
      <c r="BA52" s="125">
        <v>2082</v>
      </c>
      <c r="BB52" s="126">
        <v>79</v>
      </c>
      <c r="BC52" s="126">
        <v>2003</v>
      </c>
      <c r="BD52" s="126">
        <v>0</v>
      </c>
      <c r="BE52" s="126">
        <v>0</v>
      </c>
      <c r="BF52" s="127">
        <v>2003</v>
      </c>
      <c r="BG52" s="128">
        <v>0</v>
      </c>
      <c r="BH52" s="129">
        <v>0</v>
      </c>
      <c r="BI52" s="125">
        <v>0</v>
      </c>
      <c r="BJ52" s="126">
        <v>0</v>
      </c>
      <c r="BK52" s="126">
        <v>0</v>
      </c>
      <c r="BL52" s="126">
        <v>0</v>
      </c>
      <c r="BM52" s="126">
        <v>0</v>
      </c>
      <c r="BN52" s="127">
        <v>0</v>
      </c>
      <c r="BO52" s="128">
        <v>0</v>
      </c>
      <c r="BP52" s="129">
        <v>0</v>
      </c>
      <c r="BQ52" s="125">
        <v>27951</v>
      </c>
      <c r="BR52" s="126">
        <v>976</v>
      </c>
      <c r="BS52" s="126">
        <v>2666</v>
      </c>
      <c r="BT52" s="126">
        <v>5203</v>
      </c>
      <c r="BU52" s="126">
        <v>0</v>
      </c>
      <c r="BV52" s="127">
        <v>7869</v>
      </c>
      <c r="BW52" s="128">
        <v>0</v>
      </c>
      <c r="BX52" s="129">
        <v>19106</v>
      </c>
      <c r="BY52" s="125">
        <v>0</v>
      </c>
      <c r="BZ52" s="126">
        <v>0</v>
      </c>
      <c r="CA52" s="126">
        <v>0</v>
      </c>
      <c r="CB52" s="126">
        <v>0</v>
      </c>
      <c r="CC52" s="126">
        <v>0</v>
      </c>
      <c r="CD52" s="127">
        <v>0</v>
      </c>
      <c r="CE52" s="128">
        <v>0</v>
      </c>
      <c r="CF52" s="129">
        <v>0</v>
      </c>
      <c r="CG52" s="130">
        <v>130238</v>
      </c>
      <c r="CH52" s="126">
        <v>4700</v>
      </c>
      <c r="CI52" s="126">
        <v>34886</v>
      </c>
      <c r="CJ52" s="126">
        <v>28330</v>
      </c>
      <c r="CK52" s="126">
        <v>0</v>
      </c>
      <c r="CL52" s="127">
        <v>63216</v>
      </c>
      <c r="CM52" s="128">
        <v>0</v>
      </c>
      <c r="CN52" s="131">
        <v>62322</v>
      </c>
    </row>
    <row r="53" spans="1:92" ht="18" customHeight="1" x14ac:dyDescent="0.15">
      <c r="A53" s="184"/>
      <c r="B53" s="246" t="s">
        <v>7</v>
      </c>
      <c r="C53" s="249" t="s">
        <v>28</v>
      </c>
      <c r="D53" s="185" t="s">
        <v>11</v>
      </c>
      <c r="E53" s="132">
        <v>205104</v>
      </c>
      <c r="F53" s="133">
        <v>24837</v>
      </c>
      <c r="G53" s="133">
        <v>13963</v>
      </c>
      <c r="H53" s="133">
        <v>365</v>
      </c>
      <c r="I53" s="133">
        <v>0</v>
      </c>
      <c r="J53" s="134">
        <v>14328</v>
      </c>
      <c r="K53" s="135">
        <v>0</v>
      </c>
      <c r="L53" s="136">
        <v>165939</v>
      </c>
      <c r="M53" s="132">
        <v>312138</v>
      </c>
      <c r="N53" s="133">
        <v>29067</v>
      </c>
      <c r="O53" s="133">
        <v>64651</v>
      </c>
      <c r="P53" s="133">
        <v>4783</v>
      </c>
      <c r="Q53" s="133">
        <v>0</v>
      </c>
      <c r="R53" s="134">
        <v>69434</v>
      </c>
      <c r="S53" s="135">
        <v>1129</v>
      </c>
      <c r="T53" s="136">
        <v>213637</v>
      </c>
      <c r="U53" s="132">
        <v>820481</v>
      </c>
      <c r="V53" s="133">
        <v>111903</v>
      </c>
      <c r="W53" s="133">
        <v>102192</v>
      </c>
      <c r="X53" s="133">
        <v>197776</v>
      </c>
      <c r="Y53" s="133">
        <v>2506</v>
      </c>
      <c r="Z53" s="134">
        <v>302474</v>
      </c>
      <c r="AA53" s="135">
        <v>0</v>
      </c>
      <c r="AB53" s="136">
        <v>406104</v>
      </c>
      <c r="AC53" s="132">
        <v>792528</v>
      </c>
      <c r="AD53" s="133">
        <v>102319</v>
      </c>
      <c r="AE53" s="133">
        <v>69482</v>
      </c>
      <c r="AF53" s="133">
        <v>101727</v>
      </c>
      <c r="AG53" s="133">
        <v>385</v>
      </c>
      <c r="AH53" s="134">
        <v>171594</v>
      </c>
      <c r="AI53" s="135">
        <v>385</v>
      </c>
      <c r="AJ53" s="136">
        <v>518615</v>
      </c>
      <c r="AK53" s="137">
        <v>97255</v>
      </c>
      <c r="AL53" s="133">
        <v>14769</v>
      </c>
      <c r="AM53" s="133">
        <v>26347</v>
      </c>
      <c r="AN53" s="133">
        <v>35</v>
      </c>
      <c r="AO53" s="133">
        <v>0</v>
      </c>
      <c r="AP53" s="134">
        <v>26382</v>
      </c>
      <c r="AQ53" s="135">
        <v>0</v>
      </c>
      <c r="AR53" s="136">
        <v>56104</v>
      </c>
      <c r="AS53" s="132">
        <v>678766</v>
      </c>
      <c r="AT53" s="133">
        <v>69436</v>
      </c>
      <c r="AU53" s="133">
        <v>48275</v>
      </c>
      <c r="AV53" s="133">
        <v>32453</v>
      </c>
      <c r="AW53" s="133">
        <v>0</v>
      </c>
      <c r="AX53" s="134">
        <v>80727</v>
      </c>
      <c r="AY53" s="135">
        <v>0</v>
      </c>
      <c r="AZ53" s="136">
        <v>528602</v>
      </c>
      <c r="BA53" s="132">
        <v>1805620</v>
      </c>
      <c r="BB53" s="133">
        <v>166798</v>
      </c>
      <c r="BC53" s="133">
        <v>313734</v>
      </c>
      <c r="BD53" s="133">
        <v>62596</v>
      </c>
      <c r="BE53" s="133">
        <v>1002</v>
      </c>
      <c r="BF53" s="134">
        <v>377332</v>
      </c>
      <c r="BG53" s="135">
        <v>1920</v>
      </c>
      <c r="BH53" s="136">
        <v>1261490</v>
      </c>
      <c r="BI53" s="132">
        <v>117433.038</v>
      </c>
      <c r="BJ53" s="133">
        <v>19897.843000000001</v>
      </c>
      <c r="BK53" s="133">
        <v>24460.030999999999</v>
      </c>
      <c r="BL53" s="133">
        <v>58.401000000000003</v>
      </c>
      <c r="BM53" s="133">
        <v>670.35500000000002</v>
      </c>
      <c r="BN53" s="134">
        <v>25188.787</v>
      </c>
      <c r="BO53" s="135">
        <v>0</v>
      </c>
      <c r="BP53" s="136">
        <v>72346.407999999996</v>
      </c>
      <c r="BQ53" s="132">
        <v>337563</v>
      </c>
      <c r="BR53" s="133">
        <v>46225</v>
      </c>
      <c r="BS53" s="133">
        <v>58741</v>
      </c>
      <c r="BT53" s="133">
        <v>30276</v>
      </c>
      <c r="BU53" s="133">
        <v>0</v>
      </c>
      <c r="BV53" s="134">
        <v>89017</v>
      </c>
      <c r="BW53" s="135">
        <v>0</v>
      </c>
      <c r="BX53" s="136">
        <v>202321</v>
      </c>
      <c r="BY53" s="132">
        <v>12028</v>
      </c>
      <c r="BZ53" s="133">
        <v>2270</v>
      </c>
      <c r="CA53" s="133">
        <v>3857</v>
      </c>
      <c r="CB53" s="133">
        <v>0</v>
      </c>
      <c r="CC53" s="133">
        <v>1259</v>
      </c>
      <c r="CD53" s="134">
        <v>5116</v>
      </c>
      <c r="CE53" s="135">
        <v>0</v>
      </c>
      <c r="CF53" s="136">
        <v>4641</v>
      </c>
      <c r="CG53" s="137">
        <v>5178916.0379999997</v>
      </c>
      <c r="CH53" s="133">
        <v>587521.84299999999</v>
      </c>
      <c r="CI53" s="133">
        <v>725702.03099999996</v>
      </c>
      <c r="CJ53" s="133">
        <v>430069.40100000001</v>
      </c>
      <c r="CK53" s="133">
        <v>5822.3549999999996</v>
      </c>
      <c r="CL53" s="134">
        <v>1161592.787</v>
      </c>
      <c r="CM53" s="135">
        <v>3434</v>
      </c>
      <c r="CN53" s="138">
        <v>3429799.4079999998</v>
      </c>
    </row>
    <row r="54" spans="1:92" ht="18" customHeight="1" x14ac:dyDescent="0.15">
      <c r="A54" s="184"/>
      <c r="B54" s="247"/>
      <c r="C54" s="250"/>
      <c r="D54" s="186" t="s">
        <v>3</v>
      </c>
      <c r="E54" s="132">
        <v>8672</v>
      </c>
      <c r="F54" s="133">
        <v>172</v>
      </c>
      <c r="G54" s="133">
        <v>0</v>
      </c>
      <c r="H54" s="133">
        <v>0</v>
      </c>
      <c r="I54" s="133">
        <v>0</v>
      </c>
      <c r="J54" s="134">
        <v>0</v>
      </c>
      <c r="K54" s="135">
        <v>0</v>
      </c>
      <c r="L54" s="136">
        <v>8500</v>
      </c>
      <c r="M54" s="132">
        <v>65612</v>
      </c>
      <c r="N54" s="133">
        <v>1480</v>
      </c>
      <c r="O54" s="133">
        <v>0</v>
      </c>
      <c r="P54" s="133">
        <v>0</v>
      </c>
      <c r="Q54" s="133">
        <v>0</v>
      </c>
      <c r="R54" s="134">
        <v>0</v>
      </c>
      <c r="S54" s="135">
        <v>0</v>
      </c>
      <c r="T54" s="136">
        <v>64132</v>
      </c>
      <c r="U54" s="132">
        <v>516817</v>
      </c>
      <c r="V54" s="133">
        <v>33890</v>
      </c>
      <c r="W54" s="133">
        <v>15531</v>
      </c>
      <c r="X54" s="133">
        <v>2394</v>
      </c>
      <c r="Y54" s="133">
        <v>0</v>
      </c>
      <c r="Z54" s="134">
        <v>17925</v>
      </c>
      <c r="AA54" s="135">
        <v>0</v>
      </c>
      <c r="AB54" s="136">
        <v>465002</v>
      </c>
      <c r="AC54" s="132">
        <v>326547</v>
      </c>
      <c r="AD54" s="133">
        <v>14823</v>
      </c>
      <c r="AE54" s="133">
        <v>17139</v>
      </c>
      <c r="AF54" s="133">
        <v>0</v>
      </c>
      <c r="AG54" s="133">
        <v>29682</v>
      </c>
      <c r="AH54" s="134">
        <v>46820</v>
      </c>
      <c r="AI54" s="135">
        <v>0</v>
      </c>
      <c r="AJ54" s="136">
        <v>264904</v>
      </c>
      <c r="AK54" s="137">
        <v>1139</v>
      </c>
      <c r="AL54" s="133">
        <v>50</v>
      </c>
      <c r="AM54" s="133">
        <v>0</v>
      </c>
      <c r="AN54" s="133">
        <v>0</v>
      </c>
      <c r="AO54" s="133">
        <v>0</v>
      </c>
      <c r="AP54" s="134">
        <v>0</v>
      </c>
      <c r="AQ54" s="135">
        <v>0</v>
      </c>
      <c r="AR54" s="136">
        <v>1089</v>
      </c>
      <c r="AS54" s="132">
        <v>470301</v>
      </c>
      <c r="AT54" s="133">
        <v>24586</v>
      </c>
      <c r="AU54" s="133">
        <v>54221</v>
      </c>
      <c r="AV54" s="133">
        <v>12640</v>
      </c>
      <c r="AW54" s="133">
        <v>0</v>
      </c>
      <c r="AX54" s="134">
        <v>66861</v>
      </c>
      <c r="AY54" s="135">
        <v>0</v>
      </c>
      <c r="AZ54" s="136">
        <v>378854</v>
      </c>
      <c r="BA54" s="132">
        <v>553876</v>
      </c>
      <c r="BB54" s="133">
        <v>11613</v>
      </c>
      <c r="BC54" s="133">
        <v>127795</v>
      </c>
      <c r="BD54" s="133">
        <v>0</v>
      </c>
      <c r="BE54" s="133">
        <v>0</v>
      </c>
      <c r="BF54" s="134">
        <v>127795</v>
      </c>
      <c r="BG54" s="135">
        <v>0</v>
      </c>
      <c r="BH54" s="136">
        <v>414468</v>
      </c>
      <c r="BI54" s="132">
        <v>43052.057000000001</v>
      </c>
      <c r="BJ54" s="133">
        <v>1416.4670000000001</v>
      </c>
      <c r="BK54" s="133">
        <v>2379.5700000000002</v>
      </c>
      <c r="BL54" s="133">
        <v>0</v>
      </c>
      <c r="BM54" s="133">
        <v>0</v>
      </c>
      <c r="BN54" s="134">
        <v>2379.5700000000002</v>
      </c>
      <c r="BO54" s="135">
        <v>0</v>
      </c>
      <c r="BP54" s="136">
        <v>39256.019999999997</v>
      </c>
      <c r="BQ54" s="132">
        <v>104194</v>
      </c>
      <c r="BR54" s="133">
        <v>2415</v>
      </c>
      <c r="BS54" s="133">
        <v>1905</v>
      </c>
      <c r="BT54" s="133">
        <v>29326</v>
      </c>
      <c r="BU54" s="133">
        <v>0</v>
      </c>
      <c r="BV54" s="134">
        <v>31231</v>
      </c>
      <c r="BW54" s="135">
        <v>0</v>
      </c>
      <c r="BX54" s="136">
        <v>70548</v>
      </c>
      <c r="BY54" s="132">
        <v>0</v>
      </c>
      <c r="BZ54" s="133">
        <v>0</v>
      </c>
      <c r="CA54" s="133">
        <v>0</v>
      </c>
      <c r="CB54" s="133">
        <v>0</v>
      </c>
      <c r="CC54" s="133">
        <v>0</v>
      </c>
      <c r="CD54" s="134">
        <v>0</v>
      </c>
      <c r="CE54" s="135">
        <v>0</v>
      </c>
      <c r="CF54" s="136">
        <v>0</v>
      </c>
      <c r="CG54" s="137">
        <v>2090210.057</v>
      </c>
      <c r="CH54" s="133">
        <v>90445.467000000004</v>
      </c>
      <c r="CI54" s="133">
        <v>218970.57</v>
      </c>
      <c r="CJ54" s="133">
        <v>44360</v>
      </c>
      <c r="CK54" s="133">
        <v>29682</v>
      </c>
      <c r="CL54" s="134">
        <v>293011.57</v>
      </c>
      <c r="CM54" s="135">
        <v>0</v>
      </c>
      <c r="CN54" s="138">
        <v>1706753.02</v>
      </c>
    </row>
    <row r="55" spans="1:92" ht="18" customHeight="1" x14ac:dyDescent="0.15">
      <c r="A55" s="184"/>
      <c r="B55" s="247"/>
      <c r="C55" s="250"/>
      <c r="D55" s="187" t="s">
        <v>8</v>
      </c>
      <c r="E55" s="132">
        <v>28391</v>
      </c>
      <c r="F55" s="133">
        <v>1344</v>
      </c>
      <c r="G55" s="133">
        <v>1959</v>
      </c>
      <c r="H55" s="133">
        <v>162</v>
      </c>
      <c r="I55" s="133">
        <v>1</v>
      </c>
      <c r="J55" s="134">
        <v>2122</v>
      </c>
      <c r="K55" s="135">
        <v>0</v>
      </c>
      <c r="L55" s="136">
        <v>24925</v>
      </c>
      <c r="M55" s="132">
        <v>45834</v>
      </c>
      <c r="N55" s="133">
        <v>1491</v>
      </c>
      <c r="O55" s="133">
        <v>1171</v>
      </c>
      <c r="P55" s="133">
        <v>508</v>
      </c>
      <c r="Q55" s="133">
        <v>0</v>
      </c>
      <c r="R55" s="134">
        <v>1679</v>
      </c>
      <c r="S55" s="135">
        <v>0</v>
      </c>
      <c r="T55" s="136">
        <v>42664</v>
      </c>
      <c r="U55" s="132">
        <v>266864</v>
      </c>
      <c r="V55" s="133">
        <v>9930</v>
      </c>
      <c r="W55" s="133">
        <v>11889</v>
      </c>
      <c r="X55" s="133">
        <v>14314</v>
      </c>
      <c r="Y55" s="133">
        <v>1778</v>
      </c>
      <c r="Z55" s="134">
        <v>27981</v>
      </c>
      <c r="AA55" s="135">
        <v>0</v>
      </c>
      <c r="AB55" s="136">
        <v>228953</v>
      </c>
      <c r="AC55" s="132">
        <v>146492</v>
      </c>
      <c r="AD55" s="133">
        <v>6098</v>
      </c>
      <c r="AE55" s="133">
        <v>0</v>
      </c>
      <c r="AF55" s="133">
        <v>2067</v>
      </c>
      <c r="AG55" s="133">
        <v>772</v>
      </c>
      <c r="AH55" s="134">
        <v>2840</v>
      </c>
      <c r="AI55" s="135">
        <v>0</v>
      </c>
      <c r="AJ55" s="136">
        <v>137555</v>
      </c>
      <c r="AK55" s="137">
        <v>2557</v>
      </c>
      <c r="AL55" s="133">
        <v>136</v>
      </c>
      <c r="AM55" s="133">
        <v>0</v>
      </c>
      <c r="AN55" s="133">
        <v>0</v>
      </c>
      <c r="AO55" s="133">
        <v>0</v>
      </c>
      <c r="AP55" s="134">
        <v>0</v>
      </c>
      <c r="AQ55" s="135">
        <v>0</v>
      </c>
      <c r="AR55" s="136">
        <v>2421</v>
      </c>
      <c r="AS55" s="132">
        <v>46044</v>
      </c>
      <c r="AT55" s="133">
        <v>2614</v>
      </c>
      <c r="AU55" s="133">
        <v>6230</v>
      </c>
      <c r="AV55" s="133">
        <v>0</v>
      </c>
      <c r="AW55" s="133">
        <v>0</v>
      </c>
      <c r="AX55" s="134">
        <v>6230</v>
      </c>
      <c r="AY55" s="135">
        <v>0</v>
      </c>
      <c r="AZ55" s="136">
        <v>37199</v>
      </c>
      <c r="BA55" s="132">
        <v>56650</v>
      </c>
      <c r="BB55" s="133">
        <v>1807</v>
      </c>
      <c r="BC55" s="133">
        <v>4749</v>
      </c>
      <c r="BD55" s="133">
        <v>0</v>
      </c>
      <c r="BE55" s="133">
        <v>0</v>
      </c>
      <c r="BF55" s="134">
        <v>4749</v>
      </c>
      <c r="BG55" s="135">
        <v>0</v>
      </c>
      <c r="BH55" s="136">
        <v>50094</v>
      </c>
      <c r="BI55" s="132">
        <v>2101.857</v>
      </c>
      <c r="BJ55" s="133">
        <v>151.99</v>
      </c>
      <c r="BK55" s="133">
        <v>0</v>
      </c>
      <c r="BL55" s="133">
        <v>0</v>
      </c>
      <c r="BM55" s="133">
        <v>0</v>
      </c>
      <c r="BN55" s="134">
        <v>0</v>
      </c>
      <c r="BO55" s="135">
        <v>0</v>
      </c>
      <c r="BP55" s="136">
        <v>1949.867</v>
      </c>
      <c r="BQ55" s="132">
        <v>16358</v>
      </c>
      <c r="BR55" s="133">
        <v>1548</v>
      </c>
      <c r="BS55" s="133">
        <v>1196</v>
      </c>
      <c r="BT55" s="133">
        <v>2618</v>
      </c>
      <c r="BU55" s="133">
        <v>0</v>
      </c>
      <c r="BV55" s="134">
        <v>3814</v>
      </c>
      <c r="BW55" s="135">
        <v>0</v>
      </c>
      <c r="BX55" s="136">
        <v>10996</v>
      </c>
      <c r="BY55" s="132">
        <v>3096</v>
      </c>
      <c r="BZ55" s="133">
        <v>183</v>
      </c>
      <c r="CA55" s="133">
        <v>603</v>
      </c>
      <c r="CB55" s="133">
        <v>0</v>
      </c>
      <c r="CC55" s="133">
        <v>0</v>
      </c>
      <c r="CD55" s="134">
        <v>603</v>
      </c>
      <c r="CE55" s="135">
        <v>0</v>
      </c>
      <c r="CF55" s="136">
        <v>2310</v>
      </c>
      <c r="CG55" s="137">
        <v>614387.85699999996</v>
      </c>
      <c r="CH55" s="133">
        <v>25302.99</v>
      </c>
      <c r="CI55" s="133">
        <v>27797</v>
      </c>
      <c r="CJ55" s="133">
        <v>19669</v>
      </c>
      <c r="CK55" s="133">
        <v>2551</v>
      </c>
      <c r="CL55" s="134">
        <v>50018</v>
      </c>
      <c r="CM55" s="135">
        <v>0</v>
      </c>
      <c r="CN55" s="138">
        <v>539066.86699999997</v>
      </c>
    </row>
    <row r="56" spans="1:92" ht="18" customHeight="1" x14ac:dyDescent="0.15">
      <c r="A56" s="184"/>
      <c r="B56" s="247"/>
      <c r="C56" s="250"/>
      <c r="D56" s="188" t="s">
        <v>1</v>
      </c>
      <c r="E56" s="139">
        <v>242167</v>
      </c>
      <c r="F56" s="133">
        <v>26353</v>
      </c>
      <c r="G56" s="133">
        <v>15922</v>
      </c>
      <c r="H56" s="133">
        <v>527</v>
      </c>
      <c r="I56" s="133">
        <v>1</v>
      </c>
      <c r="J56" s="134">
        <v>16450</v>
      </c>
      <c r="K56" s="135">
        <v>0</v>
      </c>
      <c r="L56" s="136">
        <v>199364</v>
      </c>
      <c r="M56" s="132">
        <v>423584</v>
      </c>
      <c r="N56" s="133">
        <v>32038</v>
      </c>
      <c r="O56" s="133">
        <v>65822</v>
      </c>
      <c r="P56" s="133">
        <v>5291</v>
      </c>
      <c r="Q56" s="133">
        <v>0</v>
      </c>
      <c r="R56" s="134">
        <v>71113</v>
      </c>
      <c r="S56" s="135">
        <v>1129</v>
      </c>
      <c r="T56" s="136">
        <v>320433</v>
      </c>
      <c r="U56" s="132">
        <v>1604162</v>
      </c>
      <c r="V56" s="133">
        <v>155723</v>
      </c>
      <c r="W56" s="133">
        <v>129612</v>
      </c>
      <c r="X56" s="133">
        <v>214484</v>
      </c>
      <c r="Y56" s="133">
        <v>4284</v>
      </c>
      <c r="Z56" s="134">
        <v>348380</v>
      </c>
      <c r="AA56" s="135">
        <v>0</v>
      </c>
      <c r="AB56" s="136">
        <v>1100059</v>
      </c>
      <c r="AC56" s="132">
        <v>1265567</v>
      </c>
      <c r="AD56" s="133">
        <v>123240</v>
      </c>
      <c r="AE56" s="133">
        <v>86620</v>
      </c>
      <c r="AF56" s="133">
        <v>103795</v>
      </c>
      <c r="AG56" s="133">
        <v>30839</v>
      </c>
      <c r="AH56" s="134">
        <v>221254</v>
      </c>
      <c r="AI56" s="135">
        <v>385</v>
      </c>
      <c r="AJ56" s="136">
        <v>921073</v>
      </c>
      <c r="AK56" s="137">
        <v>100951</v>
      </c>
      <c r="AL56" s="133">
        <v>14955</v>
      </c>
      <c r="AM56" s="133">
        <v>26347</v>
      </c>
      <c r="AN56" s="133">
        <v>35</v>
      </c>
      <c r="AO56" s="133">
        <v>0</v>
      </c>
      <c r="AP56" s="134">
        <v>26382</v>
      </c>
      <c r="AQ56" s="135">
        <v>0</v>
      </c>
      <c r="AR56" s="136">
        <v>59614</v>
      </c>
      <c r="AS56" s="132">
        <v>1195110</v>
      </c>
      <c r="AT56" s="133">
        <v>96637</v>
      </c>
      <c r="AU56" s="133">
        <v>108726</v>
      </c>
      <c r="AV56" s="133">
        <v>45093</v>
      </c>
      <c r="AW56" s="133">
        <v>0</v>
      </c>
      <c r="AX56" s="134">
        <v>153818</v>
      </c>
      <c r="AY56" s="135">
        <v>0</v>
      </c>
      <c r="AZ56" s="136">
        <v>944655</v>
      </c>
      <c r="BA56" s="132">
        <v>2416145</v>
      </c>
      <c r="BB56" s="133">
        <v>180218</v>
      </c>
      <c r="BC56" s="133">
        <v>446278</v>
      </c>
      <c r="BD56" s="133">
        <v>62596</v>
      </c>
      <c r="BE56" s="133">
        <v>1002</v>
      </c>
      <c r="BF56" s="134">
        <v>509876</v>
      </c>
      <c r="BG56" s="135">
        <v>1920</v>
      </c>
      <c r="BH56" s="136">
        <v>1726051</v>
      </c>
      <c r="BI56" s="132">
        <v>162586.95199999999</v>
      </c>
      <c r="BJ56" s="133">
        <v>21466.3</v>
      </c>
      <c r="BK56" s="133">
        <v>26839.600999999999</v>
      </c>
      <c r="BL56" s="133">
        <v>58.401000000000003</v>
      </c>
      <c r="BM56" s="133">
        <v>670.35500000000002</v>
      </c>
      <c r="BN56" s="134">
        <v>27568.357</v>
      </c>
      <c r="BO56" s="135">
        <v>0</v>
      </c>
      <c r="BP56" s="136">
        <v>113552.295</v>
      </c>
      <c r="BQ56" s="132">
        <v>458115</v>
      </c>
      <c r="BR56" s="133">
        <v>50188</v>
      </c>
      <c r="BS56" s="133">
        <v>61842</v>
      </c>
      <c r="BT56" s="133">
        <v>62220</v>
      </c>
      <c r="BU56" s="133">
        <v>0</v>
      </c>
      <c r="BV56" s="134">
        <v>124062</v>
      </c>
      <c r="BW56" s="135">
        <v>0</v>
      </c>
      <c r="BX56" s="136">
        <v>283865</v>
      </c>
      <c r="BY56" s="132">
        <v>15124</v>
      </c>
      <c r="BZ56" s="133">
        <v>2453</v>
      </c>
      <c r="CA56" s="133">
        <v>4460</v>
      </c>
      <c r="CB56" s="133">
        <v>0</v>
      </c>
      <c r="CC56" s="133">
        <v>1259</v>
      </c>
      <c r="CD56" s="134">
        <v>5720</v>
      </c>
      <c r="CE56" s="135">
        <v>0</v>
      </c>
      <c r="CF56" s="136">
        <v>6951</v>
      </c>
      <c r="CG56" s="137">
        <v>7883511.9519999996</v>
      </c>
      <c r="CH56" s="133">
        <v>703271.3</v>
      </c>
      <c r="CI56" s="133">
        <v>972468.60100000002</v>
      </c>
      <c r="CJ56" s="133">
        <v>494099.40100000001</v>
      </c>
      <c r="CK56" s="133">
        <v>38055.355000000003</v>
      </c>
      <c r="CL56" s="134">
        <v>1504623.3570000001</v>
      </c>
      <c r="CM56" s="135">
        <v>3434</v>
      </c>
      <c r="CN56" s="138">
        <v>5675617.2949999999</v>
      </c>
    </row>
    <row r="57" spans="1:92" ht="18" customHeight="1" x14ac:dyDescent="0.15">
      <c r="A57" s="184"/>
      <c r="B57" s="247"/>
      <c r="C57" s="251"/>
      <c r="D57" s="189" t="s">
        <v>66</v>
      </c>
      <c r="E57" s="144">
        <v>42286</v>
      </c>
      <c r="F57" s="145" t="s">
        <v>33</v>
      </c>
      <c r="G57" s="145" t="s">
        <v>33</v>
      </c>
      <c r="H57" s="145" t="s">
        <v>33</v>
      </c>
      <c r="I57" s="145" t="s">
        <v>33</v>
      </c>
      <c r="J57" s="168" t="s">
        <v>33</v>
      </c>
      <c r="K57" s="169" t="s">
        <v>33</v>
      </c>
      <c r="L57" s="148" t="s">
        <v>33</v>
      </c>
      <c r="M57" s="144">
        <v>155159</v>
      </c>
      <c r="N57" s="145" t="s">
        <v>33</v>
      </c>
      <c r="O57" s="145" t="s">
        <v>33</v>
      </c>
      <c r="P57" s="145" t="s">
        <v>33</v>
      </c>
      <c r="Q57" s="145" t="s">
        <v>33</v>
      </c>
      <c r="R57" s="168" t="s">
        <v>33</v>
      </c>
      <c r="S57" s="169" t="s">
        <v>33</v>
      </c>
      <c r="T57" s="148" t="s">
        <v>33</v>
      </c>
      <c r="U57" s="144">
        <v>633308</v>
      </c>
      <c r="V57" s="145" t="s">
        <v>33</v>
      </c>
      <c r="W57" s="145" t="s">
        <v>33</v>
      </c>
      <c r="X57" s="145" t="s">
        <v>33</v>
      </c>
      <c r="Y57" s="145" t="s">
        <v>33</v>
      </c>
      <c r="Z57" s="168" t="s">
        <v>33</v>
      </c>
      <c r="AA57" s="169" t="s">
        <v>33</v>
      </c>
      <c r="AB57" s="148" t="s">
        <v>33</v>
      </c>
      <c r="AC57" s="144">
        <v>469259</v>
      </c>
      <c r="AD57" s="145" t="s">
        <v>33</v>
      </c>
      <c r="AE57" s="145" t="s">
        <v>33</v>
      </c>
      <c r="AF57" s="145" t="s">
        <v>33</v>
      </c>
      <c r="AG57" s="145" t="s">
        <v>33</v>
      </c>
      <c r="AH57" s="168" t="s">
        <v>33</v>
      </c>
      <c r="AI57" s="169" t="s">
        <v>33</v>
      </c>
      <c r="AJ57" s="148" t="s">
        <v>33</v>
      </c>
      <c r="AK57" s="149">
        <v>81522</v>
      </c>
      <c r="AL57" s="145" t="s">
        <v>33</v>
      </c>
      <c r="AM57" s="145" t="s">
        <v>33</v>
      </c>
      <c r="AN57" s="145" t="s">
        <v>33</v>
      </c>
      <c r="AO57" s="145" t="s">
        <v>33</v>
      </c>
      <c r="AP57" s="168" t="s">
        <v>33</v>
      </c>
      <c r="AQ57" s="169" t="s">
        <v>33</v>
      </c>
      <c r="AR57" s="148" t="s">
        <v>33</v>
      </c>
      <c r="AS57" s="144">
        <v>294310</v>
      </c>
      <c r="AT57" s="145" t="s">
        <v>33</v>
      </c>
      <c r="AU57" s="145" t="s">
        <v>33</v>
      </c>
      <c r="AV57" s="145" t="s">
        <v>33</v>
      </c>
      <c r="AW57" s="145" t="s">
        <v>33</v>
      </c>
      <c r="AX57" s="168" t="s">
        <v>33</v>
      </c>
      <c r="AY57" s="169" t="s">
        <v>33</v>
      </c>
      <c r="AZ57" s="148" t="s">
        <v>33</v>
      </c>
      <c r="BA57" s="144">
        <v>582414</v>
      </c>
      <c r="BB57" s="145" t="s">
        <v>33</v>
      </c>
      <c r="BC57" s="145" t="s">
        <v>33</v>
      </c>
      <c r="BD57" s="145" t="s">
        <v>33</v>
      </c>
      <c r="BE57" s="145" t="s">
        <v>33</v>
      </c>
      <c r="BF57" s="168" t="s">
        <v>33</v>
      </c>
      <c r="BG57" s="169" t="s">
        <v>33</v>
      </c>
      <c r="BH57" s="148" t="s">
        <v>33</v>
      </c>
      <c r="BI57" s="144">
        <v>126283.20600000001</v>
      </c>
      <c r="BJ57" s="145" t="s">
        <v>33</v>
      </c>
      <c r="BK57" s="145" t="s">
        <v>33</v>
      </c>
      <c r="BL57" s="145" t="s">
        <v>33</v>
      </c>
      <c r="BM57" s="145" t="s">
        <v>33</v>
      </c>
      <c r="BN57" s="168" t="s">
        <v>33</v>
      </c>
      <c r="BO57" s="169" t="s">
        <v>33</v>
      </c>
      <c r="BP57" s="148" t="s">
        <v>33</v>
      </c>
      <c r="BQ57" s="144">
        <v>45439</v>
      </c>
      <c r="BR57" s="145" t="s">
        <v>33</v>
      </c>
      <c r="BS57" s="145" t="s">
        <v>33</v>
      </c>
      <c r="BT57" s="145" t="s">
        <v>33</v>
      </c>
      <c r="BU57" s="145" t="s">
        <v>33</v>
      </c>
      <c r="BV57" s="168" t="s">
        <v>33</v>
      </c>
      <c r="BW57" s="169" t="s">
        <v>33</v>
      </c>
      <c r="BX57" s="148" t="s">
        <v>33</v>
      </c>
      <c r="BY57" s="144">
        <v>6578</v>
      </c>
      <c r="BZ57" s="145" t="s">
        <v>33</v>
      </c>
      <c r="CA57" s="145" t="s">
        <v>33</v>
      </c>
      <c r="CB57" s="145" t="s">
        <v>33</v>
      </c>
      <c r="CC57" s="145" t="s">
        <v>33</v>
      </c>
      <c r="CD57" s="168" t="s">
        <v>33</v>
      </c>
      <c r="CE57" s="169" t="s">
        <v>33</v>
      </c>
      <c r="CF57" s="148" t="s">
        <v>33</v>
      </c>
      <c r="CG57" s="149">
        <v>2436558.2060000002</v>
      </c>
      <c r="CH57" s="145" t="s">
        <v>33</v>
      </c>
      <c r="CI57" s="145" t="s">
        <v>33</v>
      </c>
      <c r="CJ57" s="145" t="s">
        <v>33</v>
      </c>
      <c r="CK57" s="145" t="s">
        <v>33</v>
      </c>
      <c r="CL57" s="168" t="s">
        <v>33</v>
      </c>
      <c r="CM57" s="169" t="s">
        <v>33</v>
      </c>
      <c r="CN57" s="150" t="s">
        <v>33</v>
      </c>
    </row>
    <row r="58" spans="1:92" ht="18" customHeight="1" x14ac:dyDescent="0.15">
      <c r="A58" s="184"/>
      <c r="B58" s="247"/>
      <c r="C58" s="249" t="s">
        <v>29</v>
      </c>
      <c r="D58" s="190" t="s">
        <v>24</v>
      </c>
      <c r="E58" s="151">
        <v>158963</v>
      </c>
      <c r="F58" s="170" t="s">
        <v>33</v>
      </c>
      <c r="G58" s="170" t="s">
        <v>33</v>
      </c>
      <c r="H58" s="170" t="s">
        <v>33</v>
      </c>
      <c r="I58" s="170" t="s">
        <v>33</v>
      </c>
      <c r="J58" s="171" t="s">
        <v>33</v>
      </c>
      <c r="K58" s="169" t="s">
        <v>33</v>
      </c>
      <c r="L58" s="172" t="s">
        <v>33</v>
      </c>
      <c r="M58" s="151">
        <v>45523</v>
      </c>
      <c r="N58" s="170" t="s">
        <v>33</v>
      </c>
      <c r="O58" s="170" t="s">
        <v>33</v>
      </c>
      <c r="P58" s="170" t="s">
        <v>33</v>
      </c>
      <c r="Q58" s="170" t="s">
        <v>33</v>
      </c>
      <c r="R58" s="171" t="s">
        <v>33</v>
      </c>
      <c r="S58" s="169" t="s">
        <v>33</v>
      </c>
      <c r="T58" s="172" t="s">
        <v>33</v>
      </c>
      <c r="U58" s="151">
        <v>9100</v>
      </c>
      <c r="V58" s="170" t="s">
        <v>33</v>
      </c>
      <c r="W58" s="170" t="s">
        <v>33</v>
      </c>
      <c r="X58" s="170" t="s">
        <v>33</v>
      </c>
      <c r="Y58" s="170" t="s">
        <v>33</v>
      </c>
      <c r="Z58" s="171" t="s">
        <v>33</v>
      </c>
      <c r="AA58" s="169" t="s">
        <v>33</v>
      </c>
      <c r="AB58" s="172" t="s">
        <v>33</v>
      </c>
      <c r="AC58" s="151">
        <v>435534</v>
      </c>
      <c r="AD58" s="170" t="s">
        <v>33</v>
      </c>
      <c r="AE58" s="170" t="s">
        <v>33</v>
      </c>
      <c r="AF58" s="170" t="s">
        <v>33</v>
      </c>
      <c r="AG58" s="170" t="s">
        <v>33</v>
      </c>
      <c r="AH58" s="171" t="s">
        <v>33</v>
      </c>
      <c r="AI58" s="169" t="s">
        <v>33</v>
      </c>
      <c r="AJ58" s="172" t="s">
        <v>33</v>
      </c>
      <c r="AK58" s="152">
        <v>14134</v>
      </c>
      <c r="AL58" s="170" t="s">
        <v>33</v>
      </c>
      <c r="AM58" s="170" t="s">
        <v>33</v>
      </c>
      <c r="AN58" s="170" t="s">
        <v>33</v>
      </c>
      <c r="AO58" s="170" t="s">
        <v>33</v>
      </c>
      <c r="AP58" s="171" t="s">
        <v>33</v>
      </c>
      <c r="AQ58" s="169" t="s">
        <v>33</v>
      </c>
      <c r="AR58" s="172" t="s">
        <v>33</v>
      </c>
      <c r="AS58" s="151">
        <v>207117</v>
      </c>
      <c r="AT58" s="170" t="s">
        <v>33</v>
      </c>
      <c r="AU58" s="170" t="s">
        <v>33</v>
      </c>
      <c r="AV58" s="170" t="s">
        <v>33</v>
      </c>
      <c r="AW58" s="170" t="s">
        <v>33</v>
      </c>
      <c r="AX58" s="171" t="s">
        <v>33</v>
      </c>
      <c r="AY58" s="169" t="s">
        <v>33</v>
      </c>
      <c r="AZ58" s="172" t="s">
        <v>33</v>
      </c>
      <c r="BA58" s="151">
        <v>860143</v>
      </c>
      <c r="BB58" s="170" t="s">
        <v>33</v>
      </c>
      <c r="BC58" s="170" t="s">
        <v>33</v>
      </c>
      <c r="BD58" s="170" t="s">
        <v>33</v>
      </c>
      <c r="BE58" s="170" t="s">
        <v>33</v>
      </c>
      <c r="BF58" s="171" t="s">
        <v>33</v>
      </c>
      <c r="BG58" s="169" t="s">
        <v>33</v>
      </c>
      <c r="BH58" s="172" t="s">
        <v>33</v>
      </c>
      <c r="BI58" s="151">
        <v>67920.437000000005</v>
      </c>
      <c r="BJ58" s="170" t="s">
        <v>33</v>
      </c>
      <c r="BK58" s="170" t="s">
        <v>33</v>
      </c>
      <c r="BL58" s="170" t="s">
        <v>33</v>
      </c>
      <c r="BM58" s="170" t="s">
        <v>33</v>
      </c>
      <c r="BN58" s="171" t="s">
        <v>33</v>
      </c>
      <c r="BO58" s="169" t="s">
        <v>33</v>
      </c>
      <c r="BP58" s="172" t="s">
        <v>33</v>
      </c>
      <c r="BQ58" s="151">
        <v>92348</v>
      </c>
      <c r="BR58" s="170" t="s">
        <v>33</v>
      </c>
      <c r="BS58" s="170" t="s">
        <v>33</v>
      </c>
      <c r="BT58" s="170" t="s">
        <v>33</v>
      </c>
      <c r="BU58" s="170" t="s">
        <v>33</v>
      </c>
      <c r="BV58" s="171" t="s">
        <v>33</v>
      </c>
      <c r="BW58" s="169" t="s">
        <v>33</v>
      </c>
      <c r="BX58" s="172" t="s">
        <v>33</v>
      </c>
      <c r="BY58" s="151">
        <v>0</v>
      </c>
      <c r="BZ58" s="170" t="s">
        <v>33</v>
      </c>
      <c r="CA58" s="170" t="s">
        <v>33</v>
      </c>
      <c r="CB58" s="170" t="s">
        <v>33</v>
      </c>
      <c r="CC58" s="170" t="s">
        <v>33</v>
      </c>
      <c r="CD58" s="171" t="s">
        <v>33</v>
      </c>
      <c r="CE58" s="169" t="s">
        <v>33</v>
      </c>
      <c r="CF58" s="172" t="s">
        <v>33</v>
      </c>
      <c r="CG58" s="152">
        <v>1890782.4369999999</v>
      </c>
      <c r="CH58" s="170" t="s">
        <v>33</v>
      </c>
      <c r="CI58" s="170" t="s">
        <v>33</v>
      </c>
      <c r="CJ58" s="170" t="s">
        <v>33</v>
      </c>
      <c r="CK58" s="170" t="s">
        <v>33</v>
      </c>
      <c r="CL58" s="171" t="s">
        <v>33</v>
      </c>
      <c r="CM58" s="169" t="s">
        <v>33</v>
      </c>
      <c r="CN58" s="173" t="s">
        <v>33</v>
      </c>
    </row>
    <row r="59" spans="1:92" ht="18" customHeight="1" x14ac:dyDescent="0.15">
      <c r="A59" s="184"/>
      <c r="B59" s="247"/>
      <c r="C59" s="250"/>
      <c r="D59" s="190" t="s">
        <v>30</v>
      </c>
      <c r="E59" s="151">
        <v>2558</v>
      </c>
      <c r="F59" s="170" t="s">
        <v>33</v>
      </c>
      <c r="G59" s="170" t="s">
        <v>33</v>
      </c>
      <c r="H59" s="170" t="s">
        <v>33</v>
      </c>
      <c r="I59" s="170" t="s">
        <v>33</v>
      </c>
      <c r="J59" s="171" t="s">
        <v>33</v>
      </c>
      <c r="K59" s="169" t="s">
        <v>33</v>
      </c>
      <c r="L59" s="172" t="s">
        <v>33</v>
      </c>
      <c r="M59" s="151">
        <v>7416</v>
      </c>
      <c r="N59" s="170" t="s">
        <v>33</v>
      </c>
      <c r="O59" s="170" t="s">
        <v>33</v>
      </c>
      <c r="P59" s="170" t="s">
        <v>33</v>
      </c>
      <c r="Q59" s="170" t="s">
        <v>33</v>
      </c>
      <c r="R59" s="171" t="s">
        <v>33</v>
      </c>
      <c r="S59" s="169" t="s">
        <v>33</v>
      </c>
      <c r="T59" s="172" t="s">
        <v>33</v>
      </c>
      <c r="U59" s="151">
        <v>114482</v>
      </c>
      <c r="V59" s="170" t="s">
        <v>33</v>
      </c>
      <c r="W59" s="170" t="s">
        <v>33</v>
      </c>
      <c r="X59" s="170" t="s">
        <v>33</v>
      </c>
      <c r="Y59" s="170" t="s">
        <v>33</v>
      </c>
      <c r="Z59" s="171" t="s">
        <v>33</v>
      </c>
      <c r="AA59" s="169" t="s">
        <v>33</v>
      </c>
      <c r="AB59" s="172" t="s">
        <v>33</v>
      </c>
      <c r="AC59" s="151">
        <v>28106</v>
      </c>
      <c r="AD59" s="170" t="s">
        <v>33</v>
      </c>
      <c r="AE59" s="170" t="s">
        <v>33</v>
      </c>
      <c r="AF59" s="170" t="s">
        <v>33</v>
      </c>
      <c r="AG59" s="170" t="s">
        <v>33</v>
      </c>
      <c r="AH59" s="171" t="s">
        <v>33</v>
      </c>
      <c r="AI59" s="169" t="s">
        <v>33</v>
      </c>
      <c r="AJ59" s="172" t="s">
        <v>33</v>
      </c>
      <c r="AK59" s="152">
        <v>2468</v>
      </c>
      <c r="AL59" s="170" t="s">
        <v>33</v>
      </c>
      <c r="AM59" s="170" t="s">
        <v>33</v>
      </c>
      <c r="AN59" s="170" t="s">
        <v>33</v>
      </c>
      <c r="AO59" s="170" t="s">
        <v>33</v>
      </c>
      <c r="AP59" s="171" t="s">
        <v>33</v>
      </c>
      <c r="AQ59" s="169" t="s">
        <v>33</v>
      </c>
      <c r="AR59" s="172" t="s">
        <v>33</v>
      </c>
      <c r="AS59" s="151">
        <v>27446</v>
      </c>
      <c r="AT59" s="170" t="s">
        <v>33</v>
      </c>
      <c r="AU59" s="170" t="s">
        <v>33</v>
      </c>
      <c r="AV59" s="170" t="s">
        <v>33</v>
      </c>
      <c r="AW59" s="170" t="s">
        <v>33</v>
      </c>
      <c r="AX59" s="171" t="s">
        <v>33</v>
      </c>
      <c r="AY59" s="169" t="s">
        <v>33</v>
      </c>
      <c r="AZ59" s="172" t="s">
        <v>33</v>
      </c>
      <c r="BA59" s="151">
        <v>51850</v>
      </c>
      <c r="BB59" s="170" t="s">
        <v>33</v>
      </c>
      <c r="BC59" s="170" t="s">
        <v>33</v>
      </c>
      <c r="BD59" s="170" t="s">
        <v>33</v>
      </c>
      <c r="BE59" s="170" t="s">
        <v>33</v>
      </c>
      <c r="BF59" s="171" t="s">
        <v>33</v>
      </c>
      <c r="BG59" s="169" t="s">
        <v>33</v>
      </c>
      <c r="BH59" s="172" t="s">
        <v>33</v>
      </c>
      <c r="BI59" s="151">
        <v>5021.6149999999998</v>
      </c>
      <c r="BJ59" s="170" t="s">
        <v>33</v>
      </c>
      <c r="BK59" s="170" t="s">
        <v>33</v>
      </c>
      <c r="BL59" s="170" t="s">
        <v>33</v>
      </c>
      <c r="BM59" s="170" t="s">
        <v>33</v>
      </c>
      <c r="BN59" s="171" t="s">
        <v>33</v>
      </c>
      <c r="BO59" s="169" t="s">
        <v>33</v>
      </c>
      <c r="BP59" s="172" t="s">
        <v>33</v>
      </c>
      <c r="BQ59" s="151">
        <v>664</v>
      </c>
      <c r="BR59" s="170" t="s">
        <v>33</v>
      </c>
      <c r="BS59" s="170" t="s">
        <v>33</v>
      </c>
      <c r="BT59" s="170" t="s">
        <v>33</v>
      </c>
      <c r="BU59" s="170" t="s">
        <v>33</v>
      </c>
      <c r="BV59" s="171" t="s">
        <v>33</v>
      </c>
      <c r="BW59" s="169" t="s">
        <v>33</v>
      </c>
      <c r="BX59" s="172" t="s">
        <v>33</v>
      </c>
      <c r="BY59" s="151">
        <v>0</v>
      </c>
      <c r="BZ59" s="170" t="s">
        <v>33</v>
      </c>
      <c r="CA59" s="170" t="s">
        <v>33</v>
      </c>
      <c r="CB59" s="170" t="s">
        <v>33</v>
      </c>
      <c r="CC59" s="170" t="s">
        <v>33</v>
      </c>
      <c r="CD59" s="171" t="s">
        <v>33</v>
      </c>
      <c r="CE59" s="169" t="s">
        <v>33</v>
      </c>
      <c r="CF59" s="172" t="s">
        <v>33</v>
      </c>
      <c r="CG59" s="152">
        <v>240011.61499999999</v>
      </c>
      <c r="CH59" s="170" t="s">
        <v>33</v>
      </c>
      <c r="CI59" s="170" t="s">
        <v>33</v>
      </c>
      <c r="CJ59" s="170" t="s">
        <v>33</v>
      </c>
      <c r="CK59" s="170" t="s">
        <v>33</v>
      </c>
      <c r="CL59" s="171" t="s">
        <v>33</v>
      </c>
      <c r="CM59" s="169" t="s">
        <v>33</v>
      </c>
      <c r="CN59" s="173" t="s">
        <v>33</v>
      </c>
    </row>
    <row r="60" spans="1:92" ht="18" customHeight="1" x14ac:dyDescent="0.15">
      <c r="A60" s="184"/>
      <c r="B60" s="247"/>
      <c r="C60" s="250"/>
      <c r="D60" s="190" t="s">
        <v>25</v>
      </c>
      <c r="E60" s="151">
        <v>23599</v>
      </c>
      <c r="F60" s="170" t="s">
        <v>33</v>
      </c>
      <c r="G60" s="170" t="s">
        <v>33</v>
      </c>
      <c r="H60" s="170" t="s">
        <v>33</v>
      </c>
      <c r="I60" s="170" t="s">
        <v>33</v>
      </c>
      <c r="J60" s="171" t="s">
        <v>33</v>
      </c>
      <c r="K60" s="169" t="s">
        <v>33</v>
      </c>
      <c r="L60" s="172" t="s">
        <v>33</v>
      </c>
      <c r="M60" s="151">
        <v>26415</v>
      </c>
      <c r="N60" s="170" t="s">
        <v>33</v>
      </c>
      <c r="O60" s="170" t="s">
        <v>33</v>
      </c>
      <c r="P60" s="170" t="s">
        <v>33</v>
      </c>
      <c r="Q60" s="170" t="s">
        <v>33</v>
      </c>
      <c r="R60" s="171" t="s">
        <v>33</v>
      </c>
      <c r="S60" s="169" t="s">
        <v>33</v>
      </c>
      <c r="T60" s="172" t="s">
        <v>33</v>
      </c>
      <c r="U60" s="151">
        <v>366250</v>
      </c>
      <c r="V60" s="170" t="s">
        <v>33</v>
      </c>
      <c r="W60" s="170" t="s">
        <v>33</v>
      </c>
      <c r="X60" s="170" t="s">
        <v>33</v>
      </c>
      <c r="Y60" s="170" t="s">
        <v>33</v>
      </c>
      <c r="Z60" s="171" t="s">
        <v>33</v>
      </c>
      <c r="AA60" s="169" t="s">
        <v>33</v>
      </c>
      <c r="AB60" s="172" t="s">
        <v>33</v>
      </c>
      <c r="AC60" s="151">
        <v>156130</v>
      </c>
      <c r="AD60" s="170" t="s">
        <v>33</v>
      </c>
      <c r="AE60" s="170" t="s">
        <v>33</v>
      </c>
      <c r="AF60" s="170" t="s">
        <v>33</v>
      </c>
      <c r="AG60" s="170" t="s">
        <v>33</v>
      </c>
      <c r="AH60" s="171" t="s">
        <v>33</v>
      </c>
      <c r="AI60" s="169" t="s">
        <v>33</v>
      </c>
      <c r="AJ60" s="172" t="s">
        <v>33</v>
      </c>
      <c r="AK60" s="152">
        <v>33346</v>
      </c>
      <c r="AL60" s="170" t="s">
        <v>33</v>
      </c>
      <c r="AM60" s="170" t="s">
        <v>33</v>
      </c>
      <c r="AN60" s="170" t="s">
        <v>33</v>
      </c>
      <c r="AO60" s="170" t="s">
        <v>33</v>
      </c>
      <c r="AP60" s="171" t="s">
        <v>33</v>
      </c>
      <c r="AQ60" s="169" t="s">
        <v>33</v>
      </c>
      <c r="AR60" s="172" t="s">
        <v>33</v>
      </c>
      <c r="AS60" s="151">
        <v>51382</v>
      </c>
      <c r="AT60" s="170" t="s">
        <v>33</v>
      </c>
      <c r="AU60" s="170" t="s">
        <v>33</v>
      </c>
      <c r="AV60" s="170" t="s">
        <v>33</v>
      </c>
      <c r="AW60" s="170" t="s">
        <v>33</v>
      </c>
      <c r="AX60" s="171" t="s">
        <v>33</v>
      </c>
      <c r="AY60" s="169" t="s">
        <v>33</v>
      </c>
      <c r="AZ60" s="172" t="s">
        <v>33</v>
      </c>
      <c r="BA60" s="151">
        <v>138144</v>
      </c>
      <c r="BB60" s="170" t="s">
        <v>33</v>
      </c>
      <c r="BC60" s="170" t="s">
        <v>33</v>
      </c>
      <c r="BD60" s="170" t="s">
        <v>33</v>
      </c>
      <c r="BE60" s="170" t="s">
        <v>33</v>
      </c>
      <c r="BF60" s="171" t="s">
        <v>33</v>
      </c>
      <c r="BG60" s="169" t="s">
        <v>33</v>
      </c>
      <c r="BH60" s="172" t="s">
        <v>33</v>
      </c>
      <c r="BI60" s="151">
        <v>9690.6190000000006</v>
      </c>
      <c r="BJ60" s="170" t="s">
        <v>33</v>
      </c>
      <c r="BK60" s="170" t="s">
        <v>33</v>
      </c>
      <c r="BL60" s="170" t="s">
        <v>33</v>
      </c>
      <c r="BM60" s="170" t="s">
        <v>33</v>
      </c>
      <c r="BN60" s="171" t="s">
        <v>33</v>
      </c>
      <c r="BO60" s="169" t="s">
        <v>33</v>
      </c>
      <c r="BP60" s="172" t="s">
        <v>33</v>
      </c>
      <c r="BQ60" s="151">
        <v>82423</v>
      </c>
      <c r="BR60" s="170" t="s">
        <v>33</v>
      </c>
      <c r="BS60" s="170" t="s">
        <v>33</v>
      </c>
      <c r="BT60" s="170" t="s">
        <v>33</v>
      </c>
      <c r="BU60" s="170" t="s">
        <v>33</v>
      </c>
      <c r="BV60" s="171" t="s">
        <v>33</v>
      </c>
      <c r="BW60" s="169" t="s">
        <v>33</v>
      </c>
      <c r="BX60" s="172" t="s">
        <v>33</v>
      </c>
      <c r="BY60" s="151">
        <v>1765</v>
      </c>
      <c r="BZ60" s="170" t="s">
        <v>33</v>
      </c>
      <c r="CA60" s="170" t="s">
        <v>33</v>
      </c>
      <c r="CB60" s="170" t="s">
        <v>33</v>
      </c>
      <c r="CC60" s="170" t="s">
        <v>33</v>
      </c>
      <c r="CD60" s="171" t="s">
        <v>33</v>
      </c>
      <c r="CE60" s="169" t="s">
        <v>33</v>
      </c>
      <c r="CF60" s="172" t="s">
        <v>33</v>
      </c>
      <c r="CG60" s="152">
        <v>889144.61899999995</v>
      </c>
      <c r="CH60" s="170" t="s">
        <v>33</v>
      </c>
      <c r="CI60" s="170" t="s">
        <v>33</v>
      </c>
      <c r="CJ60" s="170" t="s">
        <v>33</v>
      </c>
      <c r="CK60" s="170" t="s">
        <v>33</v>
      </c>
      <c r="CL60" s="171" t="s">
        <v>33</v>
      </c>
      <c r="CM60" s="169" t="s">
        <v>33</v>
      </c>
      <c r="CN60" s="173" t="s">
        <v>33</v>
      </c>
    </row>
    <row r="61" spans="1:92" ht="18" customHeight="1" x14ac:dyDescent="0.15">
      <c r="A61" s="184"/>
      <c r="B61" s="247"/>
      <c r="C61" s="250"/>
      <c r="D61" s="190" t="s">
        <v>31</v>
      </c>
      <c r="E61" s="151">
        <v>0</v>
      </c>
      <c r="F61" s="170" t="s">
        <v>33</v>
      </c>
      <c r="G61" s="170" t="s">
        <v>33</v>
      </c>
      <c r="H61" s="170" t="s">
        <v>33</v>
      </c>
      <c r="I61" s="170" t="s">
        <v>33</v>
      </c>
      <c r="J61" s="171" t="s">
        <v>33</v>
      </c>
      <c r="K61" s="169" t="s">
        <v>33</v>
      </c>
      <c r="L61" s="172" t="s">
        <v>33</v>
      </c>
      <c r="M61" s="151">
        <v>0</v>
      </c>
      <c r="N61" s="170" t="s">
        <v>33</v>
      </c>
      <c r="O61" s="170" t="s">
        <v>33</v>
      </c>
      <c r="P61" s="170" t="s">
        <v>33</v>
      </c>
      <c r="Q61" s="170" t="s">
        <v>33</v>
      </c>
      <c r="R61" s="171" t="s">
        <v>33</v>
      </c>
      <c r="S61" s="169" t="s">
        <v>33</v>
      </c>
      <c r="T61" s="172" t="s">
        <v>33</v>
      </c>
      <c r="U61" s="151">
        <v>3100</v>
      </c>
      <c r="V61" s="170" t="s">
        <v>33</v>
      </c>
      <c r="W61" s="170" t="s">
        <v>33</v>
      </c>
      <c r="X61" s="170" t="s">
        <v>33</v>
      </c>
      <c r="Y61" s="170" t="s">
        <v>33</v>
      </c>
      <c r="Z61" s="171" t="s">
        <v>33</v>
      </c>
      <c r="AA61" s="169" t="s">
        <v>33</v>
      </c>
      <c r="AB61" s="172" t="s">
        <v>33</v>
      </c>
      <c r="AC61" s="151">
        <v>0</v>
      </c>
      <c r="AD61" s="170" t="s">
        <v>33</v>
      </c>
      <c r="AE61" s="170" t="s">
        <v>33</v>
      </c>
      <c r="AF61" s="170" t="s">
        <v>33</v>
      </c>
      <c r="AG61" s="170" t="s">
        <v>33</v>
      </c>
      <c r="AH61" s="171" t="s">
        <v>33</v>
      </c>
      <c r="AI61" s="169" t="s">
        <v>33</v>
      </c>
      <c r="AJ61" s="172" t="s">
        <v>33</v>
      </c>
      <c r="AK61" s="152">
        <v>0</v>
      </c>
      <c r="AL61" s="170" t="s">
        <v>33</v>
      </c>
      <c r="AM61" s="170" t="s">
        <v>33</v>
      </c>
      <c r="AN61" s="170" t="s">
        <v>33</v>
      </c>
      <c r="AO61" s="170" t="s">
        <v>33</v>
      </c>
      <c r="AP61" s="171" t="s">
        <v>33</v>
      </c>
      <c r="AQ61" s="169" t="s">
        <v>33</v>
      </c>
      <c r="AR61" s="172" t="s">
        <v>33</v>
      </c>
      <c r="AS61" s="151">
        <v>20870</v>
      </c>
      <c r="AT61" s="170" t="s">
        <v>33</v>
      </c>
      <c r="AU61" s="170" t="s">
        <v>33</v>
      </c>
      <c r="AV61" s="170" t="s">
        <v>33</v>
      </c>
      <c r="AW61" s="170" t="s">
        <v>33</v>
      </c>
      <c r="AX61" s="171" t="s">
        <v>33</v>
      </c>
      <c r="AY61" s="169" t="s">
        <v>33</v>
      </c>
      <c r="AZ61" s="172" t="s">
        <v>33</v>
      </c>
      <c r="BA61" s="151">
        <v>0</v>
      </c>
      <c r="BB61" s="170" t="s">
        <v>33</v>
      </c>
      <c r="BC61" s="170" t="s">
        <v>33</v>
      </c>
      <c r="BD61" s="170" t="s">
        <v>33</v>
      </c>
      <c r="BE61" s="170" t="s">
        <v>33</v>
      </c>
      <c r="BF61" s="171" t="s">
        <v>33</v>
      </c>
      <c r="BG61" s="169" t="s">
        <v>33</v>
      </c>
      <c r="BH61" s="172" t="s">
        <v>33</v>
      </c>
      <c r="BI61" s="151">
        <v>0</v>
      </c>
      <c r="BJ61" s="170" t="s">
        <v>33</v>
      </c>
      <c r="BK61" s="170" t="s">
        <v>33</v>
      </c>
      <c r="BL61" s="170" t="s">
        <v>33</v>
      </c>
      <c r="BM61" s="170" t="s">
        <v>33</v>
      </c>
      <c r="BN61" s="171" t="s">
        <v>33</v>
      </c>
      <c r="BO61" s="169" t="s">
        <v>33</v>
      </c>
      <c r="BP61" s="172" t="s">
        <v>33</v>
      </c>
      <c r="BQ61" s="151">
        <v>35</v>
      </c>
      <c r="BR61" s="170" t="s">
        <v>33</v>
      </c>
      <c r="BS61" s="170" t="s">
        <v>33</v>
      </c>
      <c r="BT61" s="170" t="s">
        <v>33</v>
      </c>
      <c r="BU61" s="170" t="s">
        <v>33</v>
      </c>
      <c r="BV61" s="171" t="s">
        <v>33</v>
      </c>
      <c r="BW61" s="169" t="s">
        <v>33</v>
      </c>
      <c r="BX61" s="172" t="s">
        <v>33</v>
      </c>
      <c r="BY61" s="151">
        <v>0</v>
      </c>
      <c r="BZ61" s="170" t="s">
        <v>33</v>
      </c>
      <c r="CA61" s="170" t="s">
        <v>33</v>
      </c>
      <c r="CB61" s="170" t="s">
        <v>33</v>
      </c>
      <c r="CC61" s="170" t="s">
        <v>33</v>
      </c>
      <c r="CD61" s="171" t="s">
        <v>33</v>
      </c>
      <c r="CE61" s="169" t="s">
        <v>33</v>
      </c>
      <c r="CF61" s="172" t="s">
        <v>33</v>
      </c>
      <c r="CG61" s="152">
        <v>24005</v>
      </c>
      <c r="CH61" s="170" t="s">
        <v>33</v>
      </c>
      <c r="CI61" s="170" t="s">
        <v>33</v>
      </c>
      <c r="CJ61" s="170" t="s">
        <v>33</v>
      </c>
      <c r="CK61" s="170" t="s">
        <v>33</v>
      </c>
      <c r="CL61" s="171" t="s">
        <v>33</v>
      </c>
      <c r="CM61" s="169" t="s">
        <v>33</v>
      </c>
      <c r="CN61" s="173" t="s">
        <v>33</v>
      </c>
    </row>
    <row r="62" spans="1:92" ht="18" customHeight="1" x14ac:dyDescent="0.15">
      <c r="A62" s="184">
        <v>12</v>
      </c>
      <c r="B62" s="247"/>
      <c r="C62" s="250"/>
      <c r="D62" s="190" t="s">
        <v>26</v>
      </c>
      <c r="E62" s="151">
        <v>16613</v>
      </c>
      <c r="F62" s="170" t="s">
        <v>33</v>
      </c>
      <c r="G62" s="170" t="s">
        <v>33</v>
      </c>
      <c r="H62" s="170" t="s">
        <v>33</v>
      </c>
      <c r="I62" s="170" t="s">
        <v>33</v>
      </c>
      <c r="J62" s="171" t="s">
        <v>33</v>
      </c>
      <c r="K62" s="169" t="s">
        <v>33</v>
      </c>
      <c r="L62" s="172" t="s">
        <v>33</v>
      </c>
      <c r="M62" s="151">
        <v>136021</v>
      </c>
      <c r="N62" s="170" t="s">
        <v>33</v>
      </c>
      <c r="O62" s="170" t="s">
        <v>33</v>
      </c>
      <c r="P62" s="170" t="s">
        <v>33</v>
      </c>
      <c r="Q62" s="170" t="s">
        <v>33</v>
      </c>
      <c r="R62" s="171" t="s">
        <v>33</v>
      </c>
      <c r="S62" s="169" t="s">
        <v>33</v>
      </c>
      <c r="T62" s="172" t="s">
        <v>33</v>
      </c>
      <c r="U62" s="151">
        <v>785024</v>
      </c>
      <c r="V62" s="170" t="s">
        <v>33</v>
      </c>
      <c r="W62" s="170" t="s">
        <v>33</v>
      </c>
      <c r="X62" s="170" t="s">
        <v>33</v>
      </c>
      <c r="Y62" s="170" t="s">
        <v>33</v>
      </c>
      <c r="Z62" s="171" t="s">
        <v>33</v>
      </c>
      <c r="AA62" s="169" t="s">
        <v>33</v>
      </c>
      <c r="AB62" s="172" t="s">
        <v>33</v>
      </c>
      <c r="AC62" s="151">
        <v>452212</v>
      </c>
      <c r="AD62" s="170" t="s">
        <v>33</v>
      </c>
      <c r="AE62" s="170" t="s">
        <v>33</v>
      </c>
      <c r="AF62" s="170" t="s">
        <v>33</v>
      </c>
      <c r="AG62" s="170" t="s">
        <v>33</v>
      </c>
      <c r="AH62" s="171" t="s">
        <v>33</v>
      </c>
      <c r="AI62" s="169" t="s">
        <v>33</v>
      </c>
      <c r="AJ62" s="172" t="s">
        <v>33</v>
      </c>
      <c r="AK62" s="152">
        <v>0</v>
      </c>
      <c r="AL62" s="170" t="s">
        <v>33</v>
      </c>
      <c r="AM62" s="170" t="s">
        <v>33</v>
      </c>
      <c r="AN62" s="170" t="s">
        <v>33</v>
      </c>
      <c r="AO62" s="170" t="s">
        <v>33</v>
      </c>
      <c r="AP62" s="171" t="s">
        <v>33</v>
      </c>
      <c r="AQ62" s="169" t="s">
        <v>33</v>
      </c>
      <c r="AR62" s="172" t="s">
        <v>33</v>
      </c>
      <c r="AS62" s="151">
        <v>525026</v>
      </c>
      <c r="AT62" s="170" t="s">
        <v>33</v>
      </c>
      <c r="AU62" s="170" t="s">
        <v>33</v>
      </c>
      <c r="AV62" s="170" t="s">
        <v>33</v>
      </c>
      <c r="AW62" s="170" t="s">
        <v>33</v>
      </c>
      <c r="AX62" s="171" t="s">
        <v>33</v>
      </c>
      <c r="AY62" s="169" t="s">
        <v>33</v>
      </c>
      <c r="AZ62" s="172" t="s">
        <v>33</v>
      </c>
      <c r="BA62" s="151">
        <v>1205086</v>
      </c>
      <c r="BB62" s="170" t="s">
        <v>33</v>
      </c>
      <c r="BC62" s="170" t="s">
        <v>33</v>
      </c>
      <c r="BD62" s="170" t="s">
        <v>33</v>
      </c>
      <c r="BE62" s="170" t="s">
        <v>33</v>
      </c>
      <c r="BF62" s="171" t="s">
        <v>33</v>
      </c>
      <c r="BG62" s="169" t="s">
        <v>33</v>
      </c>
      <c r="BH62" s="172" t="s">
        <v>33</v>
      </c>
      <c r="BI62" s="151">
        <v>41716.94</v>
      </c>
      <c r="BJ62" s="170" t="s">
        <v>33</v>
      </c>
      <c r="BK62" s="170" t="s">
        <v>33</v>
      </c>
      <c r="BL62" s="170" t="s">
        <v>33</v>
      </c>
      <c r="BM62" s="170" t="s">
        <v>33</v>
      </c>
      <c r="BN62" s="171" t="s">
        <v>33</v>
      </c>
      <c r="BO62" s="169" t="s">
        <v>33</v>
      </c>
      <c r="BP62" s="172" t="s">
        <v>33</v>
      </c>
      <c r="BQ62" s="151">
        <v>86285</v>
      </c>
      <c r="BR62" s="170" t="s">
        <v>33</v>
      </c>
      <c r="BS62" s="170" t="s">
        <v>33</v>
      </c>
      <c r="BT62" s="170" t="s">
        <v>33</v>
      </c>
      <c r="BU62" s="170" t="s">
        <v>33</v>
      </c>
      <c r="BV62" s="171" t="s">
        <v>33</v>
      </c>
      <c r="BW62" s="169" t="s">
        <v>33</v>
      </c>
      <c r="BX62" s="172" t="s">
        <v>33</v>
      </c>
      <c r="BY62" s="151">
        <v>0</v>
      </c>
      <c r="BZ62" s="170" t="s">
        <v>33</v>
      </c>
      <c r="CA62" s="170" t="s">
        <v>33</v>
      </c>
      <c r="CB62" s="170" t="s">
        <v>33</v>
      </c>
      <c r="CC62" s="170" t="s">
        <v>33</v>
      </c>
      <c r="CD62" s="171" t="s">
        <v>33</v>
      </c>
      <c r="CE62" s="169" t="s">
        <v>33</v>
      </c>
      <c r="CF62" s="172" t="s">
        <v>33</v>
      </c>
      <c r="CG62" s="152">
        <v>3247983.94</v>
      </c>
      <c r="CH62" s="170" t="s">
        <v>33</v>
      </c>
      <c r="CI62" s="170" t="s">
        <v>33</v>
      </c>
      <c r="CJ62" s="170" t="s">
        <v>33</v>
      </c>
      <c r="CK62" s="170" t="s">
        <v>33</v>
      </c>
      <c r="CL62" s="171" t="s">
        <v>33</v>
      </c>
      <c r="CM62" s="169" t="s">
        <v>33</v>
      </c>
      <c r="CN62" s="173" t="s">
        <v>33</v>
      </c>
    </row>
    <row r="63" spans="1:92" ht="18" customHeight="1" x14ac:dyDescent="0.15">
      <c r="A63" s="184" t="s">
        <v>22</v>
      </c>
      <c r="B63" s="247"/>
      <c r="C63" s="250"/>
      <c r="D63" s="190" t="s">
        <v>32</v>
      </c>
      <c r="E63" s="151">
        <v>0</v>
      </c>
      <c r="F63" s="170" t="s">
        <v>33</v>
      </c>
      <c r="G63" s="170" t="s">
        <v>33</v>
      </c>
      <c r="H63" s="170" t="s">
        <v>33</v>
      </c>
      <c r="I63" s="170" t="s">
        <v>33</v>
      </c>
      <c r="J63" s="171" t="s">
        <v>33</v>
      </c>
      <c r="K63" s="169" t="s">
        <v>33</v>
      </c>
      <c r="L63" s="172" t="s">
        <v>33</v>
      </c>
      <c r="M63" s="151">
        <v>0</v>
      </c>
      <c r="N63" s="170" t="s">
        <v>33</v>
      </c>
      <c r="O63" s="170" t="s">
        <v>33</v>
      </c>
      <c r="P63" s="170" t="s">
        <v>33</v>
      </c>
      <c r="Q63" s="170" t="s">
        <v>33</v>
      </c>
      <c r="R63" s="171" t="s">
        <v>33</v>
      </c>
      <c r="S63" s="169" t="s">
        <v>33</v>
      </c>
      <c r="T63" s="172" t="s">
        <v>33</v>
      </c>
      <c r="U63" s="151">
        <v>1481</v>
      </c>
      <c r="V63" s="170" t="s">
        <v>33</v>
      </c>
      <c r="W63" s="170" t="s">
        <v>33</v>
      </c>
      <c r="X63" s="170" t="s">
        <v>33</v>
      </c>
      <c r="Y63" s="170" t="s">
        <v>33</v>
      </c>
      <c r="Z63" s="171" t="s">
        <v>33</v>
      </c>
      <c r="AA63" s="169" t="s">
        <v>33</v>
      </c>
      <c r="AB63" s="172" t="s">
        <v>33</v>
      </c>
      <c r="AC63" s="151">
        <v>0</v>
      </c>
      <c r="AD63" s="170" t="s">
        <v>33</v>
      </c>
      <c r="AE63" s="170" t="s">
        <v>33</v>
      </c>
      <c r="AF63" s="170" t="s">
        <v>33</v>
      </c>
      <c r="AG63" s="170" t="s">
        <v>33</v>
      </c>
      <c r="AH63" s="171" t="s">
        <v>33</v>
      </c>
      <c r="AI63" s="169" t="s">
        <v>33</v>
      </c>
      <c r="AJ63" s="172" t="s">
        <v>33</v>
      </c>
      <c r="AK63" s="152">
        <v>0</v>
      </c>
      <c r="AL63" s="170" t="s">
        <v>33</v>
      </c>
      <c r="AM63" s="170" t="s">
        <v>33</v>
      </c>
      <c r="AN63" s="170" t="s">
        <v>33</v>
      </c>
      <c r="AO63" s="170" t="s">
        <v>33</v>
      </c>
      <c r="AP63" s="171" t="s">
        <v>33</v>
      </c>
      <c r="AQ63" s="169" t="s">
        <v>33</v>
      </c>
      <c r="AR63" s="172" t="s">
        <v>33</v>
      </c>
      <c r="AS63" s="151">
        <v>0</v>
      </c>
      <c r="AT63" s="170" t="s">
        <v>33</v>
      </c>
      <c r="AU63" s="170" t="s">
        <v>33</v>
      </c>
      <c r="AV63" s="170" t="s">
        <v>33</v>
      </c>
      <c r="AW63" s="170" t="s">
        <v>33</v>
      </c>
      <c r="AX63" s="171" t="s">
        <v>33</v>
      </c>
      <c r="AY63" s="169" t="s">
        <v>33</v>
      </c>
      <c r="AZ63" s="172" t="s">
        <v>33</v>
      </c>
      <c r="BA63" s="151">
        <v>0</v>
      </c>
      <c r="BB63" s="170" t="s">
        <v>33</v>
      </c>
      <c r="BC63" s="170" t="s">
        <v>33</v>
      </c>
      <c r="BD63" s="170" t="s">
        <v>33</v>
      </c>
      <c r="BE63" s="170" t="s">
        <v>33</v>
      </c>
      <c r="BF63" s="171" t="s">
        <v>33</v>
      </c>
      <c r="BG63" s="169" t="s">
        <v>33</v>
      </c>
      <c r="BH63" s="172" t="s">
        <v>33</v>
      </c>
      <c r="BI63" s="151">
        <v>0</v>
      </c>
      <c r="BJ63" s="170" t="s">
        <v>33</v>
      </c>
      <c r="BK63" s="170" t="s">
        <v>33</v>
      </c>
      <c r="BL63" s="170" t="s">
        <v>33</v>
      </c>
      <c r="BM63" s="170" t="s">
        <v>33</v>
      </c>
      <c r="BN63" s="171" t="s">
        <v>33</v>
      </c>
      <c r="BO63" s="169" t="s">
        <v>33</v>
      </c>
      <c r="BP63" s="172" t="s">
        <v>33</v>
      </c>
      <c r="BQ63" s="151">
        <v>0</v>
      </c>
      <c r="BR63" s="170" t="s">
        <v>33</v>
      </c>
      <c r="BS63" s="170" t="s">
        <v>33</v>
      </c>
      <c r="BT63" s="170" t="s">
        <v>33</v>
      </c>
      <c r="BU63" s="170" t="s">
        <v>33</v>
      </c>
      <c r="BV63" s="171" t="s">
        <v>33</v>
      </c>
      <c r="BW63" s="169" t="s">
        <v>33</v>
      </c>
      <c r="BX63" s="172" t="s">
        <v>33</v>
      </c>
      <c r="BY63" s="151">
        <v>0</v>
      </c>
      <c r="BZ63" s="170" t="s">
        <v>33</v>
      </c>
      <c r="CA63" s="170" t="s">
        <v>33</v>
      </c>
      <c r="CB63" s="170" t="s">
        <v>33</v>
      </c>
      <c r="CC63" s="170" t="s">
        <v>33</v>
      </c>
      <c r="CD63" s="171" t="s">
        <v>33</v>
      </c>
      <c r="CE63" s="169" t="s">
        <v>33</v>
      </c>
      <c r="CF63" s="172" t="s">
        <v>33</v>
      </c>
      <c r="CG63" s="152">
        <v>1481</v>
      </c>
      <c r="CH63" s="170" t="s">
        <v>33</v>
      </c>
      <c r="CI63" s="170" t="s">
        <v>33</v>
      </c>
      <c r="CJ63" s="170" t="s">
        <v>33</v>
      </c>
      <c r="CK63" s="170" t="s">
        <v>33</v>
      </c>
      <c r="CL63" s="171" t="s">
        <v>33</v>
      </c>
      <c r="CM63" s="169" t="s">
        <v>33</v>
      </c>
      <c r="CN63" s="173" t="s">
        <v>33</v>
      </c>
    </row>
    <row r="64" spans="1:92" ht="18" customHeight="1" x14ac:dyDescent="0.15">
      <c r="A64" s="184"/>
      <c r="B64" s="247"/>
      <c r="C64" s="250"/>
      <c r="D64" s="190" t="s">
        <v>20</v>
      </c>
      <c r="E64" s="151">
        <v>40434</v>
      </c>
      <c r="F64" s="170" t="s">
        <v>33</v>
      </c>
      <c r="G64" s="170" t="s">
        <v>33</v>
      </c>
      <c r="H64" s="170" t="s">
        <v>33</v>
      </c>
      <c r="I64" s="170" t="s">
        <v>33</v>
      </c>
      <c r="J64" s="171" t="s">
        <v>33</v>
      </c>
      <c r="K64" s="169" t="s">
        <v>33</v>
      </c>
      <c r="L64" s="172" t="s">
        <v>33</v>
      </c>
      <c r="M64" s="151">
        <v>208209</v>
      </c>
      <c r="N64" s="170" t="s">
        <v>33</v>
      </c>
      <c r="O64" s="170" t="s">
        <v>33</v>
      </c>
      <c r="P64" s="170" t="s">
        <v>33</v>
      </c>
      <c r="Q64" s="170" t="s">
        <v>33</v>
      </c>
      <c r="R64" s="171" t="s">
        <v>33</v>
      </c>
      <c r="S64" s="169" t="s">
        <v>33</v>
      </c>
      <c r="T64" s="172" t="s">
        <v>33</v>
      </c>
      <c r="U64" s="151">
        <v>324725</v>
      </c>
      <c r="V64" s="170" t="s">
        <v>33</v>
      </c>
      <c r="W64" s="170" t="s">
        <v>33</v>
      </c>
      <c r="X64" s="170" t="s">
        <v>33</v>
      </c>
      <c r="Y64" s="170" t="s">
        <v>33</v>
      </c>
      <c r="Z64" s="171" t="s">
        <v>33</v>
      </c>
      <c r="AA64" s="169" t="s">
        <v>33</v>
      </c>
      <c r="AB64" s="172" t="s">
        <v>33</v>
      </c>
      <c r="AC64" s="151">
        <v>193585</v>
      </c>
      <c r="AD64" s="170" t="s">
        <v>33</v>
      </c>
      <c r="AE64" s="170" t="s">
        <v>33</v>
      </c>
      <c r="AF64" s="170" t="s">
        <v>33</v>
      </c>
      <c r="AG64" s="170" t="s">
        <v>33</v>
      </c>
      <c r="AH64" s="171" t="s">
        <v>33</v>
      </c>
      <c r="AI64" s="169" t="s">
        <v>33</v>
      </c>
      <c r="AJ64" s="172" t="s">
        <v>33</v>
      </c>
      <c r="AK64" s="152">
        <v>51003</v>
      </c>
      <c r="AL64" s="170" t="s">
        <v>33</v>
      </c>
      <c r="AM64" s="170" t="s">
        <v>33</v>
      </c>
      <c r="AN64" s="170" t="s">
        <v>33</v>
      </c>
      <c r="AO64" s="170" t="s">
        <v>33</v>
      </c>
      <c r="AP64" s="171" t="s">
        <v>33</v>
      </c>
      <c r="AQ64" s="169" t="s">
        <v>33</v>
      </c>
      <c r="AR64" s="172" t="s">
        <v>33</v>
      </c>
      <c r="AS64" s="151">
        <v>363270</v>
      </c>
      <c r="AT64" s="170" t="s">
        <v>33</v>
      </c>
      <c r="AU64" s="170" t="s">
        <v>33</v>
      </c>
      <c r="AV64" s="170" t="s">
        <v>33</v>
      </c>
      <c r="AW64" s="170" t="s">
        <v>33</v>
      </c>
      <c r="AX64" s="171" t="s">
        <v>33</v>
      </c>
      <c r="AY64" s="169" t="s">
        <v>33</v>
      </c>
      <c r="AZ64" s="172" t="s">
        <v>33</v>
      </c>
      <c r="BA64" s="151">
        <v>160923</v>
      </c>
      <c r="BB64" s="170" t="s">
        <v>33</v>
      </c>
      <c r="BC64" s="170" t="s">
        <v>33</v>
      </c>
      <c r="BD64" s="170" t="s">
        <v>33</v>
      </c>
      <c r="BE64" s="170" t="s">
        <v>33</v>
      </c>
      <c r="BF64" s="171" t="s">
        <v>33</v>
      </c>
      <c r="BG64" s="169" t="s">
        <v>33</v>
      </c>
      <c r="BH64" s="172" t="s">
        <v>33</v>
      </c>
      <c r="BI64" s="151">
        <v>38237.341</v>
      </c>
      <c r="BJ64" s="170" t="s">
        <v>33</v>
      </c>
      <c r="BK64" s="170" t="s">
        <v>33</v>
      </c>
      <c r="BL64" s="170" t="s">
        <v>33</v>
      </c>
      <c r="BM64" s="170" t="s">
        <v>33</v>
      </c>
      <c r="BN64" s="171" t="s">
        <v>33</v>
      </c>
      <c r="BO64" s="169" t="s">
        <v>33</v>
      </c>
      <c r="BP64" s="172" t="s">
        <v>33</v>
      </c>
      <c r="BQ64" s="151">
        <v>196360</v>
      </c>
      <c r="BR64" s="170" t="s">
        <v>33</v>
      </c>
      <c r="BS64" s="170" t="s">
        <v>33</v>
      </c>
      <c r="BT64" s="170" t="s">
        <v>33</v>
      </c>
      <c r="BU64" s="170" t="s">
        <v>33</v>
      </c>
      <c r="BV64" s="171" t="s">
        <v>33</v>
      </c>
      <c r="BW64" s="169" t="s">
        <v>33</v>
      </c>
      <c r="BX64" s="172" t="s">
        <v>33</v>
      </c>
      <c r="BY64" s="151">
        <v>13358</v>
      </c>
      <c r="BZ64" s="170" t="s">
        <v>33</v>
      </c>
      <c r="CA64" s="170" t="s">
        <v>33</v>
      </c>
      <c r="CB64" s="170" t="s">
        <v>33</v>
      </c>
      <c r="CC64" s="170" t="s">
        <v>33</v>
      </c>
      <c r="CD64" s="171" t="s">
        <v>33</v>
      </c>
      <c r="CE64" s="169" t="s">
        <v>33</v>
      </c>
      <c r="CF64" s="172" t="s">
        <v>33</v>
      </c>
      <c r="CG64" s="152">
        <v>1590104.341</v>
      </c>
      <c r="CH64" s="170" t="s">
        <v>33</v>
      </c>
      <c r="CI64" s="170" t="s">
        <v>33</v>
      </c>
      <c r="CJ64" s="170" t="s">
        <v>33</v>
      </c>
      <c r="CK64" s="170" t="s">
        <v>33</v>
      </c>
      <c r="CL64" s="171" t="s">
        <v>33</v>
      </c>
      <c r="CM64" s="169" t="s">
        <v>33</v>
      </c>
      <c r="CN64" s="173" t="s">
        <v>33</v>
      </c>
    </row>
    <row r="65" spans="1:92" ht="18" customHeight="1" x14ac:dyDescent="0.15">
      <c r="A65" s="184"/>
      <c r="B65" s="248"/>
      <c r="C65" s="251"/>
      <c r="D65" s="190" t="s">
        <v>1</v>
      </c>
      <c r="E65" s="151">
        <v>242167</v>
      </c>
      <c r="F65" s="170" t="s">
        <v>33</v>
      </c>
      <c r="G65" s="170" t="s">
        <v>33</v>
      </c>
      <c r="H65" s="170" t="s">
        <v>33</v>
      </c>
      <c r="I65" s="170" t="s">
        <v>33</v>
      </c>
      <c r="J65" s="171" t="s">
        <v>33</v>
      </c>
      <c r="K65" s="169" t="s">
        <v>33</v>
      </c>
      <c r="L65" s="172" t="s">
        <v>33</v>
      </c>
      <c r="M65" s="151">
        <v>423584</v>
      </c>
      <c r="N65" s="170" t="s">
        <v>33</v>
      </c>
      <c r="O65" s="170" t="s">
        <v>33</v>
      </c>
      <c r="P65" s="170" t="s">
        <v>33</v>
      </c>
      <c r="Q65" s="170" t="s">
        <v>33</v>
      </c>
      <c r="R65" s="171" t="s">
        <v>33</v>
      </c>
      <c r="S65" s="169" t="s">
        <v>33</v>
      </c>
      <c r="T65" s="172" t="s">
        <v>33</v>
      </c>
      <c r="U65" s="151">
        <v>1604162</v>
      </c>
      <c r="V65" s="170" t="s">
        <v>33</v>
      </c>
      <c r="W65" s="170" t="s">
        <v>33</v>
      </c>
      <c r="X65" s="170" t="s">
        <v>33</v>
      </c>
      <c r="Y65" s="170" t="s">
        <v>33</v>
      </c>
      <c r="Z65" s="171" t="s">
        <v>33</v>
      </c>
      <c r="AA65" s="169" t="s">
        <v>33</v>
      </c>
      <c r="AB65" s="172" t="s">
        <v>33</v>
      </c>
      <c r="AC65" s="151">
        <v>1265567</v>
      </c>
      <c r="AD65" s="170" t="s">
        <v>33</v>
      </c>
      <c r="AE65" s="170" t="s">
        <v>33</v>
      </c>
      <c r="AF65" s="170" t="s">
        <v>33</v>
      </c>
      <c r="AG65" s="170" t="s">
        <v>33</v>
      </c>
      <c r="AH65" s="171" t="s">
        <v>33</v>
      </c>
      <c r="AI65" s="169" t="s">
        <v>33</v>
      </c>
      <c r="AJ65" s="172" t="s">
        <v>33</v>
      </c>
      <c r="AK65" s="152">
        <v>100951</v>
      </c>
      <c r="AL65" s="170" t="s">
        <v>33</v>
      </c>
      <c r="AM65" s="170" t="s">
        <v>33</v>
      </c>
      <c r="AN65" s="170" t="s">
        <v>33</v>
      </c>
      <c r="AO65" s="170" t="s">
        <v>33</v>
      </c>
      <c r="AP65" s="171" t="s">
        <v>33</v>
      </c>
      <c r="AQ65" s="169" t="s">
        <v>33</v>
      </c>
      <c r="AR65" s="172" t="s">
        <v>33</v>
      </c>
      <c r="AS65" s="151">
        <v>1195110</v>
      </c>
      <c r="AT65" s="170" t="s">
        <v>33</v>
      </c>
      <c r="AU65" s="170" t="s">
        <v>33</v>
      </c>
      <c r="AV65" s="170" t="s">
        <v>33</v>
      </c>
      <c r="AW65" s="170" t="s">
        <v>33</v>
      </c>
      <c r="AX65" s="171" t="s">
        <v>33</v>
      </c>
      <c r="AY65" s="169" t="s">
        <v>33</v>
      </c>
      <c r="AZ65" s="172" t="s">
        <v>33</v>
      </c>
      <c r="BA65" s="151">
        <v>2416145</v>
      </c>
      <c r="BB65" s="170" t="s">
        <v>33</v>
      </c>
      <c r="BC65" s="170" t="s">
        <v>33</v>
      </c>
      <c r="BD65" s="170" t="s">
        <v>33</v>
      </c>
      <c r="BE65" s="170" t="s">
        <v>33</v>
      </c>
      <c r="BF65" s="171" t="s">
        <v>33</v>
      </c>
      <c r="BG65" s="169" t="s">
        <v>33</v>
      </c>
      <c r="BH65" s="172" t="s">
        <v>33</v>
      </c>
      <c r="BI65" s="151">
        <v>162586.95199999999</v>
      </c>
      <c r="BJ65" s="170" t="s">
        <v>33</v>
      </c>
      <c r="BK65" s="170" t="s">
        <v>33</v>
      </c>
      <c r="BL65" s="170" t="s">
        <v>33</v>
      </c>
      <c r="BM65" s="170" t="s">
        <v>33</v>
      </c>
      <c r="BN65" s="171" t="s">
        <v>33</v>
      </c>
      <c r="BO65" s="169" t="s">
        <v>33</v>
      </c>
      <c r="BP65" s="172" t="s">
        <v>33</v>
      </c>
      <c r="BQ65" s="151">
        <v>458115</v>
      </c>
      <c r="BR65" s="170" t="s">
        <v>33</v>
      </c>
      <c r="BS65" s="170" t="s">
        <v>33</v>
      </c>
      <c r="BT65" s="170" t="s">
        <v>33</v>
      </c>
      <c r="BU65" s="170" t="s">
        <v>33</v>
      </c>
      <c r="BV65" s="171" t="s">
        <v>33</v>
      </c>
      <c r="BW65" s="169" t="s">
        <v>33</v>
      </c>
      <c r="BX65" s="172" t="s">
        <v>33</v>
      </c>
      <c r="BY65" s="151">
        <v>15124</v>
      </c>
      <c r="BZ65" s="170" t="s">
        <v>33</v>
      </c>
      <c r="CA65" s="170" t="s">
        <v>33</v>
      </c>
      <c r="CB65" s="170" t="s">
        <v>33</v>
      </c>
      <c r="CC65" s="170" t="s">
        <v>33</v>
      </c>
      <c r="CD65" s="171" t="s">
        <v>33</v>
      </c>
      <c r="CE65" s="169" t="s">
        <v>33</v>
      </c>
      <c r="CF65" s="172" t="s">
        <v>33</v>
      </c>
      <c r="CG65" s="152">
        <v>7883511.9519999996</v>
      </c>
      <c r="CH65" s="170" t="s">
        <v>33</v>
      </c>
      <c r="CI65" s="170" t="s">
        <v>33</v>
      </c>
      <c r="CJ65" s="170" t="s">
        <v>33</v>
      </c>
      <c r="CK65" s="170" t="s">
        <v>33</v>
      </c>
      <c r="CL65" s="171" t="s">
        <v>33</v>
      </c>
      <c r="CM65" s="169" t="s">
        <v>33</v>
      </c>
      <c r="CN65" s="173" t="s">
        <v>33</v>
      </c>
    </row>
    <row r="66" spans="1:92" ht="18" customHeight="1" x14ac:dyDescent="0.15">
      <c r="A66" s="184"/>
      <c r="B66" s="233" t="s">
        <v>9</v>
      </c>
      <c r="C66" s="207"/>
      <c r="D66" s="256"/>
      <c r="E66" s="132">
        <v>0</v>
      </c>
      <c r="F66" s="133">
        <v>0</v>
      </c>
      <c r="G66" s="133">
        <v>0</v>
      </c>
      <c r="H66" s="133">
        <v>0</v>
      </c>
      <c r="I66" s="133">
        <v>0</v>
      </c>
      <c r="J66" s="134">
        <v>0</v>
      </c>
      <c r="K66" s="135">
        <v>0</v>
      </c>
      <c r="L66" s="136">
        <v>0</v>
      </c>
      <c r="M66" s="132">
        <v>0</v>
      </c>
      <c r="N66" s="133">
        <v>0</v>
      </c>
      <c r="O66" s="133">
        <v>0</v>
      </c>
      <c r="P66" s="133">
        <v>0</v>
      </c>
      <c r="Q66" s="133">
        <v>0</v>
      </c>
      <c r="R66" s="134">
        <v>0</v>
      </c>
      <c r="S66" s="135">
        <v>0</v>
      </c>
      <c r="T66" s="136">
        <v>0</v>
      </c>
      <c r="U66" s="132">
        <v>0</v>
      </c>
      <c r="V66" s="133">
        <v>0</v>
      </c>
      <c r="W66" s="133">
        <v>0</v>
      </c>
      <c r="X66" s="133">
        <v>0</v>
      </c>
      <c r="Y66" s="133">
        <v>0</v>
      </c>
      <c r="Z66" s="134">
        <v>0</v>
      </c>
      <c r="AA66" s="135">
        <v>0</v>
      </c>
      <c r="AB66" s="136">
        <v>0</v>
      </c>
      <c r="AC66" s="132">
        <v>0</v>
      </c>
      <c r="AD66" s="133">
        <v>0</v>
      </c>
      <c r="AE66" s="133">
        <v>0</v>
      </c>
      <c r="AF66" s="133">
        <v>0</v>
      </c>
      <c r="AG66" s="133">
        <v>0</v>
      </c>
      <c r="AH66" s="134">
        <v>0</v>
      </c>
      <c r="AI66" s="135">
        <v>0</v>
      </c>
      <c r="AJ66" s="136">
        <v>0</v>
      </c>
      <c r="AK66" s="137">
        <v>0</v>
      </c>
      <c r="AL66" s="133">
        <v>0</v>
      </c>
      <c r="AM66" s="133">
        <v>0</v>
      </c>
      <c r="AN66" s="133">
        <v>0</v>
      </c>
      <c r="AO66" s="133">
        <v>0</v>
      </c>
      <c r="AP66" s="134">
        <v>0</v>
      </c>
      <c r="AQ66" s="135">
        <v>0</v>
      </c>
      <c r="AR66" s="136">
        <v>0</v>
      </c>
      <c r="AS66" s="132">
        <v>0</v>
      </c>
      <c r="AT66" s="133">
        <v>0</v>
      </c>
      <c r="AU66" s="133">
        <v>0</v>
      </c>
      <c r="AV66" s="133">
        <v>0</v>
      </c>
      <c r="AW66" s="133">
        <v>0</v>
      </c>
      <c r="AX66" s="134">
        <v>0</v>
      </c>
      <c r="AY66" s="135">
        <v>0</v>
      </c>
      <c r="AZ66" s="136">
        <v>0</v>
      </c>
      <c r="BA66" s="132">
        <v>0</v>
      </c>
      <c r="BB66" s="133">
        <v>0</v>
      </c>
      <c r="BC66" s="133">
        <v>0</v>
      </c>
      <c r="BD66" s="133">
        <v>0</v>
      </c>
      <c r="BE66" s="133">
        <v>0</v>
      </c>
      <c r="BF66" s="134">
        <v>0</v>
      </c>
      <c r="BG66" s="135">
        <v>0</v>
      </c>
      <c r="BH66" s="136">
        <v>0</v>
      </c>
      <c r="BI66" s="132">
        <v>0</v>
      </c>
      <c r="BJ66" s="133">
        <v>0</v>
      </c>
      <c r="BK66" s="133">
        <v>0</v>
      </c>
      <c r="BL66" s="133">
        <v>0</v>
      </c>
      <c r="BM66" s="133">
        <v>0</v>
      </c>
      <c r="BN66" s="134">
        <v>0</v>
      </c>
      <c r="BO66" s="135">
        <v>0</v>
      </c>
      <c r="BP66" s="136">
        <v>0</v>
      </c>
      <c r="BQ66" s="132">
        <v>0</v>
      </c>
      <c r="BR66" s="133">
        <v>0</v>
      </c>
      <c r="BS66" s="133">
        <v>0</v>
      </c>
      <c r="BT66" s="133">
        <v>0</v>
      </c>
      <c r="BU66" s="133">
        <v>0</v>
      </c>
      <c r="BV66" s="134">
        <v>0</v>
      </c>
      <c r="BW66" s="135">
        <v>0</v>
      </c>
      <c r="BX66" s="136">
        <v>0</v>
      </c>
      <c r="BY66" s="132">
        <v>0</v>
      </c>
      <c r="BZ66" s="133">
        <v>0</v>
      </c>
      <c r="CA66" s="133">
        <v>0</v>
      </c>
      <c r="CB66" s="133">
        <v>0</v>
      </c>
      <c r="CC66" s="133">
        <v>0</v>
      </c>
      <c r="CD66" s="134">
        <v>0</v>
      </c>
      <c r="CE66" s="135">
        <v>0</v>
      </c>
      <c r="CF66" s="136">
        <v>0</v>
      </c>
      <c r="CG66" s="137">
        <v>0</v>
      </c>
      <c r="CH66" s="133">
        <v>0</v>
      </c>
      <c r="CI66" s="133">
        <v>0</v>
      </c>
      <c r="CJ66" s="133">
        <v>0</v>
      </c>
      <c r="CK66" s="133">
        <v>0</v>
      </c>
      <c r="CL66" s="134">
        <v>0</v>
      </c>
      <c r="CM66" s="135">
        <v>0</v>
      </c>
      <c r="CN66" s="138">
        <v>0</v>
      </c>
    </row>
    <row r="67" spans="1:92" ht="18" customHeight="1" x14ac:dyDescent="0.15">
      <c r="A67" s="184"/>
      <c r="B67" s="257" t="s">
        <v>19</v>
      </c>
      <c r="C67" s="258"/>
      <c r="D67" s="191" t="s">
        <v>16</v>
      </c>
      <c r="E67" s="132">
        <v>11966</v>
      </c>
      <c r="F67" s="133">
        <v>135</v>
      </c>
      <c r="G67" s="133">
        <v>11660</v>
      </c>
      <c r="H67" s="133">
        <v>0</v>
      </c>
      <c r="I67" s="133">
        <v>0</v>
      </c>
      <c r="J67" s="134">
        <v>11660</v>
      </c>
      <c r="K67" s="135">
        <v>0</v>
      </c>
      <c r="L67" s="136">
        <v>171</v>
      </c>
      <c r="M67" s="132">
        <v>56502</v>
      </c>
      <c r="N67" s="133">
        <v>1106</v>
      </c>
      <c r="O67" s="133">
        <v>55205</v>
      </c>
      <c r="P67" s="133">
        <v>0</v>
      </c>
      <c r="Q67" s="133">
        <v>0</v>
      </c>
      <c r="R67" s="134">
        <v>55205</v>
      </c>
      <c r="S67" s="135">
        <v>0</v>
      </c>
      <c r="T67" s="136">
        <v>191</v>
      </c>
      <c r="U67" s="132">
        <v>3285</v>
      </c>
      <c r="V67" s="133">
        <v>68</v>
      </c>
      <c r="W67" s="133">
        <v>2526</v>
      </c>
      <c r="X67" s="133">
        <v>0</v>
      </c>
      <c r="Y67" s="133">
        <v>0</v>
      </c>
      <c r="Z67" s="134">
        <v>2526</v>
      </c>
      <c r="AA67" s="135">
        <v>0</v>
      </c>
      <c r="AB67" s="136">
        <v>691</v>
      </c>
      <c r="AC67" s="132">
        <v>6945</v>
      </c>
      <c r="AD67" s="133">
        <v>126</v>
      </c>
      <c r="AE67" s="133">
        <v>6522</v>
      </c>
      <c r="AF67" s="133">
        <v>0</v>
      </c>
      <c r="AG67" s="133">
        <v>0</v>
      </c>
      <c r="AH67" s="134">
        <v>6522</v>
      </c>
      <c r="AI67" s="135">
        <v>0</v>
      </c>
      <c r="AJ67" s="136">
        <v>297</v>
      </c>
      <c r="AK67" s="137">
        <v>7072</v>
      </c>
      <c r="AL67" s="133">
        <v>18</v>
      </c>
      <c r="AM67" s="133">
        <v>6993</v>
      </c>
      <c r="AN67" s="133">
        <v>0</v>
      </c>
      <c r="AO67" s="133">
        <v>0</v>
      </c>
      <c r="AP67" s="134">
        <v>6993</v>
      </c>
      <c r="AQ67" s="135">
        <v>0</v>
      </c>
      <c r="AR67" s="136">
        <v>61</v>
      </c>
      <c r="AS67" s="132">
        <v>1301</v>
      </c>
      <c r="AT67" s="133">
        <v>31</v>
      </c>
      <c r="AU67" s="133">
        <v>1270</v>
      </c>
      <c r="AV67" s="133">
        <v>0</v>
      </c>
      <c r="AW67" s="133">
        <v>0</v>
      </c>
      <c r="AX67" s="134">
        <v>1270</v>
      </c>
      <c r="AY67" s="135">
        <v>0</v>
      </c>
      <c r="AZ67" s="136">
        <v>0</v>
      </c>
      <c r="BA67" s="132">
        <v>4617</v>
      </c>
      <c r="BB67" s="133">
        <v>60</v>
      </c>
      <c r="BC67" s="133">
        <v>4540</v>
      </c>
      <c r="BD67" s="133">
        <v>0</v>
      </c>
      <c r="BE67" s="133">
        <v>0</v>
      </c>
      <c r="BF67" s="134">
        <v>4540</v>
      </c>
      <c r="BG67" s="135">
        <v>0</v>
      </c>
      <c r="BH67" s="136">
        <v>17</v>
      </c>
      <c r="BI67" s="132">
        <v>0</v>
      </c>
      <c r="BJ67" s="133">
        <v>0</v>
      </c>
      <c r="BK67" s="133">
        <v>0</v>
      </c>
      <c r="BL67" s="133">
        <v>0</v>
      </c>
      <c r="BM67" s="133">
        <v>0</v>
      </c>
      <c r="BN67" s="134">
        <v>0</v>
      </c>
      <c r="BO67" s="135">
        <v>0</v>
      </c>
      <c r="BP67" s="136">
        <v>0</v>
      </c>
      <c r="BQ67" s="132">
        <v>9873</v>
      </c>
      <c r="BR67" s="133">
        <v>362</v>
      </c>
      <c r="BS67" s="133">
        <v>9234</v>
      </c>
      <c r="BT67" s="133">
        <v>0</v>
      </c>
      <c r="BU67" s="133">
        <v>0</v>
      </c>
      <c r="BV67" s="134">
        <v>9234</v>
      </c>
      <c r="BW67" s="135">
        <v>0</v>
      </c>
      <c r="BX67" s="136">
        <v>277</v>
      </c>
      <c r="BY67" s="132">
        <v>0</v>
      </c>
      <c r="BZ67" s="133">
        <v>0</v>
      </c>
      <c r="CA67" s="133">
        <v>0</v>
      </c>
      <c r="CB67" s="133">
        <v>0</v>
      </c>
      <c r="CC67" s="133">
        <v>0</v>
      </c>
      <c r="CD67" s="134">
        <v>0</v>
      </c>
      <c r="CE67" s="135">
        <v>0</v>
      </c>
      <c r="CF67" s="136">
        <v>0</v>
      </c>
      <c r="CG67" s="137">
        <v>101561</v>
      </c>
      <c r="CH67" s="133">
        <v>1906</v>
      </c>
      <c r="CI67" s="133">
        <v>97950</v>
      </c>
      <c r="CJ67" s="133">
        <v>0</v>
      </c>
      <c r="CK67" s="133">
        <v>0</v>
      </c>
      <c r="CL67" s="134">
        <v>97950</v>
      </c>
      <c r="CM67" s="135">
        <v>0</v>
      </c>
      <c r="CN67" s="138">
        <v>1705</v>
      </c>
    </row>
    <row r="68" spans="1:92" ht="18" customHeight="1" x14ac:dyDescent="0.15">
      <c r="A68" s="192"/>
      <c r="B68" s="259"/>
      <c r="C68" s="260"/>
      <c r="D68" s="191" t="s">
        <v>17</v>
      </c>
      <c r="E68" s="132">
        <v>29346</v>
      </c>
      <c r="F68" s="133">
        <v>826</v>
      </c>
      <c r="G68" s="133">
        <v>28188</v>
      </c>
      <c r="H68" s="133">
        <v>0</v>
      </c>
      <c r="I68" s="133">
        <v>0</v>
      </c>
      <c r="J68" s="134">
        <v>28188</v>
      </c>
      <c r="K68" s="135">
        <v>0</v>
      </c>
      <c r="L68" s="136">
        <v>332</v>
      </c>
      <c r="M68" s="132">
        <v>43697</v>
      </c>
      <c r="N68" s="133">
        <v>751</v>
      </c>
      <c r="O68" s="133">
        <v>42182</v>
      </c>
      <c r="P68" s="133">
        <v>33</v>
      </c>
      <c r="Q68" s="133">
        <v>0</v>
      </c>
      <c r="R68" s="134">
        <v>42215</v>
      </c>
      <c r="S68" s="135">
        <v>0</v>
      </c>
      <c r="T68" s="136">
        <v>731</v>
      </c>
      <c r="U68" s="132">
        <v>141210</v>
      </c>
      <c r="V68" s="133">
        <v>3134</v>
      </c>
      <c r="W68" s="133">
        <v>135069</v>
      </c>
      <c r="X68" s="133">
        <v>810</v>
      </c>
      <c r="Y68" s="133">
        <v>184</v>
      </c>
      <c r="Z68" s="134">
        <v>136063</v>
      </c>
      <c r="AA68" s="135">
        <v>0</v>
      </c>
      <c r="AB68" s="136">
        <v>2013</v>
      </c>
      <c r="AC68" s="132">
        <v>66639</v>
      </c>
      <c r="AD68" s="133">
        <v>760</v>
      </c>
      <c r="AE68" s="133">
        <v>63550</v>
      </c>
      <c r="AF68" s="133">
        <v>0</v>
      </c>
      <c r="AG68" s="133">
        <v>0</v>
      </c>
      <c r="AH68" s="134">
        <v>63550</v>
      </c>
      <c r="AI68" s="135">
        <v>0</v>
      </c>
      <c r="AJ68" s="136">
        <v>2329</v>
      </c>
      <c r="AK68" s="137">
        <v>7338</v>
      </c>
      <c r="AL68" s="133">
        <v>123</v>
      </c>
      <c r="AM68" s="133">
        <v>7215</v>
      </c>
      <c r="AN68" s="133">
        <v>0</v>
      </c>
      <c r="AO68" s="133">
        <v>0</v>
      </c>
      <c r="AP68" s="134">
        <v>7215</v>
      </c>
      <c r="AQ68" s="135">
        <v>0</v>
      </c>
      <c r="AR68" s="136">
        <v>0</v>
      </c>
      <c r="AS68" s="132">
        <v>36573</v>
      </c>
      <c r="AT68" s="133">
        <v>933</v>
      </c>
      <c r="AU68" s="133">
        <v>33818</v>
      </c>
      <c r="AV68" s="133">
        <v>0</v>
      </c>
      <c r="AW68" s="133">
        <v>0</v>
      </c>
      <c r="AX68" s="134">
        <v>33818</v>
      </c>
      <c r="AY68" s="135">
        <v>0</v>
      </c>
      <c r="AZ68" s="136">
        <v>1822</v>
      </c>
      <c r="BA68" s="132">
        <v>49638</v>
      </c>
      <c r="BB68" s="133">
        <v>734</v>
      </c>
      <c r="BC68" s="133">
        <v>48812</v>
      </c>
      <c r="BD68" s="133">
        <v>0</v>
      </c>
      <c r="BE68" s="133">
        <v>0</v>
      </c>
      <c r="BF68" s="134">
        <v>48812</v>
      </c>
      <c r="BG68" s="135">
        <v>552</v>
      </c>
      <c r="BH68" s="136">
        <v>92</v>
      </c>
      <c r="BI68" s="132">
        <v>31711.714399999997</v>
      </c>
      <c r="BJ68" s="133">
        <v>624.93100000000004</v>
      </c>
      <c r="BK68" s="133">
        <v>30806.738000000001</v>
      </c>
      <c r="BL68" s="133">
        <v>108.94799999999999</v>
      </c>
      <c r="BM68" s="133">
        <v>0</v>
      </c>
      <c r="BN68" s="134">
        <v>30915.686000000002</v>
      </c>
      <c r="BO68" s="135">
        <v>0</v>
      </c>
      <c r="BP68" s="136">
        <v>171.09739999999999</v>
      </c>
      <c r="BQ68" s="132">
        <v>107408</v>
      </c>
      <c r="BR68" s="133">
        <v>1428</v>
      </c>
      <c r="BS68" s="133">
        <v>105000</v>
      </c>
      <c r="BT68" s="133">
        <v>0</v>
      </c>
      <c r="BU68" s="133">
        <v>0</v>
      </c>
      <c r="BV68" s="134">
        <v>105000</v>
      </c>
      <c r="BW68" s="135">
        <v>0</v>
      </c>
      <c r="BX68" s="136">
        <v>980</v>
      </c>
      <c r="BY68" s="132">
        <v>1127</v>
      </c>
      <c r="BZ68" s="133">
        <v>17</v>
      </c>
      <c r="CA68" s="133">
        <v>1110</v>
      </c>
      <c r="CB68" s="133">
        <v>0</v>
      </c>
      <c r="CC68" s="133">
        <v>0</v>
      </c>
      <c r="CD68" s="134">
        <v>1110</v>
      </c>
      <c r="CE68" s="135">
        <v>0</v>
      </c>
      <c r="CF68" s="136">
        <v>0</v>
      </c>
      <c r="CG68" s="137">
        <v>514687.7144</v>
      </c>
      <c r="CH68" s="133">
        <v>9330.9310000000005</v>
      </c>
      <c r="CI68" s="133">
        <v>495750.73800000001</v>
      </c>
      <c r="CJ68" s="133">
        <v>951.94799999999998</v>
      </c>
      <c r="CK68" s="133">
        <v>184</v>
      </c>
      <c r="CL68" s="134">
        <v>496886.68599999999</v>
      </c>
      <c r="CM68" s="135">
        <v>552</v>
      </c>
      <c r="CN68" s="138">
        <v>8470.0973999999987</v>
      </c>
    </row>
    <row r="69" spans="1:92" ht="18" customHeight="1" x14ac:dyDescent="0.15">
      <c r="A69" s="184"/>
      <c r="B69" s="259"/>
      <c r="C69" s="260"/>
      <c r="D69" s="191" t="s">
        <v>18</v>
      </c>
      <c r="E69" s="139">
        <v>0</v>
      </c>
      <c r="F69" s="140">
        <v>0</v>
      </c>
      <c r="G69" s="140">
        <v>0</v>
      </c>
      <c r="H69" s="140">
        <v>0</v>
      </c>
      <c r="I69" s="140">
        <v>0</v>
      </c>
      <c r="J69" s="141">
        <v>0</v>
      </c>
      <c r="K69" s="142">
        <v>0</v>
      </c>
      <c r="L69" s="136">
        <v>0</v>
      </c>
      <c r="M69" s="139">
        <v>5443</v>
      </c>
      <c r="N69" s="140">
        <v>299</v>
      </c>
      <c r="O69" s="140">
        <v>5144</v>
      </c>
      <c r="P69" s="140">
        <v>0</v>
      </c>
      <c r="Q69" s="140">
        <v>0</v>
      </c>
      <c r="R69" s="141">
        <v>5144</v>
      </c>
      <c r="S69" s="142">
        <v>0</v>
      </c>
      <c r="T69" s="136">
        <v>0</v>
      </c>
      <c r="U69" s="139">
        <v>0</v>
      </c>
      <c r="V69" s="140">
        <v>0</v>
      </c>
      <c r="W69" s="140">
        <v>0</v>
      </c>
      <c r="X69" s="140">
        <v>0</v>
      </c>
      <c r="Y69" s="140">
        <v>0</v>
      </c>
      <c r="Z69" s="141">
        <v>0</v>
      </c>
      <c r="AA69" s="142">
        <v>0</v>
      </c>
      <c r="AB69" s="136">
        <v>0</v>
      </c>
      <c r="AC69" s="139">
        <v>0</v>
      </c>
      <c r="AD69" s="140">
        <v>0</v>
      </c>
      <c r="AE69" s="140">
        <v>0</v>
      </c>
      <c r="AF69" s="140">
        <v>0</v>
      </c>
      <c r="AG69" s="140">
        <v>0</v>
      </c>
      <c r="AH69" s="141">
        <v>0</v>
      </c>
      <c r="AI69" s="142">
        <v>0</v>
      </c>
      <c r="AJ69" s="136">
        <v>0</v>
      </c>
      <c r="AK69" s="143">
        <v>0</v>
      </c>
      <c r="AL69" s="140">
        <v>0</v>
      </c>
      <c r="AM69" s="140">
        <v>0</v>
      </c>
      <c r="AN69" s="140">
        <v>0</v>
      </c>
      <c r="AO69" s="140">
        <v>0</v>
      </c>
      <c r="AP69" s="141">
        <v>0</v>
      </c>
      <c r="AQ69" s="142">
        <v>0</v>
      </c>
      <c r="AR69" s="136">
        <v>0</v>
      </c>
      <c r="AS69" s="139">
        <v>0</v>
      </c>
      <c r="AT69" s="140">
        <v>0</v>
      </c>
      <c r="AU69" s="140">
        <v>0</v>
      </c>
      <c r="AV69" s="140">
        <v>0</v>
      </c>
      <c r="AW69" s="140">
        <v>0</v>
      </c>
      <c r="AX69" s="141">
        <v>0</v>
      </c>
      <c r="AY69" s="142">
        <v>0</v>
      </c>
      <c r="AZ69" s="136">
        <v>0</v>
      </c>
      <c r="BA69" s="139">
        <v>0</v>
      </c>
      <c r="BB69" s="140">
        <v>0</v>
      </c>
      <c r="BC69" s="140">
        <v>0</v>
      </c>
      <c r="BD69" s="140">
        <v>0</v>
      </c>
      <c r="BE69" s="140">
        <v>0</v>
      </c>
      <c r="BF69" s="141">
        <v>0</v>
      </c>
      <c r="BG69" s="142">
        <v>0</v>
      </c>
      <c r="BH69" s="136">
        <v>0</v>
      </c>
      <c r="BI69" s="139">
        <v>0</v>
      </c>
      <c r="BJ69" s="140">
        <v>0</v>
      </c>
      <c r="BK69" s="140">
        <v>0</v>
      </c>
      <c r="BL69" s="140">
        <v>0</v>
      </c>
      <c r="BM69" s="140">
        <v>0</v>
      </c>
      <c r="BN69" s="141">
        <v>0</v>
      </c>
      <c r="BO69" s="142">
        <v>0</v>
      </c>
      <c r="BP69" s="136">
        <v>0</v>
      </c>
      <c r="BQ69" s="139">
        <v>6010</v>
      </c>
      <c r="BR69" s="140">
        <v>756</v>
      </c>
      <c r="BS69" s="140">
        <v>5254</v>
      </c>
      <c r="BT69" s="140">
        <v>0</v>
      </c>
      <c r="BU69" s="140">
        <v>0</v>
      </c>
      <c r="BV69" s="141">
        <v>5254</v>
      </c>
      <c r="BW69" s="142">
        <v>0</v>
      </c>
      <c r="BX69" s="136">
        <v>0</v>
      </c>
      <c r="BY69" s="139">
        <v>0</v>
      </c>
      <c r="BZ69" s="140">
        <v>0</v>
      </c>
      <c r="CA69" s="140">
        <v>0</v>
      </c>
      <c r="CB69" s="140">
        <v>0</v>
      </c>
      <c r="CC69" s="140">
        <v>0</v>
      </c>
      <c r="CD69" s="141">
        <v>0</v>
      </c>
      <c r="CE69" s="142">
        <v>0</v>
      </c>
      <c r="CF69" s="136">
        <v>0</v>
      </c>
      <c r="CG69" s="143">
        <v>11453</v>
      </c>
      <c r="CH69" s="140">
        <v>1055</v>
      </c>
      <c r="CI69" s="140">
        <v>10398</v>
      </c>
      <c r="CJ69" s="140">
        <v>0</v>
      </c>
      <c r="CK69" s="140">
        <v>0</v>
      </c>
      <c r="CL69" s="141">
        <v>10398</v>
      </c>
      <c r="CM69" s="142">
        <v>0</v>
      </c>
      <c r="CN69" s="138">
        <v>0</v>
      </c>
    </row>
    <row r="70" spans="1:92" ht="18" customHeight="1" x14ac:dyDescent="0.15">
      <c r="A70" s="184"/>
      <c r="B70" s="259"/>
      <c r="C70" s="260"/>
      <c r="D70" s="188" t="s">
        <v>1</v>
      </c>
      <c r="E70" s="139">
        <v>41312</v>
      </c>
      <c r="F70" s="140">
        <v>961</v>
      </c>
      <c r="G70" s="140">
        <v>39848</v>
      </c>
      <c r="H70" s="140">
        <v>0</v>
      </c>
      <c r="I70" s="140">
        <v>0</v>
      </c>
      <c r="J70" s="141">
        <v>39848</v>
      </c>
      <c r="K70" s="142">
        <v>0</v>
      </c>
      <c r="L70" s="136">
        <v>503</v>
      </c>
      <c r="M70" s="139">
        <v>105642</v>
      </c>
      <c r="N70" s="140">
        <v>2156</v>
      </c>
      <c r="O70" s="140">
        <v>102531</v>
      </c>
      <c r="P70" s="140">
        <v>33</v>
      </c>
      <c r="Q70" s="140">
        <v>0</v>
      </c>
      <c r="R70" s="141">
        <v>102564</v>
      </c>
      <c r="S70" s="142">
        <v>0</v>
      </c>
      <c r="T70" s="136">
        <v>922</v>
      </c>
      <c r="U70" s="139">
        <v>144495</v>
      </c>
      <c r="V70" s="140">
        <v>3202</v>
      </c>
      <c r="W70" s="140">
        <v>137595</v>
      </c>
      <c r="X70" s="140">
        <v>810</v>
      </c>
      <c r="Y70" s="140">
        <v>184</v>
      </c>
      <c r="Z70" s="141">
        <v>138589</v>
      </c>
      <c r="AA70" s="142">
        <v>0</v>
      </c>
      <c r="AB70" s="136">
        <v>2704</v>
      </c>
      <c r="AC70" s="139">
        <v>73583</v>
      </c>
      <c r="AD70" s="140">
        <v>885</v>
      </c>
      <c r="AE70" s="140">
        <v>70073</v>
      </c>
      <c r="AF70" s="140">
        <v>0</v>
      </c>
      <c r="AG70" s="140">
        <v>0</v>
      </c>
      <c r="AH70" s="141">
        <v>70073</v>
      </c>
      <c r="AI70" s="142">
        <v>0</v>
      </c>
      <c r="AJ70" s="136">
        <v>2625</v>
      </c>
      <c r="AK70" s="143">
        <v>14410</v>
      </c>
      <c r="AL70" s="140">
        <v>141</v>
      </c>
      <c r="AM70" s="140">
        <v>14208</v>
      </c>
      <c r="AN70" s="140">
        <v>0</v>
      </c>
      <c r="AO70" s="140">
        <v>0</v>
      </c>
      <c r="AP70" s="141">
        <v>14208</v>
      </c>
      <c r="AQ70" s="142">
        <v>0</v>
      </c>
      <c r="AR70" s="136">
        <v>61</v>
      </c>
      <c r="AS70" s="139">
        <v>37874</v>
      </c>
      <c r="AT70" s="140">
        <v>965</v>
      </c>
      <c r="AU70" s="140">
        <v>35088</v>
      </c>
      <c r="AV70" s="140">
        <v>0</v>
      </c>
      <c r="AW70" s="140">
        <v>0</v>
      </c>
      <c r="AX70" s="141">
        <v>35088</v>
      </c>
      <c r="AY70" s="142">
        <v>0</v>
      </c>
      <c r="AZ70" s="136">
        <v>1822</v>
      </c>
      <c r="BA70" s="139">
        <v>54255</v>
      </c>
      <c r="BB70" s="140">
        <v>794</v>
      </c>
      <c r="BC70" s="140">
        <v>53352</v>
      </c>
      <c r="BD70" s="140">
        <v>0</v>
      </c>
      <c r="BE70" s="140">
        <v>0</v>
      </c>
      <c r="BF70" s="141">
        <v>53352</v>
      </c>
      <c r="BG70" s="142">
        <v>552</v>
      </c>
      <c r="BH70" s="136">
        <v>109</v>
      </c>
      <c r="BI70" s="139">
        <v>31711.714399999997</v>
      </c>
      <c r="BJ70" s="140">
        <v>624.93100000000004</v>
      </c>
      <c r="BK70" s="140">
        <v>30806.738000000001</v>
      </c>
      <c r="BL70" s="140">
        <v>108.94799999999999</v>
      </c>
      <c r="BM70" s="140">
        <v>0</v>
      </c>
      <c r="BN70" s="141">
        <v>30915.686000000002</v>
      </c>
      <c r="BO70" s="142">
        <v>0</v>
      </c>
      <c r="BP70" s="136">
        <v>171.09739999999999</v>
      </c>
      <c r="BQ70" s="139">
        <v>123291</v>
      </c>
      <c r="BR70" s="140">
        <v>2546</v>
      </c>
      <c r="BS70" s="140">
        <v>119488</v>
      </c>
      <c r="BT70" s="140">
        <v>0</v>
      </c>
      <c r="BU70" s="140">
        <v>0</v>
      </c>
      <c r="BV70" s="141">
        <v>119488</v>
      </c>
      <c r="BW70" s="142">
        <v>0</v>
      </c>
      <c r="BX70" s="136">
        <v>1257</v>
      </c>
      <c r="BY70" s="139">
        <v>1127</v>
      </c>
      <c r="BZ70" s="140">
        <v>17</v>
      </c>
      <c r="CA70" s="140">
        <v>1110</v>
      </c>
      <c r="CB70" s="140">
        <v>0</v>
      </c>
      <c r="CC70" s="140">
        <v>0</v>
      </c>
      <c r="CD70" s="141">
        <v>1110</v>
      </c>
      <c r="CE70" s="142">
        <v>0</v>
      </c>
      <c r="CF70" s="136">
        <v>0</v>
      </c>
      <c r="CG70" s="143">
        <v>627700.71439999994</v>
      </c>
      <c r="CH70" s="140">
        <v>12291.931</v>
      </c>
      <c r="CI70" s="140">
        <v>604099.73800000001</v>
      </c>
      <c r="CJ70" s="140">
        <v>951.94799999999998</v>
      </c>
      <c r="CK70" s="140">
        <v>184</v>
      </c>
      <c r="CL70" s="141">
        <v>605235.68599999999</v>
      </c>
      <c r="CM70" s="142">
        <v>552</v>
      </c>
      <c r="CN70" s="138">
        <v>10174.097400000001</v>
      </c>
    </row>
    <row r="71" spans="1:92" ht="18" customHeight="1" x14ac:dyDescent="0.15">
      <c r="A71" s="184"/>
      <c r="B71" s="259"/>
      <c r="C71" s="260"/>
      <c r="D71" s="188" t="s">
        <v>27</v>
      </c>
      <c r="E71" s="144">
        <v>17546</v>
      </c>
      <c r="F71" s="153" t="s">
        <v>33</v>
      </c>
      <c r="G71" s="153" t="s">
        <v>33</v>
      </c>
      <c r="H71" s="154" t="s">
        <v>33</v>
      </c>
      <c r="I71" s="154" t="s">
        <v>33</v>
      </c>
      <c r="J71" s="155" t="s">
        <v>33</v>
      </c>
      <c r="K71" s="156" t="s">
        <v>33</v>
      </c>
      <c r="L71" s="157" t="s">
        <v>33</v>
      </c>
      <c r="M71" s="144">
        <v>175326</v>
      </c>
      <c r="N71" s="153" t="s">
        <v>33</v>
      </c>
      <c r="O71" s="153" t="s">
        <v>33</v>
      </c>
      <c r="P71" s="154" t="s">
        <v>33</v>
      </c>
      <c r="Q71" s="154" t="s">
        <v>33</v>
      </c>
      <c r="R71" s="155" t="s">
        <v>33</v>
      </c>
      <c r="S71" s="156" t="s">
        <v>33</v>
      </c>
      <c r="T71" s="157" t="s">
        <v>33</v>
      </c>
      <c r="U71" s="144">
        <v>100545</v>
      </c>
      <c r="V71" s="153" t="s">
        <v>33</v>
      </c>
      <c r="W71" s="153" t="s">
        <v>33</v>
      </c>
      <c r="X71" s="154" t="s">
        <v>33</v>
      </c>
      <c r="Y71" s="154" t="s">
        <v>33</v>
      </c>
      <c r="Z71" s="155" t="s">
        <v>33</v>
      </c>
      <c r="AA71" s="156" t="s">
        <v>33</v>
      </c>
      <c r="AB71" s="157" t="s">
        <v>33</v>
      </c>
      <c r="AC71" s="144">
        <v>131737</v>
      </c>
      <c r="AD71" s="153" t="s">
        <v>33</v>
      </c>
      <c r="AE71" s="153" t="s">
        <v>33</v>
      </c>
      <c r="AF71" s="154" t="s">
        <v>33</v>
      </c>
      <c r="AG71" s="154" t="s">
        <v>33</v>
      </c>
      <c r="AH71" s="155" t="s">
        <v>33</v>
      </c>
      <c r="AI71" s="156" t="s">
        <v>33</v>
      </c>
      <c r="AJ71" s="157" t="s">
        <v>33</v>
      </c>
      <c r="AK71" s="149">
        <v>41229</v>
      </c>
      <c r="AL71" s="153" t="s">
        <v>33</v>
      </c>
      <c r="AM71" s="153" t="s">
        <v>33</v>
      </c>
      <c r="AN71" s="154" t="s">
        <v>33</v>
      </c>
      <c r="AO71" s="154" t="s">
        <v>33</v>
      </c>
      <c r="AP71" s="155" t="s">
        <v>33</v>
      </c>
      <c r="AQ71" s="156" t="s">
        <v>33</v>
      </c>
      <c r="AR71" s="157" t="s">
        <v>33</v>
      </c>
      <c r="AS71" s="144">
        <v>43923</v>
      </c>
      <c r="AT71" s="153" t="s">
        <v>33</v>
      </c>
      <c r="AU71" s="153" t="s">
        <v>33</v>
      </c>
      <c r="AV71" s="154" t="s">
        <v>33</v>
      </c>
      <c r="AW71" s="154" t="s">
        <v>33</v>
      </c>
      <c r="AX71" s="155" t="s">
        <v>33</v>
      </c>
      <c r="AY71" s="156" t="s">
        <v>33</v>
      </c>
      <c r="AZ71" s="157" t="s">
        <v>33</v>
      </c>
      <c r="BA71" s="144">
        <v>99314</v>
      </c>
      <c r="BB71" s="153" t="s">
        <v>33</v>
      </c>
      <c r="BC71" s="153" t="s">
        <v>33</v>
      </c>
      <c r="BD71" s="154" t="s">
        <v>33</v>
      </c>
      <c r="BE71" s="154" t="s">
        <v>33</v>
      </c>
      <c r="BF71" s="155" t="s">
        <v>33</v>
      </c>
      <c r="BG71" s="156" t="s">
        <v>33</v>
      </c>
      <c r="BH71" s="157" t="s">
        <v>33</v>
      </c>
      <c r="BI71" s="144">
        <v>29351.003000000001</v>
      </c>
      <c r="BJ71" s="153" t="s">
        <v>33</v>
      </c>
      <c r="BK71" s="153" t="s">
        <v>33</v>
      </c>
      <c r="BL71" s="154" t="s">
        <v>33</v>
      </c>
      <c r="BM71" s="154" t="s">
        <v>33</v>
      </c>
      <c r="BN71" s="155" t="s">
        <v>33</v>
      </c>
      <c r="BO71" s="156" t="s">
        <v>33</v>
      </c>
      <c r="BP71" s="157" t="s">
        <v>33</v>
      </c>
      <c r="BQ71" s="144">
        <v>107104</v>
      </c>
      <c r="BR71" s="153" t="s">
        <v>33</v>
      </c>
      <c r="BS71" s="153" t="s">
        <v>33</v>
      </c>
      <c r="BT71" s="154" t="s">
        <v>33</v>
      </c>
      <c r="BU71" s="154" t="s">
        <v>33</v>
      </c>
      <c r="BV71" s="155" t="s">
        <v>33</v>
      </c>
      <c r="BW71" s="156" t="s">
        <v>33</v>
      </c>
      <c r="BX71" s="157" t="s">
        <v>33</v>
      </c>
      <c r="BY71" s="144">
        <v>7938</v>
      </c>
      <c r="BZ71" s="153" t="s">
        <v>33</v>
      </c>
      <c r="CA71" s="153" t="s">
        <v>33</v>
      </c>
      <c r="CB71" s="154" t="s">
        <v>33</v>
      </c>
      <c r="CC71" s="154" t="s">
        <v>33</v>
      </c>
      <c r="CD71" s="155" t="s">
        <v>33</v>
      </c>
      <c r="CE71" s="156" t="s">
        <v>33</v>
      </c>
      <c r="CF71" s="157" t="s">
        <v>33</v>
      </c>
      <c r="CG71" s="149">
        <v>754013.00300000003</v>
      </c>
      <c r="CH71" s="153" t="s">
        <v>33</v>
      </c>
      <c r="CI71" s="153" t="s">
        <v>33</v>
      </c>
      <c r="CJ71" s="154" t="s">
        <v>33</v>
      </c>
      <c r="CK71" s="154" t="s">
        <v>33</v>
      </c>
      <c r="CL71" s="155" t="s">
        <v>33</v>
      </c>
      <c r="CM71" s="156" t="s">
        <v>33</v>
      </c>
      <c r="CN71" s="158" t="s">
        <v>33</v>
      </c>
    </row>
    <row r="72" spans="1:92" ht="18" customHeight="1" x14ac:dyDescent="0.15">
      <c r="A72" s="184"/>
      <c r="B72" s="261"/>
      <c r="C72" s="262"/>
      <c r="D72" s="188" t="s">
        <v>21</v>
      </c>
      <c r="E72" s="144">
        <v>5901</v>
      </c>
      <c r="F72" s="153" t="s">
        <v>33</v>
      </c>
      <c r="G72" s="153" t="s">
        <v>33</v>
      </c>
      <c r="H72" s="154" t="s">
        <v>33</v>
      </c>
      <c r="I72" s="154" t="s">
        <v>33</v>
      </c>
      <c r="J72" s="155" t="s">
        <v>33</v>
      </c>
      <c r="K72" s="156" t="s">
        <v>33</v>
      </c>
      <c r="L72" s="157" t="s">
        <v>33</v>
      </c>
      <c r="M72" s="144">
        <v>20891</v>
      </c>
      <c r="N72" s="153" t="s">
        <v>33</v>
      </c>
      <c r="O72" s="153" t="s">
        <v>33</v>
      </c>
      <c r="P72" s="154" t="s">
        <v>33</v>
      </c>
      <c r="Q72" s="154" t="s">
        <v>33</v>
      </c>
      <c r="R72" s="155" t="s">
        <v>33</v>
      </c>
      <c r="S72" s="156" t="s">
        <v>33</v>
      </c>
      <c r="T72" s="157" t="s">
        <v>33</v>
      </c>
      <c r="U72" s="144">
        <v>115406</v>
      </c>
      <c r="V72" s="153" t="s">
        <v>33</v>
      </c>
      <c r="W72" s="153" t="s">
        <v>33</v>
      </c>
      <c r="X72" s="154" t="s">
        <v>33</v>
      </c>
      <c r="Y72" s="154" t="s">
        <v>33</v>
      </c>
      <c r="Z72" s="155" t="s">
        <v>33</v>
      </c>
      <c r="AA72" s="156" t="s">
        <v>33</v>
      </c>
      <c r="AB72" s="157" t="s">
        <v>33</v>
      </c>
      <c r="AC72" s="144">
        <v>47236</v>
      </c>
      <c r="AD72" s="153" t="s">
        <v>33</v>
      </c>
      <c r="AE72" s="153" t="s">
        <v>33</v>
      </c>
      <c r="AF72" s="154" t="s">
        <v>33</v>
      </c>
      <c r="AG72" s="154" t="s">
        <v>33</v>
      </c>
      <c r="AH72" s="155" t="s">
        <v>33</v>
      </c>
      <c r="AI72" s="156" t="s">
        <v>33</v>
      </c>
      <c r="AJ72" s="157" t="s">
        <v>33</v>
      </c>
      <c r="AK72" s="149">
        <v>24087</v>
      </c>
      <c r="AL72" s="153" t="s">
        <v>33</v>
      </c>
      <c r="AM72" s="153" t="s">
        <v>33</v>
      </c>
      <c r="AN72" s="154" t="s">
        <v>33</v>
      </c>
      <c r="AO72" s="154" t="s">
        <v>33</v>
      </c>
      <c r="AP72" s="155" t="s">
        <v>33</v>
      </c>
      <c r="AQ72" s="156" t="s">
        <v>33</v>
      </c>
      <c r="AR72" s="157" t="s">
        <v>33</v>
      </c>
      <c r="AS72" s="144">
        <v>45269</v>
      </c>
      <c r="AT72" s="153" t="s">
        <v>33</v>
      </c>
      <c r="AU72" s="153" t="s">
        <v>33</v>
      </c>
      <c r="AV72" s="154" t="s">
        <v>33</v>
      </c>
      <c r="AW72" s="154" t="s">
        <v>33</v>
      </c>
      <c r="AX72" s="155" t="s">
        <v>33</v>
      </c>
      <c r="AY72" s="156" t="s">
        <v>33</v>
      </c>
      <c r="AZ72" s="157" t="s">
        <v>33</v>
      </c>
      <c r="BA72" s="144">
        <v>53824</v>
      </c>
      <c r="BB72" s="153" t="s">
        <v>33</v>
      </c>
      <c r="BC72" s="153" t="s">
        <v>33</v>
      </c>
      <c r="BD72" s="154" t="s">
        <v>33</v>
      </c>
      <c r="BE72" s="154" t="s">
        <v>33</v>
      </c>
      <c r="BF72" s="155" t="s">
        <v>33</v>
      </c>
      <c r="BG72" s="156" t="s">
        <v>33</v>
      </c>
      <c r="BH72" s="157" t="s">
        <v>33</v>
      </c>
      <c r="BI72" s="144">
        <v>7073.049</v>
      </c>
      <c r="BJ72" s="153" t="s">
        <v>33</v>
      </c>
      <c r="BK72" s="153" t="s">
        <v>33</v>
      </c>
      <c r="BL72" s="154" t="s">
        <v>33</v>
      </c>
      <c r="BM72" s="154" t="s">
        <v>33</v>
      </c>
      <c r="BN72" s="155" t="s">
        <v>33</v>
      </c>
      <c r="BO72" s="156" t="s">
        <v>33</v>
      </c>
      <c r="BP72" s="157" t="s">
        <v>33</v>
      </c>
      <c r="BQ72" s="144">
        <v>24634</v>
      </c>
      <c r="BR72" s="153" t="s">
        <v>33</v>
      </c>
      <c r="BS72" s="153" t="s">
        <v>33</v>
      </c>
      <c r="BT72" s="154" t="s">
        <v>33</v>
      </c>
      <c r="BU72" s="154" t="s">
        <v>33</v>
      </c>
      <c r="BV72" s="155" t="s">
        <v>33</v>
      </c>
      <c r="BW72" s="156" t="s">
        <v>33</v>
      </c>
      <c r="BX72" s="157" t="s">
        <v>33</v>
      </c>
      <c r="BY72" s="144">
        <v>5260</v>
      </c>
      <c r="BZ72" s="153" t="s">
        <v>33</v>
      </c>
      <c r="CA72" s="153" t="s">
        <v>33</v>
      </c>
      <c r="CB72" s="154" t="s">
        <v>33</v>
      </c>
      <c r="CC72" s="154" t="s">
        <v>33</v>
      </c>
      <c r="CD72" s="155" t="s">
        <v>33</v>
      </c>
      <c r="CE72" s="156" t="s">
        <v>33</v>
      </c>
      <c r="CF72" s="157" t="s">
        <v>33</v>
      </c>
      <c r="CG72" s="149">
        <v>349581.049</v>
      </c>
      <c r="CH72" s="153" t="s">
        <v>33</v>
      </c>
      <c r="CI72" s="153" t="s">
        <v>33</v>
      </c>
      <c r="CJ72" s="154" t="s">
        <v>33</v>
      </c>
      <c r="CK72" s="154" t="s">
        <v>33</v>
      </c>
      <c r="CL72" s="155" t="s">
        <v>33</v>
      </c>
      <c r="CM72" s="156" t="s">
        <v>33</v>
      </c>
      <c r="CN72" s="158" t="s">
        <v>33</v>
      </c>
    </row>
    <row r="73" spans="1:92" ht="18" customHeight="1" x14ac:dyDescent="0.15">
      <c r="A73" s="184"/>
      <c r="B73" s="263" t="s">
        <v>20</v>
      </c>
      <c r="C73" s="264"/>
      <c r="D73" s="191" t="s">
        <v>23</v>
      </c>
      <c r="E73" s="139">
        <v>0</v>
      </c>
      <c r="F73" s="140">
        <v>0</v>
      </c>
      <c r="G73" s="140">
        <v>0</v>
      </c>
      <c r="H73" s="140">
        <v>0</v>
      </c>
      <c r="I73" s="140">
        <v>0</v>
      </c>
      <c r="J73" s="141">
        <v>0</v>
      </c>
      <c r="K73" s="142">
        <v>0</v>
      </c>
      <c r="L73" s="159">
        <v>0</v>
      </c>
      <c r="M73" s="139">
        <v>0</v>
      </c>
      <c r="N73" s="140">
        <v>0</v>
      </c>
      <c r="O73" s="140">
        <v>0</v>
      </c>
      <c r="P73" s="140">
        <v>0</v>
      </c>
      <c r="Q73" s="140">
        <v>0</v>
      </c>
      <c r="R73" s="141">
        <v>0</v>
      </c>
      <c r="S73" s="142">
        <v>0</v>
      </c>
      <c r="T73" s="159">
        <v>0</v>
      </c>
      <c r="U73" s="139">
        <v>3</v>
      </c>
      <c r="V73" s="140">
        <v>0</v>
      </c>
      <c r="W73" s="140">
        <v>0</v>
      </c>
      <c r="X73" s="140">
        <v>0</v>
      </c>
      <c r="Y73" s="140">
        <v>0</v>
      </c>
      <c r="Z73" s="141">
        <v>0</v>
      </c>
      <c r="AA73" s="142">
        <v>0</v>
      </c>
      <c r="AB73" s="159">
        <v>3</v>
      </c>
      <c r="AC73" s="139">
        <v>0</v>
      </c>
      <c r="AD73" s="140">
        <v>0</v>
      </c>
      <c r="AE73" s="140">
        <v>0</v>
      </c>
      <c r="AF73" s="140">
        <v>0</v>
      </c>
      <c r="AG73" s="140">
        <v>0</v>
      </c>
      <c r="AH73" s="141">
        <v>0</v>
      </c>
      <c r="AI73" s="142">
        <v>0</v>
      </c>
      <c r="AJ73" s="159">
        <v>0</v>
      </c>
      <c r="AK73" s="143">
        <v>0</v>
      </c>
      <c r="AL73" s="140">
        <v>0</v>
      </c>
      <c r="AM73" s="140">
        <v>0</v>
      </c>
      <c r="AN73" s="140">
        <v>0</v>
      </c>
      <c r="AO73" s="140">
        <v>0</v>
      </c>
      <c r="AP73" s="141">
        <v>0</v>
      </c>
      <c r="AQ73" s="142">
        <v>0</v>
      </c>
      <c r="AR73" s="159">
        <v>0</v>
      </c>
      <c r="AS73" s="139">
        <v>0</v>
      </c>
      <c r="AT73" s="140">
        <v>0</v>
      </c>
      <c r="AU73" s="140">
        <v>0</v>
      </c>
      <c r="AV73" s="140">
        <v>0</v>
      </c>
      <c r="AW73" s="140">
        <v>0</v>
      </c>
      <c r="AX73" s="141">
        <v>0</v>
      </c>
      <c r="AY73" s="142">
        <v>0</v>
      </c>
      <c r="AZ73" s="159">
        <v>0</v>
      </c>
      <c r="BA73" s="139">
        <v>0</v>
      </c>
      <c r="BB73" s="140">
        <v>0</v>
      </c>
      <c r="BC73" s="140">
        <v>0</v>
      </c>
      <c r="BD73" s="140">
        <v>0</v>
      </c>
      <c r="BE73" s="140">
        <v>0</v>
      </c>
      <c r="BF73" s="141">
        <v>0</v>
      </c>
      <c r="BG73" s="142">
        <v>0</v>
      </c>
      <c r="BH73" s="159">
        <v>0</v>
      </c>
      <c r="BI73" s="139">
        <v>0</v>
      </c>
      <c r="BJ73" s="140">
        <v>0</v>
      </c>
      <c r="BK73" s="140">
        <v>0</v>
      </c>
      <c r="BL73" s="140">
        <v>0</v>
      </c>
      <c r="BM73" s="140">
        <v>0</v>
      </c>
      <c r="BN73" s="141">
        <v>0</v>
      </c>
      <c r="BO73" s="142">
        <v>0</v>
      </c>
      <c r="BP73" s="159">
        <v>0</v>
      </c>
      <c r="BQ73" s="139">
        <v>0</v>
      </c>
      <c r="BR73" s="140">
        <v>0</v>
      </c>
      <c r="BS73" s="140">
        <v>0</v>
      </c>
      <c r="BT73" s="140">
        <v>0</v>
      </c>
      <c r="BU73" s="140">
        <v>0</v>
      </c>
      <c r="BV73" s="141">
        <v>0</v>
      </c>
      <c r="BW73" s="142">
        <v>0</v>
      </c>
      <c r="BX73" s="159">
        <v>0</v>
      </c>
      <c r="BY73" s="139">
        <v>0</v>
      </c>
      <c r="BZ73" s="140">
        <v>0</v>
      </c>
      <c r="CA73" s="140">
        <v>0</v>
      </c>
      <c r="CB73" s="140">
        <v>0</v>
      </c>
      <c r="CC73" s="140">
        <v>0</v>
      </c>
      <c r="CD73" s="141">
        <v>0</v>
      </c>
      <c r="CE73" s="142">
        <v>0</v>
      </c>
      <c r="CF73" s="159">
        <v>0</v>
      </c>
      <c r="CG73" s="143">
        <v>3</v>
      </c>
      <c r="CH73" s="140">
        <v>0</v>
      </c>
      <c r="CI73" s="140">
        <v>0</v>
      </c>
      <c r="CJ73" s="140">
        <v>0</v>
      </c>
      <c r="CK73" s="140">
        <v>0</v>
      </c>
      <c r="CL73" s="141">
        <v>0</v>
      </c>
      <c r="CM73" s="142">
        <v>0</v>
      </c>
      <c r="CN73" s="160">
        <v>3</v>
      </c>
    </row>
    <row r="74" spans="1:92" ht="18" customHeight="1" x14ac:dyDescent="0.15">
      <c r="A74" s="194"/>
      <c r="B74" s="241" t="s">
        <v>10</v>
      </c>
      <c r="C74" s="241"/>
      <c r="D74" s="242"/>
      <c r="E74" s="161">
        <v>300583</v>
      </c>
      <c r="F74" s="162">
        <v>27483</v>
      </c>
      <c r="G74" s="162">
        <v>56969</v>
      </c>
      <c r="H74" s="162">
        <v>1045</v>
      </c>
      <c r="I74" s="162">
        <v>1</v>
      </c>
      <c r="J74" s="163">
        <v>58015</v>
      </c>
      <c r="K74" s="164">
        <v>0</v>
      </c>
      <c r="L74" s="165">
        <v>215085</v>
      </c>
      <c r="M74" s="161">
        <v>569975</v>
      </c>
      <c r="N74" s="162">
        <v>35564</v>
      </c>
      <c r="O74" s="162">
        <v>182525</v>
      </c>
      <c r="P74" s="162">
        <v>17521</v>
      </c>
      <c r="Q74" s="162">
        <v>0</v>
      </c>
      <c r="R74" s="163">
        <v>200046</v>
      </c>
      <c r="S74" s="164">
        <v>1129</v>
      </c>
      <c r="T74" s="165">
        <v>334365</v>
      </c>
      <c r="U74" s="161">
        <v>1771806</v>
      </c>
      <c r="V74" s="162">
        <v>159366</v>
      </c>
      <c r="W74" s="162">
        <v>279455</v>
      </c>
      <c r="X74" s="162">
        <v>225667</v>
      </c>
      <c r="Y74" s="162">
        <v>4468</v>
      </c>
      <c r="Z74" s="163">
        <v>509590</v>
      </c>
      <c r="AA74" s="164">
        <v>0</v>
      </c>
      <c r="AB74" s="165">
        <v>1102850</v>
      </c>
      <c r="AC74" s="161">
        <v>1357846</v>
      </c>
      <c r="AD74" s="162">
        <v>125462</v>
      </c>
      <c r="AE74" s="162">
        <v>159149</v>
      </c>
      <c r="AF74" s="162">
        <v>103795</v>
      </c>
      <c r="AG74" s="162">
        <v>30839</v>
      </c>
      <c r="AH74" s="163">
        <v>293782</v>
      </c>
      <c r="AI74" s="164">
        <v>385</v>
      </c>
      <c r="AJ74" s="165">
        <v>938602</v>
      </c>
      <c r="AK74" s="166">
        <v>115871</v>
      </c>
      <c r="AL74" s="162">
        <v>15425</v>
      </c>
      <c r="AM74" s="162">
        <v>40697</v>
      </c>
      <c r="AN74" s="162">
        <v>74</v>
      </c>
      <c r="AO74" s="162">
        <v>0</v>
      </c>
      <c r="AP74" s="163">
        <v>40771</v>
      </c>
      <c r="AQ74" s="164">
        <v>0</v>
      </c>
      <c r="AR74" s="165">
        <v>59675</v>
      </c>
      <c r="AS74" s="161">
        <v>1232984</v>
      </c>
      <c r="AT74" s="162">
        <v>97601</v>
      </c>
      <c r="AU74" s="162">
        <v>143814</v>
      </c>
      <c r="AV74" s="162">
        <v>45093</v>
      </c>
      <c r="AW74" s="162">
        <v>0</v>
      </c>
      <c r="AX74" s="163">
        <v>188906</v>
      </c>
      <c r="AY74" s="164">
        <v>0</v>
      </c>
      <c r="AZ74" s="165">
        <v>946477</v>
      </c>
      <c r="BA74" s="161">
        <v>2472483</v>
      </c>
      <c r="BB74" s="162">
        <v>181091</v>
      </c>
      <c r="BC74" s="162">
        <v>501634</v>
      </c>
      <c r="BD74" s="162">
        <v>62596</v>
      </c>
      <c r="BE74" s="162">
        <v>1002</v>
      </c>
      <c r="BF74" s="163">
        <v>565232</v>
      </c>
      <c r="BG74" s="164">
        <v>2472</v>
      </c>
      <c r="BH74" s="165">
        <v>1726160</v>
      </c>
      <c r="BI74" s="161">
        <v>194298.66640000002</v>
      </c>
      <c r="BJ74" s="162">
        <v>22091.231</v>
      </c>
      <c r="BK74" s="162">
        <v>57646.339</v>
      </c>
      <c r="BL74" s="162">
        <v>167.34899999999999</v>
      </c>
      <c r="BM74" s="162">
        <v>670.35500000000002</v>
      </c>
      <c r="BN74" s="163">
        <v>58484.042999999998</v>
      </c>
      <c r="BO74" s="164">
        <v>0</v>
      </c>
      <c r="BP74" s="165">
        <v>113723.39240000001</v>
      </c>
      <c r="BQ74" s="161">
        <v>609357</v>
      </c>
      <c r="BR74" s="162">
        <v>53710</v>
      </c>
      <c r="BS74" s="162">
        <v>183996</v>
      </c>
      <c r="BT74" s="162">
        <v>67423</v>
      </c>
      <c r="BU74" s="162">
        <v>0</v>
      </c>
      <c r="BV74" s="163">
        <v>251419</v>
      </c>
      <c r="BW74" s="164">
        <v>0</v>
      </c>
      <c r="BX74" s="165">
        <v>304228</v>
      </c>
      <c r="BY74" s="161">
        <v>16251</v>
      </c>
      <c r="BZ74" s="162">
        <v>2470</v>
      </c>
      <c r="CA74" s="162">
        <v>5571</v>
      </c>
      <c r="CB74" s="162">
        <v>0</v>
      </c>
      <c r="CC74" s="162">
        <v>1259</v>
      </c>
      <c r="CD74" s="163">
        <v>6830</v>
      </c>
      <c r="CE74" s="164">
        <v>0</v>
      </c>
      <c r="CF74" s="165">
        <v>6951</v>
      </c>
      <c r="CG74" s="166">
        <v>8641454.6664000005</v>
      </c>
      <c r="CH74" s="162">
        <v>720263.23100000003</v>
      </c>
      <c r="CI74" s="162">
        <v>1611456.3389999999</v>
      </c>
      <c r="CJ74" s="162">
        <v>523381.34899999999</v>
      </c>
      <c r="CK74" s="162">
        <v>38239.355000000003</v>
      </c>
      <c r="CL74" s="163">
        <v>2173075.0430000001</v>
      </c>
      <c r="CM74" s="164">
        <v>3986</v>
      </c>
      <c r="CN74" s="167">
        <v>5748116.3924000002</v>
      </c>
    </row>
    <row r="75" spans="1:92" ht="18" customHeight="1" x14ac:dyDescent="0.15">
      <c r="A75" s="195"/>
      <c r="B75" s="243" t="s">
        <v>6</v>
      </c>
      <c r="C75" s="244"/>
      <c r="D75" s="245"/>
      <c r="E75" s="125">
        <v>16104</v>
      </c>
      <c r="F75" s="126">
        <v>153</v>
      </c>
      <c r="G75" s="126">
        <v>1129</v>
      </c>
      <c r="H75" s="126">
        <v>606</v>
      </c>
      <c r="I75" s="126">
        <v>0</v>
      </c>
      <c r="J75" s="127">
        <v>1735</v>
      </c>
      <c r="K75" s="128">
        <v>0</v>
      </c>
      <c r="L75" s="129">
        <v>14216</v>
      </c>
      <c r="M75" s="125">
        <v>32254</v>
      </c>
      <c r="N75" s="126">
        <v>1291</v>
      </c>
      <c r="O75" s="126">
        <v>12689</v>
      </c>
      <c r="P75" s="126">
        <v>10034</v>
      </c>
      <c r="Q75" s="126">
        <v>0</v>
      </c>
      <c r="R75" s="127">
        <v>22723</v>
      </c>
      <c r="S75" s="128">
        <v>0</v>
      </c>
      <c r="T75" s="129">
        <v>8240</v>
      </c>
      <c r="U75" s="125">
        <v>22392</v>
      </c>
      <c r="V75" s="126">
        <v>425</v>
      </c>
      <c r="W75" s="126">
        <v>11638</v>
      </c>
      <c r="X75" s="126">
        <v>10267</v>
      </c>
      <c r="Y75" s="126">
        <v>0</v>
      </c>
      <c r="Z75" s="127">
        <v>21905</v>
      </c>
      <c r="AA75" s="128">
        <v>0</v>
      </c>
      <c r="AB75" s="129">
        <v>62</v>
      </c>
      <c r="AC75" s="125">
        <v>17861</v>
      </c>
      <c r="AD75" s="126">
        <v>664</v>
      </c>
      <c r="AE75" s="126">
        <v>5774</v>
      </c>
      <c r="AF75" s="126">
        <v>0</v>
      </c>
      <c r="AG75" s="126">
        <v>0</v>
      </c>
      <c r="AH75" s="127">
        <v>5774</v>
      </c>
      <c r="AI75" s="128">
        <v>0</v>
      </c>
      <c r="AJ75" s="129">
        <v>11422</v>
      </c>
      <c r="AK75" s="130">
        <v>487</v>
      </c>
      <c r="AL75" s="126">
        <v>181</v>
      </c>
      <c r="AM75" s="126">
        <v>159</v>
      </c>
      <c r="AN75" s="126">
        <v>36</v>
      </c>
      <c r="AO75" s="126">
        <v>0</v>
      </c>
      <c r="AP75" s="127">
        <v>195</v>
      </c>
      <c r="AQ75" s="128">
        <v>0</v>
      </c>
      <c r="AR75" s="129">
        <v>111</v>
      </c>
      <c r="AS75" s="125">
        <v>0</v>
      </c>
      <c r="AT75" s="126">
        <v>0</v>
      </c>
      <c r="AU75" s="126">
        <v>0</v>
      </c>
      <c r="AV75" s="126">
        <v>0</v>
      </c>
      <c r="AW75" s="126">
        <v>0</v>
      </c>
      <c r="AX75" s="127">
        <v>0</v>
      </c>
      <c r="AY75" s="128">
        <v>0</v>
      </c>
      <c r="AZ75" s="129">
        <v>0</v>
      </c>
      <c r="BA75" s="125">
        <v>3540</v>
      </c>
      <c r="BB75" s="126">
        <v>110</v>
      </c>
      <c r="BC75" s="126">
        <v>3430</v>
      </c>
      <c r="BD75" s="126">
        <v>0</v>
      </c>
      <c r="BE75" s="126">
        <v>0</v>
      </c>
      <c r="BF75" s="127">
        <v>3430</v>
      </c>
      <c r="BG75" s="128">
        <v>0</v>
      </c>
      <c r="BH75" s="129">
        <v>0</v>
      </c>
      <c r="BI75" s="125">
        <v>0</v>
      </c>
      <c r="BJ75" s="126">
        <v>0</v>
      </c>
      <c r="BK75" s="126">
        <v>0</v>
      </c>
      <c r="BL75" s="126">
        <v>0</v>
      </c>
      <c r="BM75" s="126">
        <v>0</v>
      </c>
      <c r="BN75" s="127">
        <v>0</v>
      </c>
      <c r="BO75" s="128">
        <v>0</v>
      </c>
      <c r="BP75" s="129">
        <v>0</v>
      </c>
      <c r="BQ75" s="125">
        <v>14464</v>
      </c>
      <c r="BR75" s="126">
        <v>541</v>
      </c>
      <c r="BS75" s="126">
        <v>3367</v>
      </c>
      <c r="BT75" s="126">
        <v>5196</v>
      </c>
      <c r="BU75" s="126">
        <v>0</v>
      </c>
      <c r="BV75" s="127">
        <v>8563</v>
      </c>
      <c r="BW75" s="128">
        <v>0</v>
      </c>
      <c r="BX75" s="129">
        <v>5360</v>
      </c>
      <c r="BY75" s="125">
        <v>0</v>
      </c>
      <c r="BZ75" s="126">
        <v>0</v>
      </c>
      <c r="CA75" s="126">
        <v>0</v>
      </c>
      <c r="CB75" s="126">
        <v>0</v>
      </c>
      <c r="CC75" s="126">
        <v>0</v>
      </c>
      <c r="CD75" s="127">
        <v>0</v>
      </c>
      <c r="CE75" s="128">
        <v>0</v>
      </c>
      <c r="CF75" s="129">
        <v>0</v>
      </c>
      <c r="CG75" s="130">
        <v>107102</v>
      </c>
      <c r="CH75" s="126">
        <v>3365</v>
      </c>
      <c r="CI75" s="126">
        <v>38186</v>
      </c>
      <c r="CJ75" s="126">
        <v>26139</v>
      </c>
      <c r="CK75" s="126">
        <v>0</v>
      </c>
      <c r="CL75" s="127">
        <v>64325</v>
      </c>
      <c r="CM75" s="128">
        <v>0</v>
      </c>
      <c r="CN75" s="131">
        <v>39411</v>
      </c>
    </row>
    <row r="76" spans="1:92" ht="18" customHeight="1" x14ac:dyDescent="0.15">
      <c r="A76" s="184"/>
      <c r="B76" s="246" t="s">
        <v>7</v>
      </c>
      <c r="C76" s="249" t="s">
        <v>28</v>
      </c>
      <c r="D76" s="185" t="s">
        <v>11</v>
      </c>
      <c r="E76" s="132">
        <v>197039</v>
      </c>
      <c r="F76" s="133">
        <v>24152</v>
      </c>
      <c r="G76" s="133">
        <v>13458</v>
      </c>
      <c r="H76" s="133">
        <v>411</v>
      </c>
      <c r="I76" s="133">
        <v>0</v>
      </c>
      <c r="J76" s="134">
        <v>13869</v>
      </c>
      <c r="K76" s="135">
        <v>0</v>
      </c>
      <c r="L76" s="136">
        <v>159018</v>
      </c>
      <c r="M76" s="132">
        <v>276854</v>
      </c>
      <c r="N76" s="133">
        <v>29027</v>
      </c>
      <c r="O76" s="133">
        <v>62557</v>
      </c>
      <c r="P76" s="133">
        <v>4480</v>
      </c>
      <c r="Q76" s="133">
        <v>0</v>
      </c>
      <c r="R76" s="134">
        <v>67037</v>
      </c>
      <c r="S76" s="135">
        <v>781</v>
      </c>
      <c r="T76" s="136">
        <v>180790</v>
      </c>
      <c r="U76" s="132">
        <v>767133</v>
      </c>
      <c r="V76" s="133">
        <v>103688</v>
      </c>
      <c r="W76" s="133">
        <v>94830</v>
      </c>
      <c r="X76" s="133">
        <v>169880</v>
      </c>
      <c r="Y76" s="133">
        <v>1696</v>
      </c>
      <c r="Z76" s="134">
        <v>266406</v>
      </c>
      <c r="AA76" s="135">
        <v>0</v>
      </c>
      <c r="AB76" s="136">
        <v>397039</v>
      </c>
      <c r="AC76" s="132">
        <v>817649</v>
      </c>
      <c r="AD76" s="133">
        <v>102997</v>
      </c>
      <c r="AE76" s="133">
        <v>60906</v>
      </c>
      <c r="AF76" s="133">
        <v>93682</v>
      </c>
      <c r="AG76" s="133">
        <v>672</v>
      </c>
      <c r="AH76" s="134">
        <v>155260</v>
      </c>
      <c r="AI76" s="135">
        <v>672</v>
      </c>
      <c r="AJ76" s="136">
        <v>559393</v>
      </c>
      <c r="AK76" s="137">
        <v>96158</v>
      </c>
      <c r="AL76" s="133">
        <v>12790</v>
      </c>
      <c r="AM76" s="133">
        <v>24477</v>
      </c>
      <c r="AN76" s="133">
        <v>46</v>
      </c>
      <c r="AO76" s="133">
        <v>0</v>
      </c>
      <c r="AP76" s="134">
        <v>24523</v>
      </c>
      <c r="AQ76" s="135">
        <v>0</v>
      </c>
      <c r="AR76" s="136">
        <v>58845</v>
      </c>
      <c r="AS76" s="132">
        <v>723450</v>
      </c>
      <c r="AT76" s="133">
        <v>69485</v>
      </c>
      <c r="AU76" s="133">
        <v>48276</v>
      </c>
      <c r="AV76" s="133">
        <v>31385</v>
      </c>
      <c r="AW76" s="133">
        <v>0</v>
      </c>
      <c r="AX76" s="134">
        <v>79661</v>
      </c>
      <c r="AY76" s="135">
        <v>0</v>
      </c>
      <c r="AZ76" s="136">
        <v>574305</v>
      </c>
      <c r="BA76" s="132">
        <v>1753381</v>
      </c>
      <c r="BB76" s="133">
        <v>165407</v>
      </c>
      <c r="BC76" s="133">
        <v>309610</v>
      </c>
      <c r="BD76" s="133">
        <v>62788</v>
      </c>
      <c r="BE76" s="133">
        <v>850</v>
      </c>
      <c r="BF76" s="134">
        <v>373248</v>
      </c>
      <c r="BG76" s="135">
        <v>480</v>
      </c>
      <c r="BH76" s="136">
        <v>1214726</v>
      </c>
      <c r="BI76" s="132">
        <v>123338.71400000001</v>
      </c>
      <c r="BJ76" s="133">
        <v>20796.242999999999</v>
      </c>
      <c r="BK76" s="133">
        <v>26118.858</v>
      </c>
      <c r="BL76" s="133">
        <v>86.638000000000005</v>
      </c>
      <c r="BM76" s="133">
        <v>472.05500000000001</v>
      </c>
      <c r="BN76" s="134">
        <v>26677.550999999999</v>
      </c>
      <c r="BO76" s="135">
        <v>0</v>
      </c>
      <c r="BP76" s="136">
        <v>75864.92</v>
      </c>
      <c r="BQ76" s="132">
        <v>322846</v>
      </c>
      <c r="BR76" s="133">
        <v>46033</v>
      </c>
      <c r="BS76" s="133">
        <v>53237</v>
      </c>
      <c r="BT76" s="133">
        <v>24634</v>
      </c>
      <c r="BU76" s="133">
        <v>0</v>
      </c>
      <c r="BV76" s="134">
        <v>77871</v>
      </c>
      <c r="BW76" s="135">
        <v>0</v>
      </c>
      <c r="BX76" s="136">
        <v>198942</v>
      </c>
      <c r="BY76" s="132">
        <v>13326</v>
      </c>
      <c r="BZ76" s="133">
        <v>2291</v>
      </c>
      <c r="CA76" s="133">
        <v>3452</v>
      </c>
      <c r="CB76" s="133">
        <v>0</v>
      </c>
      <c r="CC76" s="133">
        <v>689</v>
      </c>
      <c r="CD76" s="134">
        <v>4141</v>
      </c>
      <c r="CE76" s="135">
        <v>0</v>
      </c>
      <c r="CF76" s="136">
        <v>6893</v>
      </c>
      <c r="CG76" s="137">
        <v>5091174.7139999997</v>
      </c>
      <c r="CH76" s="133">
        <v>576666.24300000002</v>
      </c>
      <c r="CI76" s="133">
        <v>696921.85800000001</v>
      </c>
      <c r="CJ76" s="133">
        <v>387392.63799999998</v>
      </c>
      <c r="CK76" s="133">
        <v>4379.0550000000003</v>
      </c>
      <c r="CL76" s="134">
        <v>1088693.551</v>
      </c>
      <c r="CM76" s="135">
        <v>1933</v>
      </c>
      <c r="CN76" s="138">
        <v>3425815.92</v>
      </c>
    </row>
    <row r="77" spans="1:92" ht="18" customHeight="1" x14ac:dyDescent="0.15">
      <c r="A77" s="184"/>
      <c r="B77" s="247"/>
      <c r="C77" s="250"/>
      <c r="D77" s="186" t="s">
        <v>3</v>
      </c>
      <c r="E77" s="132">
        <v>8182</v>
      </c>
      <c r="F77" s="133">
        <v>139</v>
      </c>
      <c r="G77" s="133">
        <v>0</v>
      </c>
      <c r="H77" s="133">
        <v>0</v>
      </c>
      <c r="I77" s="133">
        <v>0</v>
      </c>
      <c r="J77" s="134">
        <v>0</v>
      </c>
      <c r="K77" s="135">
        <v>0</v>
      </c>
      <c r="L77" s="136">
        <v>8043</v>
      </c>
      <c r="M77" s="132">
        <v>55450</v>
      </c>
      <c r="N77" s="133">
        <v>1247</v>
      </c>
      <c r="O77" s="133">
        <v>0</v>
      </c>
      <c r="P77" s="133">
        <v>0</v>
      </c>
      <c r="Q77" s="133">
        <v>0</v>
      </c>
      <c r="R77" s="134">
        <v>0</v>
      </c>
      <c r="S77" s="135">
        <v>0</v>
      </c>
      <c r="T77" s="136">
        <v>54203</v>
      </c>
      <c r="U77" s="132">
        <v>507634</v>
      </c>
      <c r="V77" s="133">
        <v>33440</v>
      </c>
      <c r="W77" s="133">
        <v>12054</v>
      </c>
      <c r="X77" s="133">
        <v>2358</v>
      </c>
      <c r="Y77" s="133">
        <v>0</v>
      </c>
      <c r="Z77" s="134">
        <v>14412</v>
      </c>
      <c r="AA77" s="135">
        <v>0</v>
      </c>
      <c r="AB77" s="136">
        <v>459782</v>
      </c>
      <c r="AC77" s="132">
        <v>295517</v>
      </c>
      <c r="AD77" s="133">
        <v>14286</v>
      </c>
      <c r="AE77" s="133">
        <v>13152</v>
      </c>
      <c r="AF77" s="133">
        <v>0</v>
      </c>
      <c r="AG77" s="133">
        <v>28118</v>
      </c>
      <c r="AH77" s="134">
        <v>41270</v>
      </c>
      <c r="AI77" s="135">
        <v>0</v>
      </c>
      <c r="AJ77" s="136">
        <v>239961</v>
      </c>
      <c r="AK77" s="137">
        <v>1083</v>
      </c>
      <c r="AL77" s="133">
        <v>55</v>
      </c>
      <c r="AM77" s="133">
        <v>0</v>
      </c>
      <c r="AN77" s="133">
        <v>0</v>
      </c>
      <c r="AO77" s="133">
        <v>0</v>
      </c>
      <c r="AP77" s="134">
        <v>0</v>
      </c>
      <c r="AQ77" s="135">
        <v>0</v>
      </c>
      <c r="AR77" s="136">
        <v>1028</v>
      </c>
      <c r="AS77" s="132">
        <v>471443</v>
      </c>
      <c r="AT77" s="133">
        <v>21179</v>
      </c>
      <c r="AU77" s="133">
        <v>50147</v>
      </c>
      <c r="AV77" s="133">
        <v>11558</v>
      </c>
      <c r="AW77" s="133">
        <v>0</v>
      </c>
      <c r="AX77" s="134">
        <v>61704</v>
      </c>
      <c r="AY77" s="135">
        <v>0</v>
      </c>
      <c r="AZ77" s="136">
        <v>388559</v>
      </c>
      <c r="BA77" s="132">
        <v>938983</v>
      </c>
      <c r="BB77" s="133">
        <v>12610</v>
      </c>
      <c r="BC77" s="133">
        <v>135801</v>
      </c>
      <c r="BD77" s="133">
        <v>0</v>
      </c>
      <c r="BE77" s="133">
        <v>0</v>
      </c>
      <c r="BF77" s="134">
        <v>135801</v>
      </c>
      <c r="BG77" s="135">
        <v>0</v>
      </c>
      <c r="BH77" s="136">
        <v>790572</v>
      </c>
      <c r="BI77" s="132">
        <v>41580.565000000002</v>
      </c>
      <c r="BJ77" s="133">
        <v>1292.076</v>
      </c>
      <c r="BK77" s="133">
        <v>1097.71</v>
      </c>
      <c r="BL77" s="133">
        <v>0</v>
      </c>
      <c r="BM77" s="133">
        <v>0</v>
      </c>
      <c r="BN77" s="134">
        <v>1097.71</v>
      </c>
      <c r="BO77" s="135">
        <v>0</v>
      </c>
      <c r="BP77" s="136">
        <v>39190.779000000002</v>
      </c>
      <c r="BQ77" s="132">
        <v>99889</v>
      </c>
      <c r="BR77" s="133">
        <v>2243</v>
      </c>
      <c r="BS77" s="133">
        <v>1886</v>
      </c>
      <c r="BT77" s="133">
        <v>24978</v>
      </c>
      <c r="BU77" s="133">
        <v>0</v>
      </c>
      <c r="BV77" s="134">
        <v>26864</v>
      </c>
      <c r="BW77" s="135">
        <v>0</v>
      </c>
      <c r="BX77" s="136">
        <v>70782</v>
      </c>
      <c r="BY77" s="132">
        <v>0</v>
      </c>
      <c r="BZ77" s="133">
        <v>0</v>
      </c>
      <c r="CA77" s="133">
        <v>0</v>
      </c>
      <c r="CB77" s="133">
        <v>0</v>
      </c>
      <c r="CC77" s="133">
        <v>0</v>
      </c>
      <c r="CD77" s="134">
        <v>0</v>
      </c>
      <c r="CE77" s="135">
        <v>0</v>
      </c>
      <c r="CF77" s="136">
        <v>0</v>
      </c>
      <c r="CG77" s="137">
        <v>2419761.5649999999</v>
      </c>
      <c r="CH77" s="133">
        <v>86491.076000000001</v>
      </c>
      <c r="CI77" s="133">
        <v>214137.71</v>
      </c>
      <c r="CJ77" s="133">
        <v>38894</v>
      </c>
      <c r="CK77" s="133">
        <v>28118</v>
      </c>
      <c r="CL77" s="134">
        <v>281148.70999999996</v>
      </c>
      <c r="CM77" s="135">
        <v>0</v>
      </c>
      <c r="CN77" s="138">
        <v>2052120.7790000001</v>
      </c>
    </row>
    <row r="78" spans="1:92" ht="18" customHeight="1" x14ac:dyDescent="0.15">
      <c r="A78" s="184"/>
      <c r="B78" s="247"/>
      <c r="C78" s="250"/>
      <c r="D78" s="187" t="s">
        <v>8</v>
      </c>
      <c r="E78" s="132">
        <v>26688</v>
      </c>
      <c r="F78" s="133">
        <v>1369</v>
      </c>
      <c r="G78" s="133">
        <v>2045</v>
      </c>
      <c r="H78" s="133">
        <v>203</v>
      </c>
      <c r="I78" s="133">
        <v>0</v>
      </c>
      <c r="J78" s="134">
        <v>2248</v>
      </c>
      <c r="K78" s="135">
        <v>0</v>
      </c>
      <c r="L78" s="136">
        <v>23071</v>
      </c>
      <c r="M78" s="132">
        <v>46547</v>
      </c>
      <c r="N78" s="133">
        <v>1583</v>
      </c>
      <c r="O78" s="133">
        <v>871</v>
      </c>
      <c r="P78" s="133">
        <v>466</v>
      </c>
      <c r="Q78" s="133">
        <v>0</v>
      </c>
      <c r="R78" s="134">
        <v>1337</v>
      </c>
      <c r="S78" s="135">
        <v>0</v>
      </c>
      <c r="T78" s="136">
        <v>43627</v>
      </c>
      <c r="U78" s="132">
        <v>243312</v>
      </c>
      <c r="V78" s="133">
        <v>9967</v>
      </c>
      <c r="W78" s="133">
        <v>8892</v>
      </c>
      <c r="X78" s="133">
        <v>14227</v>
      </c>
      <c r="Y78" s="133">
        <v>660</v>
      </c>
      <c r="Z78" s="134">
        <v>23779</v>
      </c>
      <c r="AA78" s="135">
        <v>0</v>
      </c>
      <c r="AB78" s="136">
        <v>209566</v>
      </c>
      <c r="AC78" s="132">
        <v>143747</v>
      </c>
      <c r="AD78" s="133">
        <v>6063</v>
      </c>
      <c r="AE78" s="133">
        <v>25</v>
      </c>
      <c r="AF78" s="133">
        <v>2028</v>
      </c>
      <c r="AG78" s="133">
        <v>791</v>
      </c>
      <c r="AH78" s="134">
        <v>2844</v>
      </c>
      <c r="AI78" s="135">
        <v>0</v>
      </c>
      <c r="AJ78" s="136">
        <v>134841</v>
      </c>
      <c r="AK78" s="137">
        <v>2516</v>
      </c>
      <c r="AL78" s="133">
        <v>145</v>
      </c>
      <c r="AM78" s="133">
        <v>0</v>
      </c>
      <c r="AN78" s="133">
        <v>0</v>
      </c>
      <c r="AO78" s="133">
        <v>0</v>
      </c>
      <c r="AP78" s="134">
        <v>0</v>
      </c>
      <c r="AQ78" s="135">
        <v>0</v>
      </c>
      <c r="AR78" s="136">
        <v>2371</v>
      </c>
      <c r="AS78" s="132">
        <v>44796</v>
      </c>
      <c r="AT78" s="133">
        <v>2714</v>
      </c>
      <c r="AU78" s="133">
        <v>4117</v>
      </c>
      <c r="AV78" s="133">
        <v>0</v>
      </c>
      <c r="AW78" s="133">
        <v>0</v>
      </c>
      <c r="AX78" s="134">
        <v>4117</v>
      </c>
      <c r="AY78" s="135">
        <v>0</v>
      </c>
      <c r="AZ78" s="136">
        <v>37965</v>
      </c>
      <c r="BA78" s="132">
        <v>57061</v>
      </c>
      <c r="BB78" s="133">
        <v>1871</v>
      </c>
      <c r="BC78" s="133">
        <v>5319</v>
      </c>
      <c r="BD78" s="133">
        <v>0</v>
      </c>
      <c r="BE78" s="133">
        <v>0</v>
      </c>
      <c r="BF78" s="134">
        <v>5319</v>
      </c>
      <c r="BG78" s="135">
        <v>0</v>
      </c>
      <c r="BH78" s="136">
        <v>49871</v>
      </c>
      <c r="BI78" s="132">
        <v>2183.5439999999999</v>
      </c>
      <c r="BJ78" s="133">
        <v>139.43</v>
      </c>
      <c r="BK78" s="133">
        <v>0</v>
      </c>
      <c r="BL78" s="133">
        <v>0</v>
      </c>
      <c r="BM78" s="133">
        <v>0</v>
      </c>
      <c r="BN78" s="134">
        <v>0</v>
      </c>
      <c r="BO78" s="135">
        <v>0</v>
      </c>
      <c r="BP78" s="136">
        <v>2044.114</v>
      </c>
      <c r="BQ78" s="132">
        <v>19326</v>
      </c>
      <c r="BR78" s="133">
        <v>1533</v>
      </c>
      <c r="BS78" s="133">
        <v>905</v>
      </c>
      <c r="BT78" s="133">
        <v>3543</v>
      </c>
      <c r="BU78" s="133">
        <v>0</v>
      </c>
      <c r="BV78" s="134">
        <v>4448</v>
      </c>
      <c r="BW78" s="135">
        <v>0</v>
      </c>
      <c r="BX78" s="136">
        <v>13345</v>
      </c>
      <c r="BY78" s="132">
        <v>3175</v>
      </c>
      <c r="BZ78" s="133">
        <v>186</v>
      </c>
      <c r="CA78" s="133">
        <v>649</v>
      </c>
      <c r="CB78" s="133">
        <v>0</v>
      </c>
      <c r="CC78" s="133">
        <v>0</v>
      </c>
      <c r="CD78" s="134">
        <v>649</v>
      </c>
      <c r="CE78" s="135">
        <v>0</v>
      </c>
      <c r="CF78" s="136">
        <v>2339</v>
      </c>
      <c r="CG78" s="137">
        <v>589351.54399999999</v>
      </c>
      <c r="CH78" s="133">
        <v>25570.43</v>
      </c>
      <c r="CI78" s="133">
        <v>22823</v>
      </c>
      <c r="CJ78" s="133">
        <v>20467</v>
      </c>
      <c r="CK78" s="133">
        <v>1451</v>
      </c>
      <c r="CL78" s="134">
        <v>44741</v>
      </c>
      <c r="CM78" s="135">
        <v>0</v>
      </c>
      <c r="CN78" s="138">
        <v>519040.114</v>
      </c>
    </row>
    <row r="79" spans="1:92" ht="18" customHeight="1" x14ac:dyDescent="0.15">
      <c r="A79" s="184"/>
      <c r="B79" s="247"/>
      <c r="C79" s="250"/>
      <c r="D79" s="188" t="s">
        <v>1</v>
      </c>
      <c r="E79" s="139">
        <v>231909</v>
      </c>
      <c r="F79" s="133">
        <v>25660</v>
      </c>
      <c r="G79" s="133">
        <v>15503</v>
      </c>
      <c r="H79" s="133">
        <v>614</v>
      </c>
      <c r="I79" s="133">
        <v>0</v>
      </c>
      <c r="J79" s="134">
        <v>16117</v>
      </c>
      <c r="K79" s="135">
        <v>0</v>
      </c>
      <c r="L79" s="136">
        <v>190132</v>
      </c>
      <c r="M79" s="132">
        <v>378851</v>
      </c>
      <c r="N79" s="133">
        <v>31857</v>
      </c>
      <c r="O79" s="133">
        <v>63428</v>
      </c>
      <c r="P79" s="133">
        <v>4946</v>
      </c>
      <c r="Q79" s="133">
        <v>0</v>
      </c>
      <c r="R79" s="134">
        <v>68374</v>
      </c>
      <c r="S79" s="135">
        <v>781</v>
      </c>
      <c r="T79" s="136">
        <v>278620</v>
      </c>
      <c r="U79" s="132">
        <v>1518079</v>
      </c>
      <c r="V79" s="133">
        <v>147095</v>
      </c>
      <c r="W79" s="133">
        <v>115776</v>
      </c>
      <c r="X79" s="133">
        <v>186465</v>
      </c>
      <c r="Y79" s="133">
        <v>2356</v>
      </c>
      <c r="Z79" s="134">
        <v>304597</v>
      </c>
      <c r="AA79" s="135">
        <v>0</v>
      </c>
      <c r="AB79" s="136">
        <v>1066387</v>
      </c>
      <c r="AC79" s="132">
        <v>1256913</v>
      </c>
      <c r="AD79" s="133">
        <v>123346</v>
      </c>
      <c r="AE79" s="133">
        <v>74082</v>
      </c>
      <c r="AF79" s="133">
        <v>95711</v>
      </c>
      <c r="AG79" s="133">
        <v>29581</v>
      </c>
      <c r="AH79" s="134">
        <v>199373</v>
      </c>
      <c r="AI79" s="135">
        <v>672</v>
      </c>
      <c r="AJ79" s="136">
        <v>934194</v>
      </c>
      <c r="AK79" s="137">
        <v>99757</v>
      </c>
      <c r="AL79" s="133">
        <v>12990</v>
      </c>
      <c r="AM79" s="133">
        <v>24477</v>
      </c>
      <c r="AN79" s="133">
        <v>46</v>
      </c>
      <c r="AO79" s="133">
        <v>0</v>
      </c>
      <c r="AP79" s="134">
        <v>24523</v>
      </c>
      <c r="AQ79" s="135">
        <v>0</v>
      </c>
      <c r="AR79" s="136">
        <v>62244</v>
      </c>
      <c r="AS79" s="132">
        <v>1239689</v>
      </c>
      <c r="AT79" s="133">
        <v>93378</v>
      </c>
      <c r="AU79" s="133">
        <v>102539</v>
      </c>
      <c r="AV79" s="133">
        <v>42943</v>
      </c>
      <c r="AW79" s="133">
        <v>0</v>
      </c>
      <c r="AX79" s="134">
        <v>145482</v>
      </c>
      <c r="AY79" s="135">
        <v>0</v>
      </c>
      <c r="AZ79" s="136">
        <v>1000829</v>
      </c>
      <c r="BA79" s="132">
        <v>2749425</v>
      </c>
      <c r="BB79" s="133">
        <v>179888</v>
      </c>
      <c r="BC79" s="133">
        <v>450730</v>
      </c>
      <c r="BD79" s="133">
        <v>62788</v>
      </c>
      <c r="BE79" s="133">
        <v>850</v>
      </c>
      <c r="BF79" s="134">
        <v>514368</v>
      </c>
      <c r="BG79" s="135">
        <v>480</v>
      </c>
      <c r="BH79" s="136">
        <v>2055169</v>
      </c>
      <c r="BI79" s="132">
        <v>167102.823</v>
      </c>
      <c r="BJ79" s="133">
        <v>22227.749</v>
      </c>
      <c r="BK79" s="133">
        <v>27216.567999999999</v>
      </c>
      <c r="BL79" s="133">
        <v>86.638000000000005</v>
      </c>
      <c r="BM79" s="133">
        <v>472.05500000000001</v>
      </c>
      <c r="BN79" s="134">
        <v>27775.260999999999</v>
      </c>
      <c r="BO79" s="135">
        <v>0</v>
      </c>
      <c r="BP79" s="136">
        <v>117099.81299999999</v>
      </c>
      <c r="BQ79" s="132">
        <v>442061</v>
      </c>
      <c r="BR79" s="133">
        <v>49809</v>
      </c>
      <c r="BS79" s="133">
        <v>56028</v>
      </c>
      <c r="BT79" s="133">
        <v>53155</v>
      </c>
      <c r="BU79" s="133">
        <v>0</v>
      </c>
      <c r="BV79" s="134">
        <v>109183</v>
      </c>
      <c r="BW79" s="135">
        <v>0</v>
      </c>
      <c r="BX79" s="136">
        <v>283069</v>
      </c>
      <c r="BY79" s="132">
        <v>16501</v>
      </c>
      <c r="BZ79" s="133">
        <v>2478</v>
      </c>
      <c r="CA79" s="133">
        <v>4101</v>
      </c>
      <c r="CB79" s="133">
        <v>0</v>
      </c>
      <c r="CC79" s="133">
        <v>689</v>
      </c>
      <c r="CD79" s="134">
        <v>4790</v>
      </c>
      <c r="CE79" s="135">
        <v>0</v>
      </c>
      <c r="CF79" s="136">
        <v>9233</v>
      </c>
      <c r="CG79" s="137">
        <v>8100287.8229999999</v>
      </c>
      <c r="CH79" s="133">
        <v>688728.74899999995</v>
      </c>
      <c r="CI79" s="133">
        <v>933880.56799999997</v>
      </c>
      <c r="CJ79" s="133">
        <v>446754.63799999998</v>
      </c>
      <c r="CK79" s="133">
        <v>33948.055</v>
      </c>
      <c r="CL79" s="134">
        <v>1414582.2609999999</v>
      </c>
      <c r="CM79" s="135">
        <v>1933</v>
      </c>
      <c r="CN79" s="138">
        <v>5996976.8130000001</v>
      </c>
    </row>
    <row r="80" spans="1:92" ht="18" customHeight="1" x14ac:dyDescent="0.15">
      <c r="A80" s="184"/>
      <c r="B80" s="247"/>
      <c r="C80" s="251"/>
      <c r="D80" s="189" t="s">
        <v>66</v>
      </c>
      <c r="E80" s="144">
        <v>35749</v>
      </c>
      <c r="F80" s="145" t="s">
        <v>33</v>
      </c>
      <c r="G80" s="145" t="s">
        <v>33</v>
      </c>
      <c r="H80" s="145" t="s">
        <v>33</v>
      </c>
      <c r="I80" s="145" t="s">
        <v>33</v>
      </c>
      <c r="J80" s="168" t="s">
        <v>33</v>
      </c>
      <c r="K80" s="169" t="s">
        <v>33</v>
      </c>
      <c r="L80" s="148" t="s">
        <v>33</v>
      </c>
      <c r="M80" s="144">
        <v>134055</v>
      </c>
      <c r="N80" s="145" t="s">
        <v>33</v>
      </c>
      <c r="O80" s="145" t="s">
        <v>33</v>
      </c>
      <c r="P80" s="145" t="s">
        <v>33</v>
      </c>
      <c r="Q80" s="145" t="s">
        <v>33</v>
      </c>
      <c r="R80" s="168" t="s">
        <v>33</v>
      </c>
      <c r="S80" s="169" t="s">
        <v>33</v>
      </c>
      <c r="T80" s="148" t="s">
        <v>33</v>
      </c>
      <c r="U80" s="144">
        <v>598921</v>
      </c>
      <c r="V80" s="145" t="s">
        <v>33</v>
      </c>
      <c r="W80" s="145" t="s">
        <v>33</v>
      </c>
      <c r="X80" s="145" t="s">
        <v>33</v>
      </c>
      <c r="Y80" s="145" t="s">
        <v>33</v>
      </c>
      <c r="Z80" s="168" t="s">
        <v>33</v>
      </c>
      <c r="AA80" s="169" t="s">
        <v>33</v>
      </c>
      <c r="AB80" s="148" t="s">
        <v>33</v>
      </c>
      <c r="AC80" s="144">
        <v>446198</v>
      </c>
      <c r="AD80" s="145" t="s">
        <v>33</v>
      </c>
      <c r="AE80" s="145" t="s">
        <v>33</v>
      </c>
      <c r="AF80" s="145" t="s">
        <v>33</v>
      </c>
      <c r="AG80" s="145" t="s">
        <v>33</v>
      </c>
      <c r="AH80" s="168" t="s">
        <v>33</v>
      </c>
      <c r="AI80" s="169" t="s">
        <v>33</v>
      </c>
      <c r="AJ80" s="148" t="s">
        <v>33</v>
      </c>
      <c r="AK80" s="149">
        <v>82095</v>
      </c>
      <c r="AL80" s="145" t="s">
        <v>33</v>
      </c>
      <c r="AM80" s="145" t="s">
        <v>33</v>
      </c>
      <c r="AN80" s="145" t="s">
        <v>33</v>
      </c>
      <c r="AO80" s="145" t="s">
        <v>33</v>
      </c>
      <c r="AP80" s="168" t="s">
        <v>33</v>
      </c>
      <c r="AQ80" s="169" t="s">
        <v>33</v>
      </c>
      <c r="AR80" s="148" t="s">
        <v>33</v>
      </c>
      <c r="AS80" s="144">
        <v>296103</v>
      </c>
      <c r="AT80" s="145" t="s">
        <v>33</v>
      </c>
      <c r="AU80" s="145" t="s">
        <v>33</v>
      </c>
      <c r="AV80" s="145" t="s">
        <v>33</v>
      </c>
      <c r="AW80" s="145" t="s">
        <v>33</v>
      </c>
      <c r="AX80" s="168" t="s">
        <v>33</v>
      </c>
      <c r="AY80" s="169" t="s">
        <v>33</v>
      </c>
      <c r="AZ80" s="148" t="s">
        <v>33</v>
      </c>
      <c r="BA80" s="144">
        <v>926143</v>
      </c>
      <c r="BB80" s="145" t="s">
        <v>33</v>
      </c>
      <c r="BC80" s="145" t="s">
        <v>33</v>
      </c>
      <c r="BD80" s="145" t="s">
        <v>33</v>
      </c>
      <c r="BE80" s="145" t="s">
        <v>33</v>
      </c>
      <c r="BF80" s="168" t="s">
        <v>33</v>
      </c>
      <c r="BG80" s="169" t="s">
        <v>33</v>
      </c>
      <c r="BH80" s="148" t="s">
        <v>33</v>
      </c>
      <c r="BI80" s="144">
        <v>128878.99099999999</v>
      </c>
      <c r="BJ80" s="145" t="s">
        <v>33</v>
      </c>
      <c r="BK80" s="145" t="s">
        <v>33</v>
      </c>
      <c r="BL80" s="145" t="s">
        <v>33</v>
      </c>
      <c r="BM80" s="145" t="s">
        <v>33</v>
      </c>
      <c r="BN80" s="168" t="s">
        <v>33</v>
      </c>
      <c r="BO80" s="169" t="s">
        <v>33</v>
      </c>
      <c r="BP80" s="148" t="s">
        <v>33</v>
      </c>
      <c r="BQ80" s="144">
        <v>46602</v>
      </c>
      <c r="BR80" s="145" t="s">
        <v>33</v>
      </c>
      <c r="BS80" s="145" t="s">
        <v>33</v>
      </c>
      <c r="BT80" s="145" t="s">
        <v>33</v>
      </c>
      <c r="BU80" s="145" t="s">
        <v>33</v>
      </c>
      <c r="BV80" s="168" t="s">
        <v>33</v>
      </c>
      <c r="BW80" s="169" t="s">
        <v>33</v>
      </c>
      <c r="BX80" s="148" t="s">
        <v>33</v>
      </c>
      <c r="BY80" s="144">
        <v>6045</v>
      </c>
      <c r="BZ80" s="145" t="s">
        <v>33</v>
      </c>
      <c r="CA80" s="145" t="s">
        <v>33</v>
      </c>
      <c r="CB80" s="145" t="s">
        <v>33</v>
      </c>
      <c r="CC80" s="145" t="s">
        <v>33</v>
      </c>
      <c r="CD80" s="168" t="s">
        <v>33</v>
      </c>
      <c r="CE80" s="169" t="s">
        <v>33</v>
      </c>
      <c r="CF80" s="148" t="s">
        <v>33</v>
      </c>
      <c r="CG80" s="149">
        <v>2700789.9909999999</v>
      </c>
      <c r="CH80" s="145" t="s">
        <v>33</v>
      </c>
      <c r="CI80" s="145" t="s">
        <v>33</v>
      </c>
      <c r="CJ80" s="145" t="s">
        <v>33</v>
      </c>
      <c r="CK80" s="145" t="s">
        <v>33</v>
      </c>
      <c r="CL80" s="168" t="s">
        <v>33</v>
      </c>
      <c r="CM80" s="169" t="s">
        <v>33</v>
      </c>
      <c r="CN80" s="150" t="s">
        <v>33</v>
      </c>
    </row>
    <row r="81" spans="1:92" ht="18" customHeight="1" x14ac:dyDescent="0.15">
      <c r="A81" s="184"/>
      <c r="B81" s="247"/>
      <c r="C81" s="249" t="s">
        <v>29</v>
      </c>
      <c r="D81" s="190" t="s">
        <v>24</v>
      </c>
      <c r="E81" s="151">
        <v>156967</v>
      </c>
      <c r="F81" s="170" t="s">
        <v>33</v>
      </c>
      <c r="G81" s="170" t="s">
        <v>33</v>
      </c>
      <c r="H81" s="170" t="s">
        <v>33</v>
      </c>
      <c r="I81" s="170" t="s">
        <v>33</v>
      </c>
      <c r="J81" s="171" t="s">
        <v>33</v>
      </c>
      <c r="K81" s="169" t="s">
        <v>33</v>
      </c>
      <c r="L81" s="172" t="s">
        <v>33</v>
      </c>
      <c r="M81" s="151">
        <v>40276</v>
      </c>
      <c r="N81" s="170" t="s">
        <v>33</v>
      </c>
      <c r="O81" s="170" t="s">
        <v>33</v>
      </c>
      <c r="P81" s="170" t="s">
        <v>33</v>
      </c>
      <c r="Q81" s="170" t="s">
        <v>33</v>
      </c>
      <c r="R81" s="171" t="s">
        <v>33</v>
      </c>
      <c r="S81" s="169" t="s">
        <v>33</v>
      </c>
      <c r="T81" s="172" t="s">
        <v>33</v>
      </c>
      <c r="U81" s="151">
        <v>8804</v>
      </c>
      <c r="V81" s="170" t="s">
        <v>33</v>
      </c>
      <c r="W81" s="170" t="s">
        <v>33</v>
      </c>
      <c r="X81" s="170" t="s">
        <v>33</v>
      </c>
      <c r="Y81" s="170" t="s">
        <v>33</v>
      </c>
      <c r="Z81" s="171" t="s">
        <v>33</v>
      </c>
      <c r="AA81" s="169" t="s">
        <v>33</v>
      </c>
      <c r="AB81" s="172" t="s">
        <v>33</v>
      </c>
      <c r="AC81" s="151">
        <v>460386</v>
      </c>
      <c r="AD81" s="170" t="s">
        <v>33</v>
      </c>
      <c r="AE81" s="170" t="s">
        <v>33</v>
      </c>
      <c r="AF81" s="170" t="s">
        <v>33</v>
      </c>
      <c r="AG81" s="170" t="s">
        <v>33</v>
      </c>
      <c r="AH81" s="171" t="s">
        <v>33</v>
      </c>
      <c r="AI81" s="169" t="s">
        <v>33</v>
      </c>
      <c r="AJ81" s="172" t="s">
        <v>33</v>
      </c>
      <c r="AK81" s="152">
        <v>13752</v>
      </c>
      <c r="AL81" s="170" t="s">
        <v>33</v>
      </c>
      <c r="AM81" s="170" t="s">
        <v>33</v>
      </c>
      <c r="AN81" s="170" t="s">
        <v>33</v>
      </c>
      <c r="AO81" s="170" t="s">
        <v>33</v>
      </c>
      <c r="AP81" s="171" t="s">
        <v>33</v>
      </c>
      <c r="AQ81" s="169" t="s">
        <v>33</v>
      </c>
      <c r="AR81" s="172" t="s">
        <v>33</v>
      </c>
      <c r="AS81" s="151">
        <v>204665</v>
      </c>
      <c r="AT81" s="170" t="s">
        <v>33</v>
      </c>
      <c r="AU81" s="170" t="s">
        <v>33</v>
      </c>
      <c r="AV81" s="170" t="s">
        <v>33</v>
      </c>
      <c r="AW81" s="170" t="s">
        <v>33</v>
      </c>
      <c r="AX81" s="171" t="s">
        <v>33</v>
      </c>
      <c r="AY81" s="169" t="s">
        <v>33</v>
      </c>
      <c r="AZ81" s="172" t="s">
        <v>33</v>
      </c>
      <c r="BA81" s="151">
        <v>869539</v>
      </c>
      <c r="BB81" s="170" t="s">
        <v>33</v>
      </c>
      <c r="BC81" s="170" t="s">
        <v>33</v>
      </c>
      <c r="BD81" s="170" t="s">
        <v>33</v>
      </c>
      <c r="BE81" s="170" t="s">
        <v>33</v>
      </c>
      <c r="BF81" s="171" t="s">
        <v>33</v>
      </c>
      <c r="BG81" s="169" t="s">
        <v>33</v>
      </c>
      <c r="BH81" s="172" t="s">
        <v>33</v>
      </c>
      <c r="BI81" s="151">
        <v>72908.513999999996</v>
      </c>
      <c r="BJ81" s="170" t="s">
        <v>33</v>
      </c>
      <c r="BK81" s="170" t="s">
        <v>33</v>
      </c>
      <c r="BL81" s="170" t="s">
        <v>33</v>
      </c>
      <c r="BM81" s="170" t="s">
        <v>33</v>
      </c>
      <c r="BN81" s="171" t="s">
        <v>33</v>
      </c>
      <c r="BO81" s="169" t="s">
        <v>33</v>
      </c>
      <c r="BP81" s="172" t="s">
        <v>33</v>
      </c>
      <c r="BQ81" s="151">
        <v>90551</v>
      </c>
      <c r="BR81" s="170" t="s">
        <v>33</v>
      </c>
      <c r="BS81" s="170" t="s">
        <v>33</v>
      </c>
      <c r="BT81" s="170" t="s">
        <v>33</v>
      </c>
      <c r="BU81" s="170" t="s">
        <v>33</v>
      </c>
      <c r="BV81" s="171" t="s">
        <v>33</v>
      </c>
      <c r="BW81" s="169" t="s">
        <v>33</v>
      </c>
      <c r="BX81" s="172" t="s">
        <v>33</v>
      </c>
      <c r="BY81" s="151">
        <v>0</v>
      </c>
      <c r="BZ81" s="170" t="s">
        <v>33</v>
      </c>
      <c r="CA81" s="170" t="s">
        <v>33</v>
      </c>
      <c r="CB81" s="170" t="s">
        <v>33</v>
      </c>
      <c r="CC81" s="170" t="s">
        <v>33</v>
      </c>
      <c r="CD81" s="171" t="s">
        <v>33</v>
      </c>
      <c r="CE81" s="169" t="s">
        <v>33</v>
      </c>
      <c r="CF81" s="172" t="s">
        <v>33</v>
      </c>
      <c r="CG81" s="152">
        <v>1917848.514</v>
      </c>
      <c r="CH81" s="170" t="s">
        <v>33</v>
      </c>
      <c r="CI81" s="170" t="s">
        <v>33</v>
      </c>
      <c r="CJ81" s="170" t="s">
        <v>33</v>
      </c>
      <c r="CK81" s="170" t="s">
        <v>33</v>
      </c>
      <c r="CL81" s="171" t="s">
        <v>33</v>
      </c>
      <c r="CM81" s="169" t="s">
        <v>33</v>
      </c>
      <c r="CN81" s="173" t="s">
        <v>33</v>
      </c>
    </row>
    <row r="82" spans="1:92" ht="18" customHeight="1" x14ac:dyDescent="0.15">
      <c r="A82" s="184"/>
      <c r="B82" s="247"/>
      <c r="C82" s="250"/>
      <c r="D82" s="190" t="s">
        <v>30</v>
      </c>
      <c r="E82" s="151">
        <v>2554</v>
      </c>
      <c r="F82" s="170" t="s">
        <v>33</v>
      </c>
      <c r="G82" s="170" t="s">
        <v>33</v>
      </c>
      <c r="H82" s="170" t="s">
        <v>33</v>
      </c>
      <c r="I82" s="170" t="s">
        <v>33</v>
      </c>
      <c r="J82" s="171" t="s">
        <v>33</v>
      </c>
      <c r="K82" s="169" t="s">
        <v>33</v>
      </c>
      <c r="L82" s="172" t="s">
        <v>33</v>
      </c>
      <c r="M82" s="151">
        <v>6868</v>
      </c>
      <c r="N82" s="170" t="s">
        <v>33</v>
      </c>
      <c r="O82" s="170" t="s">
        <v>33</v>
      </c>
      <c r="P82" s="170" t="s">
        <v>33</v>
      </c>
      <c r="Q82" s="170" t="s">
        <v>33</v>
      </c>
      <c r="R82" s="171" t="s">
        <v>33</v>
      </c>
      <c r="S82" s="169" t="s">
        <v>33</v>
      </c>
      <c r="T82" s="172" t="s">
        <v>33</v>
      </c>
      <c r="U82" s="151">
        <v>113414</v>
      </c>
      <c r="V82" s="170" t="s">
        <v>33</v>
      </c>
      <c r="W82" s="170" t="s">
        <v>33</v>
      </c>
      <c r="X82" s="170" t="s">
        <v>33</v>
      </c>
      <c r="Y82" s="170" t="s">
        <v>33</v>
      </c>
      <c r="Z82" s="171" t="s">
        <v>33</v>
      </c>
      <c r="AA82" s="169" t="s">
        <v>33</v>
      </c>
      <c r="AB82" s="172" t="s">
        <v>33</v>
      </c>
      <c r="AC82" s="151">
        <v>28267</v>
      </c>
      <c r="AD82" s="170" t="s">
        <v>33</v>
      </c>
      <c r="AE82" s="170" t="s">
        <v>33</v>
      </c>
      <c r="AF82" s="170" t="s">
        <v>33</v>
      </c>
      <c r="AG82" s="170" t="s">
        <v>33</v>
      </c>
      <c r="AH82" s="171" t="s">
        <v>33</v>
      </c>
      <c r="AI82" s="169" t="s">
        <v>33</v>
      </c>
      <c r="AJ82" s="172" t="s">
        <v>33</v>
      </c>
      <c r="AK82" s="152">
        <v>2354</v>
      </c>
      <c r="AL82" s="170" t="s">
        <v>33</v>
      </c>
      <c r="AM82" s="170" t="s">
        <v>33</v>
      </c>
      <c r="AN82" s="170" t="s">
        <v>33</v>
      </c>
      <c r="AO82" s="170" t="s">
        <v>33</v>
      </c>
      <c r="AP82" s="171" t="s">
        <v>33</v>
      </c>
      <c r="AQ82" s="169" t="s">
        <v>33</v>
      </c>
      <c r="AR82" s="172" t="s">
        <v>33</v>
      </c>
      <c r="AS82" s="151">
        <v>27706</v>
      </c>
      <c r="AT82" s="170" t="s">
        <v>33</v>
      </c>
      <c r="AU82" s="170" t="s">
        <v>33</v>
      </c>
      <c r="AV82" s="170" t="s">
        <v>33</v>
      </c>
      <c r="AW82" s="170" t="s">
        <v>33</v>
      </c>
      <c r="AX82" s="171" t="s">
        <v>33</v>
      </c>
      <c r="AY82" s="169" t="s">
        <v>33</v>
      </c>
      <c r="AZ82" s="172" t="s">
        <v>33</v>
      </c>
      <c r="BA82" s="151">
        <v>51954</v>
      </c>
      <c r="BB82" s="170" t="s">
        <v>33</v>
      </c>
      <c r="BC82" s="170" t="s">
        <v>33</v>
      </c>
      <c r="BD82" s="170" t="s">
        <v>33</v>
      </c>
      <c r="BE82" s="170" t="s">
        <v>33</v>
      </c>
      <c r="BF82" s="171" t="s">
        <v>33</v>
      </c>
      <c r="BG82" s="169" t="s">
        <v>33</v>
      </c>
      <c r="BH82" s="172" t="s">
        <v>33</v>
      </c>
      <c r="BI82" s="151">
        <v>5145.1970000000001</v>
      </c>
      <c r="BJ82" s="170" t="s">
        <v>33</v>
      </c>
      <c r="BK82" s="170" t="s">
        <v>33</v>
      </c>
      <c r="BL82" s="170" t="s">
        <v>33</v>
      </c>
      <c r="BM82" s="170" t="s">
        <v>33</v>
      </c>
      <c r="BN82" s="171" t="s">
        <v>33</v>
      </c>
      <c r="BO82" s="169" t="s">
        <v>33</v>
      </c>
      <c r="BP82" s="172" t="s">
        <v>33</v>
      </c>
      <c r="BQ82" s="151">
        <v>663</v>
      </c>
      <c r="BR82" s="170" t="s">
        <v>33</v>
      </c>
      <c r="BS82" s="170" t="s">
        <v>33</v>
      </c>
      <c r="BT82" s="170" t="s">
        <v>33</v>
      </c>
      <c r="BU82" s="170" t="s">
        <v>33</v>
      </c>
      <c r="BV82" s="171" t="s">
        <v>33</v>
      </c>
      <c r="BW82" s="169" t="s">
        <v>33</v>
      </c>
      <c r="BX82" s="172" t="s">
        <v>33</v>
      </c>
      <c r="BY82" s="151">
        <v>0</v>
      </c>
      <c r="BZ82" s="170" t="s">
        <v>33</v>
      </c>
      <c r="CA82" s="170" t="s">
        <v>33</v>
      </c>
      <c r="CB82" s="170" t="s">
        <v>33</v>
      </c>
      <c r="CC82" s="170" t="s">
        <v>33</v>
      </c>
      <c r="CD82" s="171" t="s">
        <v>33</v>
      </c>
      <c r="CE82" s="169" t="s">
        <v>33</v>
      </c>
      <c r="CF82" s="172" t="s">
        <v>33</v>
      </c>
      <c r="CG82" s="152">
        <v>238925.19699999999</v>
      </c>
      <c r="CH82" s="170" t="s">
        <v>33</v>
      </c>
      <c r="CI82" s="170" t="s">
        <v>33</v>
      </c>
      <c r="CJ82" s="170" t="s">
        <v>33</v>
      </c>
      <c r="CK82" s="170" t="s">
        <v>33</v>
      </c>
      <c r="CL82" s="171" t="s">
        <v>33</v>
      </c>
      <c r="CM82" s="169" t="s">
        <v>33</v>
      </c>
      <c r="CN82" s="173" t="s">
        <v>33</v>
      </c>
    </row>
    <row r="83" spans="1:92" ht="18" customHeight="1" x14ac:dyDescent="0.15">
      <c r="A83" s="184"/>
      <c r="B83" s="247"/>
      <c r="C83" s="250"/>
      <c r="D83" s="190" t="s">
        <v>25</v>
      </c>
      <c r="E83" s="151">
        <v>17872</v>
      </c>
      <c r="F83" s="170" t="s">
        <v>33</v>
      </c>
      <c r="G83" s="170" t="s">
        <v>33</v>
      </c>
      <c r="H83" s="170" t="s">
        <v>33</v>
      </c>
      <c r="I83" s="170" t="s">
        <v>33</v>
      </c>
      <c r="J83" s="171" t="s">
        <v>33</v>
      </c>
      <c r="K83" s="169" t="s">
        <v>33</v>
      </c>
      <c r="L83" s="172" t="s">
        <v>33</v>
      </c>
      <c r="M83" s="151">
        <v>27297</v>
      </c>
      <c r="N83" s="170" t="s">
        <v>33</v>
      </c>
      <c r="O83" s="170" t="s">
        <v>33</v>
      </c>
      <c r="P83" s="170" t="s">
        <v>33</v>
      </c>
      <c r="Q83" s="170" t="s">
        <v>33</v>
      </c>
      <c r="R83" s="171" t="s">
        <v>33</v>
      </c>
      <c r="S83" s="169" t="s">
        <v>33</v>
      </c>
      <c r="T83" s="172" t="s">
        <v>33</v>
      </c>
      <c r="U83" s="151">
        <v>321945</v>
      </c>
      <c r="V83" s="170" t="s">
        <v>33</v>
      </c>
      <c r="W83" s="170" t="s">
        <v>33</v>
      </c>
      <c r="X83" s="170" t="s">
        <v>33</v>
      </c>
      <c r="Y83" s="170" t="s">
        <v>33</v>
      </c>
      <c r="Z83" s="171" t="s">
        <v>33</v>
      </c>
      <c r="AA83" s="169" t="s">
        <v>33</v>
      </c>
      <c r="AB83" s="172" t="s">
        <v>33</v>
      </c>
      <c r="AC83" s="151">
        <v>152031</v>
      </c>
      <c r="AD83" s="170" t="s">
        <v>33</v>
      </c>
      <c r="AE83" s="170" t="s">
        <v>33</v>
      </c>
      <c r="AF83" s="170" t="s">
        <v>33</v>
      </c>
      <c r="AG83" s="170" t="s">
        <v>33</v>
      </c>
      <c r="AH83" s="171" t="s">
        <v>33</v>
      </c>
      <c r="AI83" s="169" t="s">
        <v>33</v>
      </c>
      <c r="AJ83" s="172" t="s">
        <v>33</v>
      </c>
      <c r="AK83" s="152">
        <v>34654</v>
      </c>
      <c r="AL83" s="170" t="s">
        <v>33</v>
      </c>
      <c r="AM83" s="170" t="s">
        <v>33</v>
      </c>
      <c r="AN83" s="170" t="s">
        <v>33</v>
      </c>
      <c r="AO83" s="170" t="s">
        <v>33</v>
      </c>
      <c r="AP83" s="171" t="s">
        <v>33</v>
      </c>
      <c r="AQ83" s="169" t="s">
        <v>33</v>
      </c>
      <c r="AR83" s="172" t="s">
        <v>33</v>
      </c>
      <c r="AS83" s="151">
        <v>56431</v>
      </c>
      <c r="AT83" s="170" t="s">
        <v>33</v>
      </c>
      <c r="AU83" s="170" t="s">
        <v>33</v>
      </c>
      <c r="AV83" s="170" t="s">
        <v>33</v>
      </c>
      <c r="AW83" s="170" t="s">
        <v>33</v>
      </c>
      <c r="AX83" s="171" t="s">
        <v>33</v>
      </c>
      <c r="AY83" s="169" t="s">
        <v>33</v>
      </c>
      <c r="AZ83" s="172" t="s">
        <v>33</v>
      </c>
      <c r="BA83" s="151">
        <v>135017</v>
      </c>
      <c r="BB83" s="170" t="s">
        <v>33</v>
      </c>
      <c r="BC83" s="170" t="s">
        <v>33</v>
      </c>
      <c r="BD83" s="170" t="s">
        <v>33</v>
      </c>
      <c r="BE83" s="170" t="s">
        <v>33</v>
      </c>
      <c r="BF83" s="171" t="s">
        <v>33</v>
      </c>
      <c r="BG83" s="169" t="s">
        <v>33</v>
      </c>
      <c r="BH83" s="172" t="s">
        <v>33</v>
      </c>
      <c r="BI83" s="151">
        <v>10057.041999999999</v>
      </c>
      <c r="BJ83" s="170" t="s">
        <v>33</v>
      </c>
      <c r="BK83" s="170" t="s">
        <v>33</v>
      </c>
      <c r="BL83" s="170" t="s">
        <v>33</v>
      </c>
      <c r="BM83" s="170" t="s">
        <v>33</v>
      </c>
      <c r="BN83" s="171" t="s">
        <v>33</v>
      </c>
      <c r="BO83" s="169" t="s">
        <v>33</v>
      </c>
      <c r="BP83" s="172" t="s">
        <v>33</v>
      </c>
      <c r="BQ83" s="151">
        <v>72092</v>
      </c>
      <c r="BR83" s="170" t="s">
        <v>33</v>
      </c>
      <c r="BS83" s="170" t="s">
        <v>33</v>
      </c>
      <c r="BT83" s="170" t="s">
        <v>33</v>
      </c>
      <c r="BU83" s="170" t="s">
        <v>33</v>
      </c>
      <c r="BV83" s="171" t="s">
        <v>33</v>
      </c>
      <c r="BW83" s="169" t="s">
        <v>33</v>
      </c>
      <c r="BX83" s="172" t="s">
        <v>33</v>
      </c>
      <c r="BY83" s="151">
        <v>1764</v>
      </c>
      <c r="BZ83" s="170" t="s">
        <v>33</v>
      </c>
      <c r="CA83" s="170" t="s">
        <v>33</v>
      </c>
      <c r="CB83" s="170" t="s">
        <v>33</v>
      </c>
      <c r="CC83" s="170" t="s">
        <v>33</v>
      </c>
      <c r="CD83" s="171" t="s">
        <v>33</v>
      </c>
      <c r="CE83" s="169" t="s">
        <v>33</v>
      </c>
      <c r="CF83" s="172" t="s">
        <v>33</v>
      </c>
      <c r="CG83" s="152">
        <v>829160.04200000002</v>
      </c>
      <c r="CH83" s="170" t="s">
        <v>33</v>
      </c>
      <c r="CI83" s="170" t="s">
        <v>33</v>
      </c>
      <c r="CJ83" s="170" t="s">
        <v>33</v>
      </c>
      <c r="CK83" s="170" t="s">
        <v>33</v>
      </c>
      <c r="CL83" s="171" t="s">
        <v>33</v>
      </c>
      <c r="CM83" s="169" t="s">
        <v>33</v>
      </c>
      <c r="CN83" s="173" t="s">
        <v>33</v>
      </c>
    </row>
    <row r="84" spans="1:92" ht="18" customHeight="1" x14ac:dyDescent="0.15">
      <c r="A84" s="184"/>
      <c r="B84" s="247"/>
      <c r="C84" s="250"/>
      <c r="D84" s="190" t="s">
        <v>31</v>
      </c>
      <c r="E84" s="151">
        <v>0</v>
      </c>
      <c r="F84" s="170" t="s">
        <v>33</v>
      </c>
      <c r="G84" s="170" t="s">
        <v>33</v>
      </c>
      <c r="H84" s="170" t="s">
        <v>33</v>
      </c>
      <c r="I84" s="170" t="s">
        <v>33</v>
      </c>
      <c r="J84" s="171" t="s">
        <v>33</v>
      </c>
      <c r="K84" s="169" t="s">
        <v>33</v>
      </c>
      <c r="L84" s="172" t="s">
        <v>33</v>
      </c>
      <c r="M84" s="151">
        <v>0</v>
      </c>
      <c r="N84" s="170" t="s">
        <v>33</v>
      </c>
      <c r="O84" s="170" t="s">
        <v>33</v>
      </c>
      <c r="P84" s="170" t="s">
        <v>33</v>
      </c>
      <c r="Q84" s="170" t="s">
        <v>33</v>
      </c>
      <c r="R84" s="171" t="s">
        <v>33</v>
      </c>
      <c r="S84" s="169" t="s">
        <v>33</v>
      </c>
      <c r="T84" s="172" t="s">
        <v>33</v>
      </c>
      <c r="U84" s="151">
        <v>3780</v>
      </c>
      <c r="V84" s="170" t="s">
        <v>33</v>
      </c>
      <c r="W84" s="170" t="s">
        <v>33</v>
      </c>
      <c r="X84" s="170" t="s">
        <v>33</v>
      </c>
      <c r="Y84" s="170" t="s">
        <v>33</v>
      </c>
      <c r="Z84" s="171" t="s">
        <v>33</v>
      </c>
      <c r="AA84" s="169" t="s">
        <v>33</v>
      </c>
      <c r="AB84" s="172" t="s">
        <v>33</v>
      </c>
      <c r="AC84" s="151">
        <v>0</v>
      </c>
      <c r="AD84" s="170" t="s">
        <v>33</v>
      </c>
      <c r="AE84" s="170" t="s">
        <v>33</v>
      </c>
      <c r="AF84" s="170" t="s">
        <v>33</v>
      </c>
      <c r="AG84" s="170" t="s">
        <v>33</v>
      </c>
      <c r="AH84" s="171" t="s">
        <v>33</v>
      </c>
      <c r="AI84" s="169" t="s">
        <v>33</v>
      </c>
      <c r="AJ84" s="172" t="s">
        <v>33</v>
      </c>
      <c r="AK84" s="152">
        <v>0</v>
      </c>
      <c r="AL84" s="170" t="s">
        <v>33</v>
      </c>
      <c r="AM84" s="170" t="s">
        <v>33</v>
      </c>
      <c r="AN84" s="170" t="s">
        <v>33</v>
      </c>
      <c r="AO84" s="170" t="s">
        <v>33</v>
      </c>
      <c r="AP84" s="171" t="s">
        <v>33</v>
      </c>
      <c r="AQ84" s="169" t="s">
        <v>33</v>
      </c>
      <c r="AR84" s="172" t="s">
        <v>33</v>
      </c>
      <c r="AS84" s="151">
        <v>25478</v>
      </c>
      <c r="AT84" s="170" t="s">
        <v>33</v>
      </c>
      <c r="AU84" s="170" t="s">
        <v>33</v>
      </c>
      <c r="AV84" s="170" t="s">
        <v>33</v>
      </c>
      <c r="AW84" s="170" t="s">
        <v>33</v>
      </c>
      <c r="AX84" s="171" t="s">
        <v>33</v>
      </c>
      <c r="AY84" s="169" t="s">
        <v>33</v>
      </c>
      <c r="AZ84" s="172" t="s">
        <v>33</v>
      </c>
      <c r="BA84" s="151">
        <v>0</v>
      </c>
      <c r="BB84" s="170" t="s">
        <v>33</v>
      </c>
      <c r="BC84" s="170" t="s">
        <v>33</v>
      </c>
      <c r="BD84" s="170" t="s">
        <v>33</v>
      </c>
      <c r="BE84" s="170" t="s">
        <v>33</v>
      </c>
      <c r="BF84" s="171" t="s">
        <v>33</v>
      </c>
      <c r="BG84" s="169" t="s">
        <v>33</v>
      </c>
      <c r="BH84" s="172" t="s">
        <v>33</v>
      </c>
      <c r="BI84" s="151">
        <v>0</v>
      </c>
      <c r="BJ84" s="170" t="s">
        <v>33</v>
      </c>
      <c r="BK84" s="170" t="s">
        <v>33</v>
      </c>
      <c r="BL84" s="170" t="s">
        <v>33</v>
      </c>
      <c r="BM84" s="170" t="s">
        <v>33</v>
      </c>
      <c r="BN84" s="171" t="s">
        <v>33</v>
      </c>
      <c r="BO84" s="169" t="s">
        <v>33</v>
      </c>
      <c r="BP84" s="172" t="s">
        <v>33</v>
      </c>
      <c r="BQ84" s="151">
        <v>33</v>
      </c>
      <c r="BR84" s="170" t="s">
        <v>33</v>
      </c>
      <c r="BS84" s="170" t="s">
        <v>33</v>
      </c>
      <c r="BT84" s="170" t="s">
        <v>33</v>
      </c>
      <c r="BU84" s="170" t="s">
        <v>33</v>
      </c>
      <c r="BV84" s="171" t="s">
        <v>33</v>
      </c>
      <c r="BW84" s="169" t="s">
        <v>33</v>
      </c>
      <c r="BX84" s="172" t="s">
        <v>33</v>
      </c>
      <c r="BY84" s="151">
        <v>0</v>
      </c>
      <c r="BZ84" s="170" t="s">
        <v>33</v>
      </c>
      <c r="CA84" s="170" t="s">
        <v>33</v>
      </c>
      <c r="CB84" s="170" t="s">
        <v>33</v>
      </c>
      <c r="CC84" s="170" t="s">
        <v>33</v>
      </c>
      <c r="CD84" s="171" t="s">
        <v>33</v>
      </c>
      <c r="CE84" s="169" t="s">
        <v>33</v>
      </c>
      <c r="CF84" s="172" t="s">
        <v>33</v>
      </c>
      <c r="CG84" s="152">
        <v>29291</v>
      </c>
      <c r="CH84" s="170" t="s">
        <v>33</v>
      </c>
      <c r="CI84" s="170" t="s">
        <v>33</v>
      </c>
      <c r="CJ84" s="170" t="s">
        <v>33</v>
      </c>
      <c r="CK84" s="170" t="s">
        <v>33</v>
      </c>
      <c r="CL84" s="171" t="s">
        <v>33</v>
      </c>
      <c r="CM84" s="169" t="s">
        <v>33</v>
      </c>
      <c r="CN84" s="173" t="s">
        <v>33</v>
      </c>
    </row>
    <row r="85" spans="1:92" ht="18" customHeight="1" x14ac:dyDescent="0.15">
      <c r="A85" s="184">
        <v>1</v>
      </c>
      <c r="B85" s="247"/>
      <c r="C85" s="250"/>
      <c r="D85" s="190" t="s">
        <v>26</v>
      </c>
      <c r="E85" s="151">
        <v>16708</v>
      </c>
      <c r="F85" s="170" t="s">
        <v>33</v>
      </c>
      <c r="G85" s="170" t="s">
        <v>33</v>
      </c>
      <c r="H85" s="170" t="s">
        <v>33</v>
      </c>
      <c r="I85" s="170" t="s">
        <v>33</v>
      </c>
      <c r="J85" s="171" t="s">
        <v>33</v>
      </c>
      <c r="K85" s="169" t="s">
        <v>33</v>
      </c>
      <c r="L85" s="172" t="s">
        <v>33</v>
      </c>
      <c r="M85" s="151">
        <v>125135</v>
      </c>
      <c r="N85" s="170" t="s">
        <v>33</v>
      </c>
      <c r="O85" s="170" t="s">
        <v>33</v>
      </c>
      <c r="P85" s="170" t="s">
        <v>33</v>
      </c>
      <c r="Q85" s="170" t="s">
        <v>33</v>
      </c>
      <c r="R85" s="171" t="s">
        <v>33</v>
      </c>
      <c r="S85" s="169" t="s">
        <v>33</v>
      </c>
      <c r="T85" s="172" t="s">
        <v>33</v>
      </c>
      <c r="U85" s="151">
        <v>761441</v>
      </c>
      <c r="V85" s="170" t="s">
        <v>33</v>
      </c>
      <c r="W85" s="170" t="s">
        <v>33</v>
      </c>
      <c r="X85" s="170" t="s">
        <v>33</v>
      </c>
      <c r="Y85" s="170" t="s">
        <v>33</v>
      </c>
      <c r="Z85" s="171" t="s">
        <v>33</v>
      </c>
      <c r="AA85" s="169" t="s">
        <v>33</v>
      </c>
      <c r="AB85" s="172" t="s">
        <v>33</v>
      </c>
      <c r="AC85" s="151">
        <v>432214</v>
      </c>
      <c r="AD85" s="170" t="s">
        <v>33</v>
      </c>
      <c r="AE85" s="170" t="s">
        <v>33</v>
      </c>
      <c r="AF85" s="170" t="s">
        <v>33</v>
      </c>
      <c r="AG85" s="170" t="s">
        <v>33</v>
      </c>
      <c r="AH85" s="171" t="s">
        <v>33</v>
      </c>
      <c r="AI85" s="169" t="s">
        <v>33</v>
      </c>
      <c r="AJ85" s="172" t="s">
        <v>33</v>
      </c>
      <c r="AK85" s="152">
        <v>0</v>
      </c>
      <c r="AL85" s="170" t="s">
        <v>33</v>
      </c>
      <c r="AM85" s="170" t="s">
        <v>33</v>
      </c>
      <c r="AN85" s="170" t="s">
        <v>33</v>
      </c>
      <c r="AO85" s="170" t="s">
        <v>33</v>
      </c>
      <c r="AP85" s="171" t="s">
        <v>33</v>
      </c>
      <c r="AQ85" s="169" t="s">
        <v>33</v>
      </c>
      <c r="AR85" s="172" t="s">
        <v>33</v>
      </c>
      <c r="AS85" s="151">
        <v>513956</v>
      </c>
      <c r="AT85" s="170" t="s">
        <v>33</v>
      </c>
      <c r="AU85" s="170" t="s">
        <v>33</v>
      </c>
      <c r="AV85" s="170" t="s">
        <v>33</v>
      </c>
      <c r="AW85" s="170" t="s">
        <v>33</v>
      </c>
      <c r="AX85" s="171" t="s">
        <v>33</v>
      </c>
      <c r="AY85" s="169" t="s">
        <v>33</v>
      </c>
      <c r="AZ85" s="172" t="s">
        <v>33</v>
      </c>
      <c r="BA85" s="151">
        <v>1546325</v>
      </c>
      <c r="BB85" s="170" t="s">
        <v>33</v>
      </c>
      <c r="BC85" s="170" t="s">
        <v>33</v>
      </c>
      <c r="BD85" s="170" t="s">
        <v>33</v>
      </c>
      <c r="BE85" s="170" t="s">
        <v>33</v>
      </c>
      <c r="BF85" s="171" t="s">
        <v>33</v>
      </c>
      <c r="BG85" s="169" t="s">
        <v>33</v>
      </c>
      <c r="BH85" s="172" t="s">
        <v>33</v>
      </c>
      <c r="BI85" s="151">
        <v>40784.14</v>
      </c>
      <c r="BJ85" s="170" t="s">
        <v>33</v>
      </c>
      <c r="BK85" s="170" t="s">
        <v>33</v>
      </c>
      <c r="BL85" s="170" t="s">
        <v>33</v>
      </c>
      <c r="BM85" s="170" t="s">
        <v>33</v>
      </c>
      <c r="BN85" s="171" t="s">
        <v>33</v>
      </c>
      <c r="BO85" s="169" t="s">
        <v>33</v>
      </c>
      <c r="BP85" s="172" t="s">
        <v>33</v>
      </c>
      <c r="BQ85" s="151">
        <v>85089</v>
      </c>
      <c r="BR85" s="170" t="s">
        <v>33</v>
      </c>
      <c r="BS85" s="170" t="s">
        <v>33</v>
      </c>
      <c r="BT85" s="170" t="s">
        <v>33</v>
      </c>
      <c r="BU85" s="170" t="s">
        <v>33</v>
      </c>
      <c r="BV85" s="171" t="s">
        <v>33</v>
      </c>
      <c r="BW85" s="169" t="s">
        <v>33</v>
      </c>
      <c r="BX85" s="172" t="s">
        <v>33</v>
      </c>
      <c r="BY85" s="151">
        <v>0</v>
      </c>
      <c r="BZ85" s="170" t="s">
        <v>33</v>
      </c>
      <c r="CA85" s="170" t="s">
        <v>33</v>
      </c>
      <c r="CB85" s="170" t="s">
        <v>33</v>
      </c>
      <c r="CC85" s="170" t="s">
        <v>33</v>
      </c>
      <c r="CD85" s="171" t="s">
        <v>33</v>
      </c>
      <c r="CE85" s="169" t="s">
        <v>33</v>
      </c>
      <c r="CF85" s="172" t="s">
        <v>33</v>
      </c>
      <c r="CG85" s="152">
        <v>3521652.14</v>
      </c>
      <c r="CH85" s="170" t="s">
        <v>33</v>
      </c>
      <c r="CI85" s="170" t="s">
        <v>33</v>
      </c>
      <c r="CJ85" s="170" t="s">
        <v>33</v>
      </c>
      <c r="CK85" s="170" t="s">
        <v>33</v>
      </c>
      <c r="CL85" s="171" t="s">
        <v>33</v>
      </c>
      <c r="CM85" s="169" t="s">
        <v>33</v>
      </c>
      <c r="CN85" s="173" t="s">
        <v>33</v>
      </c>
    </row>
    <row r="86" spans="1:92" ht="18" customHeight="1" x14ac:dyDescent="0.15">
      <c r="A86" s="184" t="s">
        <v>22</v>
      </c>
      <c r="B86" s="247"/>
      <c r="C86" s="250"/>
      <c r="D86" s="190" t="s">
        <v>32</v>
      </c>
      <c r="E86" s="151">
        <v>0</v>
      </c>
      <c r="F86" s="170" t="s">
        <v>33</v>
      </c>
      <c r="G86" s="170" t="s">
        <v>33</v>
      </c>
      <c r="H86" s="170" t="s">
        <v>33</v>
      </c>
      <c r="I86" s="170" t="s">
        <v>33</v>
      </c>
      <c r="J86" s="171" t="s">
        <v>33</v>
      </c>
      <c r="K86" s="169" t="s">
        <v>33</v>
      </c>
      <c r="L86" s="172" t="s">
        <v>33</v>
      </c>
      <c r="M86" s="151">
        <v>0</v>
      </c>
      <c r="N86" s="170" t="s">
        <v>33</v>
      </c>
      <c r="O86" s="170" t="s">
        <v>33</v>
      </c>
      <c r="P86" s="170" t="s">
        <v>33</v>
      </c>
      <c r="Q86" s="170" t="s">
        <v>33</v>
      </c>
      <c r="R86" s="171" t="s">
        <v>33</v>
      </c>
      <c r="S86" s="169" t="s">
        <v>33</v>
      </c>
      <c r="T86" s="172" t="s">
        <v>33</v>
      </c>
      <c r="U86" s="151">
        <v>1479</v>
      </c>
      <c r="V86" s="170" t="s">
        <v>33</v>
      </c>
      <c r="W86" s="170" t="s">
        <v>33</v>
      </c>
      <c r="X86" s="170" t="s">
        <v>33</v>
      </c>
      <c r="Y86" s="170" t="s">
        <v>33</v>
      </c>
      <c r="Z86" s="171" t="s">
        <v>33</v>
      </c>
      <c r="AA86" s="169" t="s">
        <v>33</v>
      </c>
      <c r="AB86" s="172" t="s">
        <v>33</v>
      </c>
      <c r="AC86" s="151">
        <v>0</v>
      </c>
      <c r="AD86" s="170" t="s">
        <v>33</v>
      </c>
      <c r="AE86" s="170" t="s">
        <v>33</v>
      </c>
      <c r="AF86" s="170" t="s">
        <v>33</v>
      </c>
      <c r="AG86" s="170" t="s">
        <v>33</v>
      </c>
      <c r="AH86" s="171" t="s">
        <v>33</v>
      </c>
      <c r="AI86" s="169" t="s">
        <v>33</v>
      </c>
      <c r="AJ86" s="172" t="s">
        <v>33</v>
      </c>
      <c r="AK86" s="152">
        <v>0</v>
      </c>
      <c r="AL86" s="170" t="s">
        <v>33</v>
      </c>
      <c r="AM86" s="170" t="s">
        <v>33</v>
      </c>
      <c r="AN86" s="170" t="s">
        <v>33</v>
      </c>
      <c r="AO86" s="170" t="s">
        <v>33</v>
      </c>
      <c r="AP86" s="171" t="s">
        <v>33</v>
      </c>
      <c r="AQ86" s="169" t="s">
        <v>33</v>
      </c>
      <c r="AR86" s="172" t="s">
        <v>33</v>
      </c>
      <c r="AS86" s="151">
        <v>0</v>
      </c>
      <c r="AT86" s="170" t="s">
        <v>33</v>
      </c>
      <c r="AU86" s="170" t="s">
        <v>33</v>
      </c>
      <c r="AV86" s="170" t="s">
        <v>33</v>
      </c>
      <c r="AW86" s="170" t="s">
        <v>33</v>
      </c>
      <c r="AX86" s="171" t="s">
        <v>33</v>
      </c>
      <c r="AY86" s="169" t="s">
        <v>33</v>
      </c>
      <c r="AZ86" s="172" t="s">
        <v>33</v>
      </c>
      <c r="BA86" s="151">
        <v>0</v>
      </c>
      <c r="BB86" s="170" t="s">
        <v>33</v>
      </c>
      <c r="BC86" s="170" t="s">
        <v>33</v>
      </c>
      <c r="BD86" s="170" t="s">
        <v>33</v>
      </c>
      <c r="BE86" s="170" t="s">
        <v>33</v>
      </c>
      <c r="BF86" s="171" t="s">
        <v>33</v>
      </c>
      <c r="BG86" s="169" t="s">
        <v>33</v>
      </c>
      <c r="BH86" s="172" t="s">
        <v>33</v>
      </c>
      <c r="BI86" s="151">
        <v>0</v>
      </c>
      <c r="BJ86" s="170" t="s">
        <v>33</v>
      </c>
      <c r="BK86" s="170" t="s">
        <v>33</v>
      </c>
      <c r="BL86" s="170" t="s">
        <v>33</v>
      </c>
      <c r="BM86" s="170" t="s">
        <v>33</v>
      </c>
      <c r="BN86" s="171" t="s">
        <v>33</v>
      </c>
      <c r="BO86" s="169" t="s">
        <v>33</v>
      </c>
      <c r="BP86" s="172" t="s">
        <v>33</v>
      </c>
      <c r="BQ86" s="151">
        <v>0</v>
      </c>
      <c r="BR86" s="170" t="s">
        <v>33</v>
      </c>
      <c r="BS86" s="170" t="s">
        <v>33</v>
      </c>
      <c r="BT86" s="170" t="s">
        <v>33</v>
      </c>
      <c r="BU86" s="170" t="s">
        <v>33</v>
      </c>
      <c r="BV86" s="171" t="s">
        <v>33</v>
      </c>
      <c r="BW86" s="169" t="s">
        <v>33</v>
      </c>
      <c r="BX86" s="172" t="s">
        <v>33</v>
      </c>
      <c r="BY86" s="151">
        <v>0</v>
      </c>
      <c r="BZ86" s="170" t="s">
        <v>33</v>
      </c>
      <c r="CA86" s="170" t="s">
        <v>33</v>
      </c>
      <c r="CB86" s="170" t="s">
        <v>33</v>
      </c>
      <c r="CC86" s="170" t="s">
        <v>33</v>
      </c>
      <c r="CD86" s="171" t="s">
        <v>33</v>
      </c>
      <c r="CE86" s="169" t="s">
        <v>33</v>
      </c>
      <c r="CF86" s="172" t="s">
        <v>33</v>
      </c>
      <c r="CG86" s="152">
        <v>1479</v>
      </c>
      <c r="CH86" s="170" t="s">
        <v>33</v>
      </c>
      <c r="CI86" s="170" t="s">
        <v>33</v>
      </c>
      <c r="CJ86" s="170" t="s">
        <v>33</v>
      </c>
      <c r="CK86" s="170" t="s">
        <v>33</v>
      </c>
      <c r="CL86" s="171" t="s">
        <v>33</v>
      </c>
      <c r="CM86" s="169" t="s">
        <v>33</v>
      </c>
      <c r="CN86" s="173" t="s">
        <v>33</v>
      </c>
    </row>
    <row r="87" spans="1:92" ht="18" customHeight="1" x14ac:dyDescent="0.15">
      <c r="A87" s="184"/>
      <c r="B87" s="247"/>
      <c r="C87" s="250"/>
      <c r="D87" s="190" t="s">
        <v>20</v>
      </c>
      <c r="E87" s="151">
        <v>37809</v>
      </c>
      <c r="F87" s="170" t="s">
        <v>33</v>
      </c>
      <c r="G87" s="170" t="s">
        <v>33</v>
      </c>
      <c r="H87" s="170" t="s">
        <v>33</v>
      </c>
      <c r="I87" s="170" t="s">
        <v>33</v>
      </c>
      <c r="J87" s="171" t="s">
        <v>33</v>
      </c>
      <c r="K87" s="169" t="s">
        <v>33</v>
      </c>
      <c r="L87" s="172" t="s">
        <v>33</v>
      </c>
      <c r="M87" s="151">
        <v>179275</v>
      </c>
      <c r="N87" s="170" t="s">
        <v>33</v>
      </c>
      <c r="O87" s="170" t="s">
        <v>33</v>
      </c>
      <c r="P87" s="170" t="s">
        <v>33</v>
      </c>
      <c r="Q87" s="170" t="s">
        <v>33</v>
      </c>
      <c r="R87" s="171" t="s">
        <v>33</v>
      </c>
      <c r="S87" s="169" t="s">
        <v>33</v>
      </c>
      <c r="T87" s="172" t="s">
        <v>33</v>
      </c>
      <c r="U87" s="151">
        <v>307216</v>
      </c>
      <c r="V87" s="170" t="s">
        <v>33</v>
      </c>
      <c r="W87" s="170" t="s">
        <v>33</v>
      </c>
      <c r="X87" s="170" t="s">
        <v>33</v>
      </c>
      <c r="Y87" s="170" t="s">
        <v>33</v>
      </c>
      <c r="Z87" s="171" t="s">
        <v>33</v>
      </c>
      <c r="AA87" s="169" t="s">
        <v>33</v>
      </c>
      <c r="AB87" s="172" t="s">
        <v>33</v>
      </c>
      <c r="AC87" s="151">
        <v>184016</v>
      </c>
      <c r="AD87" s="170" t="s">
        <v>33</v>
      </c>
      <c r="AE87" s="170" t="s">
        <v>33</v>
      </c>
      <c r="AF87" s="170" t="s">
        <v>33</v>
      </c>
      <c r="AG87" s="170" t="s">
        <v>33</v>
      </c>
      <c r="AH87" s="171" t="s">
        <v>33</v>
      </c>
      <c r="AI87" s="169" t="s">
        <v>33</v>
      </c>
      <c r="AJ87" s="172" t="s">
        <v>33</v>
      </c>
      <c r="AK87" s="152">
        <v>48997</v>
      </c>
      <c r="AL87" s="170" t="s">
        <v>33</v>
      </c>
      <c r="AM87" s="170" t="s">
        <v>33</v>
      </c>
      <c r="AN87" s="170" t="s">
        <v>33</v>
      </c>
      <c r="AO87" s="170" t="s">
        <v>33</v>
      </c>
      <c r="AP87" s="171" t="s">
        <v>33</v>
      </c>
      <c r="AQ87" s="169" t="s">
        <v>33</v>
      </c>
      <c r="AR87" s="172" t="s">
        <v>33</v>
      </c>
      <c r="AS87" s="151">
        <v>411454</v>
      </c>
      <c r="AT87" s="170" t="s">
        <v>33</v>
      </c>
      <c r="AU87" s="170" t="s">
        <v>33</v>
      </c>
      <c r="AV87" s="170" t="s">
        <v>33</v>
      </c>
      <c r="AW87" s="170" t="s">
        <v>33</v>
      </c>
      <c r="AX87" s="171" t="s">
        <v>33</v>
      </c>
      <c r="AY87" s="169" t="s">
        <v>33</v>
      </c>
      <c r="AZ87" s="172" t="s">
        <v>33</v>
      </c>
      <c r="BA87" s="151">
        <v>146590</v>
      </c>
      <c r="BB87" s="170" t="s">
        <v>33</v>
      </c>
      <c r="BC87" s="170" t="s">
        <v>33</v>
      </c>
      <c r="BD87" s="170" t="s">
        <v>33</v>
      </c>
      <c r="BE87" s="170" t="s">
        <v>33</v>
      </c>
      <c r="BF87" s="171" t="s">
        <v>33</v>
      </c>
      <c r="BG87" s="169" t="s">
        <v>33</v>
      </c>
      <c r="BH87" s="172" t="s">
        <v>33</v>
      </c>
      <c r="BI87" s="151">
        <v>38207.93</v>
      </c>
      <c r="BJ87" s="170" t="s">
        <v>33</v>
      </c>
      <c r="BK87" s="170" t="s">
        <v>33</v>
      </c>
      <c r="BL87" s="170" t="s">
        <v>33</v>
      </c>
      <c r="BM87" s="170" t="s">
        <v>33</v>
      </c>
      <c r="BN87" s="171" t="s">
        <v>33</v>
      </c>
      <c r="BO87" s="169" t="s">
        <v>33</v>
      </c>
      <c r="BP87" s="172" t="s">
        <v>33</v>
      </c>
      <c r="BQ87" s="151">
        <v>193633</v>
      </c>
      <c r="BR87" s="170" t="s">
        <v>33</v>
      </c>
      <c r="BS87" s="170" t="s">
        <v>33</v>
      </c>
      <c r="BT87" s="170" t="s">
        <v>33</v>
      </c>
      <c r="BU87" s="170" t="s">
        <v>33</v>
      </c>
      <c r="BV87" s="171" t="s">
        <v>33</v>
      </c>
      <c r="BW87" s="169" t="s">
        <v>33</v>
      </c>
      <c r="BX87" s="172" t="s">
        <v>33</v>
      </c>
      <c r="BY87" s="151">
        <v>14737</v>
      </c>
      <c r="BZ87" s="170" t="s">
        <v>33</v>
      </c>
      <c r="CA87" s="170" t="s">
        <v>33</v>
      </c>
      <c r="CB87" s="170" t="s">
        <v>33</v>
      </c>
      <c r="CC87" s="170" t="s">
        <v>33</v>
      </c>
      <c r="CD87" s="171" t="s">
        <v>33</v>
      </c>
      <c r="CE87" s="169" t="s">
        <v>33</v>
      </c>
      <c r="CF87" s="172" t="s">
        <v>33</v>
      </c>
      <c r="CG87" s="152">
        <v>1561934.93</v>
      </c>
      <c r="CH87" s="170" t="s">
        <v>33</v>
      </c>
      <c r="CI87" s="170" t="s">
        <v>33</v>
      </c>
      <c r="CJ87" s="170" t="s">
        <v>33</v>
      </c>
      <c r="CK87" s="170" t="s">
        <v>33</v>
      </c>
      <c r="CL87" s="171" t="s">
        <v>33</v>
      </c>
      <c r="CM87" s="169" t="s">
        <v>33</v>
      </c>
      <c r="CN87" s="173" t="s">
        <v>33</v>
      </c>
    </row>
    <row r="88" spans="1:92" ht="18" customHeight="1" x14ac:dyDescent="0.15">
      <c r="A88" s="184"/>
      <c r="B88" s="248"/>
      <c r="C88" s="251"/>
      <c r="D88" s="190" t="s">
        <v>1</v>
      </c>
      <c r="E88" s="151">
        <v>231910</v>
      </c>
      <c r="F88" s="170" t="s">
        <v>33</v>
      </c>
      <c r="G88" s="170" t="s">
        <v>33</v>
      </c>
      <c r="H88" s="170" t="s">
        <v>33</v>
      </c>
      <c r="I88" s="170" t="s">
        <v>33</v>
      </c>
      <c r="J88" s="171" t="s">
        <v>33</v>
      </c>
      <c r="K88" s="169" t="s">
        <v>33</v>
      </c>
      <c r="L88" s="172" t="s">
        <v>33</v>
      </c>
      <c r="M88" s="151">
        <v>378851</v>
      </c>
      <c r="N88" s="170" t="s">
        <v>33</v>
      </c>
      <c r="O88" s="170" t="s">
        <v>33</v>
      </c>
      <c r="P88" s="170" t="s">
        <v>33</v>
      </c>
      <c r="Q88" s="170" t="s">
        <v>33</v>
      </c>
      <c r="R88" s="171" t="s">
        <v>33</v>
      </c>
      <c r="S88" s="169" t="s">
        <v>33</v>
      </c>
      <c r="T88" s="172" t="s">
        <v>33</v>
      </c>
      <c r="U88" s="151">
        <v>1518079</v>
      </c>
      <c r="V88" s="170" t="s">
        <v>33</v>
      </c>
      <c r="W88" s="170" t="s">
        <v>33</v>
      </c>
      <c r="X88" s="170" t="s">
        <v>33</v>
      </c>
      <c r="Y88" s="170" t="s">
        <v>33</v>
      </c>
      <c r="Z88" s="171" t="s">
        <v>33</v>
      </c>
      <c r="AA88" s="169" t="s">
        <v>33</v>
      </c>
      <c r="AB88" s="172" t="s">
        <v>33</v>
      </c>
      <c r="AC88" s="151">
        <v>1256913</v>
      </c>
      <c r="AD88" s="170" t="s">
        <v>33</v>
      </c>
      <c r="AE88" s="170" t="s">
        <v>33</v>
      </c>
      <c r="AF88" s="170" t="s">
        <v>33</v>
      </c>
      <c r="AG88" s="170" t="s">
        <v>33</v>
      </c>
      <c r="AH88" s="171" t="s">
        <v>33</v>
      </c>
      <c r="AI88" s="169" t="s">
        <v>33</v>
      </c>
      <c r="AJ88" s="172" t="s">
        <v>33</v>
      </c>
      <c r="AK88" s="152">
        <v>99757</v>
      </c>
      <c r="AL88" s="170" t="s">
        <v>33</v>
      </c>
      <c r="AM88" s="170" t="s">
        <v>33</v>
      </c>
      <c r="AN88" s="170" t="s">
        <v>33</v>
      </c>
      <c r="AO88" s="170" t="s">
        <v>33</v>
      </c>
      <c r="AP88" s="171" t="s">
        <v>33</v>
      </c>
      <c r="AQ88" s="169" t="s">
        <v>33</v>
      </c>
      <c r="AR88" s="172" t="s">
        <v>33</v>
      </c>
      <c r="AS88" s="151">
        <v>1239689</v>
      </c>
      <c r="AT88" s="170" t="s">
        <v>33</v>
      </c>
      <c r="AU88" s="170" t="s">
        <v>33</v>
      </c>
      <c r="AV88" s="170" t="s">
        <v>33</v>
      </c>
      <c r="AW88" s="170" t="s">
        <v>33</v>
      </c>
      <c r="AX88" s="171" t="s">
        <v>33</v>
      </c>
      <c r="AY88" s="169" t="s">
        <v>33</v>
      </c>
      <c r="AZ88" s="172" t="s">
        <v>33</v>
      </c>
      <c r="BA88" s="151">
        <v>2749425</v>
      </c>
      <c r="BB88" s="170" t="s">
        <v>33</v>
      </c>
      <c r="BC88" s="170" t="s">
        <v>33</v>
      </c>
      <c r="BD88" s="170" t="s">
        <v>33</v>
      </c>
      <c r="BE88" s="170" t="s">
        <v>33</v>
      </c>
      <c r="BF88" s="171" t="s">
        <v>33</v>
      </c>
      <c r="BG88" s="169" t="s">
        <v>33</v>
      </c>
      <c r="BH88" s="172" t="s">
        <v>33</v>
      </c>
      <c r="BI88" s="151">
        <v>167102.823</v>
      </c>
      <c r="BJ88" s="170" t="s">
        <v>33</v>
      </c>
      <c r="BK88" s="170" t="s">
        <v>33</v>
      </c>
      <c r="BL88" s="170" t="s">
        <v>33</v>
      </c>
      <c r="BM88" s="170" t="s">
        <v>33</v>
      </c>
      <c r="BN88" s="171" t="s">
        <v>33</v>
      </c>
      <c r="BO88" s="169" t="s">
        <v>33</v>
      </c>
      <c r="BP88" s="172" t="s">
        <v>33</v>
      </c>
      <c r="BQ88" s="151">
        <v>442061</v>
      </c>
      <c r="BR88" s="170" t="s">
        <v>33</v>
      </c>
      <c r="BS88" s="170" t="s">
        <v>33</v>
      </c>
      <c r="BT88" s="170" t="s">
        <v>33</v>
      </c>
      <c r="BU88" s="170" t="s">
        <v>33</v>
      </c>
      <c r="BV88" s="171" t="s">
        <v>33</v>
      </c>
      <c r="BW88" s="169" t="s">
        <v>33</v>
      </c>
      <c r="BX88" s="172" t="s">
        <v>33</v>
      </c>
      <c r="BY88" s="151">
        <v>16501</v>
      </c>
      <c r="BZ88" s="170" t="s">
        <v>33</v>
      </c>
      <c r="CA88" s="170" t="s">
        <v>33</v>
      </c>
      <c r="CB88" s="170" t="s">
        <v>33</v>
      </c>
      <c r="CC88" s="170" t="s">
        <v>33</v>
      </c>
      <c r="CD88" s="171" t="s">
        <v>33</v>
      </c>
      <c r="CE88" s="169" t="s">
        <v>33</v>
      </c>
      <c r="CF88" s="172" t="s">
        <v>33</v>
      </c>
      <c r="CG88" s="152">
        <v>8100288.8229999999</v>
      </c>
      <c r="CH88" s="170" t="s">
        <v>33</v>
      </c>
      <c r="CI88" s="170" t="s">
        <v>33</v>
      </c>
      <c r="CJ88" s="170" t="s">
        <v>33</v>
      </c>
      <c r="CK88" s="170" t="s">
        <v>33</v>
      </c>
      <c r="CL88" s="171" t="s">
        <v>33</v>
      </c>
      <c r="CM88" s="169" t="s">
        <v>33</v>
      </c>
      <c r="CN88" s="173" t="s">
        <v>33</v>
      </c>
    </row>
    <row r="89" spans="1:92" ht="18" customHeight="1" x14ac:dyDescent="0.15">
      <c r="A89" s="184"/>
      <c r="B89" s="233" t="s">
        <v>9</v>
      </c>
      <c r="C89" s="207"/>
      <c r="D89" s="256"/>
      <c r="E89" s="132">
        <v>0</v>
      </c>
      <c r="F89" s="133">
        <v>0</v>
      </c>
      <c r="G89" s="133">
        <v>0</v>
      </c>
      <c r="H89" s="133">
        <v>0</v>
      </c>
      <c r="I89" s="133">
        <v>0</v>
      </c>
      <c r="J89" s="134">
        <v>0</v>
      </c>
      <c r="K89" s="135">
        <v>0</v>
      </c>
      <c r="L89" s="136">
        <v>0</v>
      </c>
      <c r="M89" s="132">
        <v>0</v>
      </c>
      <c r="N89" s="133">
        <v>0</v>
      </c>
      <c r="O89" s="133">
        <v>0</v>
      </c>
      <c r="P89" s="133">
        <v>0</v>
      </c>
      <c r="Q89" s="133">
        <v>0</v>
      </c>
      <c r="R89" s="134">
        <v>0</v>
      </c>
      <c r="S89" s="135">
        <v>0</v>
      </c>
      <c r="T89" s="136">
        <v>0</v>
      </c>
      <c r="U89" s="132">
        <v>0</v>
      </c>
      <c r="V89" s="133">
        <v>0</v>
      </c>
      <c r="W89" s="133">
        <v>0</v>
      </c>
      <c r="X89" s="133">
        <v>0</v>
      </c>
      <c r="Y89" s="133">
        <v>0</v>
      </c>
      <c r="Z89" s="134">
        <v>0</v>
      </c>
      <c r="AA89" s="135">
        <v>0</v>
      </c>
      <c r="AB89" s="136">
        <v>0</v>
      </c>
      <c r="AC89" s="132">
        <v>0</v>
      </c>
      <c r="AD89" s="133">
        <v>0</v>
      </c>
      <c r="AE89" s="133">
        <v>0</v>
      </c>
      <c r="AF89" s="133">
        <v>0</v>
      </c>
      <c r="AG89" s="133">
        <v>0</v>
      </c>
      <c r="AH89" s="134">
        <v>0</v>
      </c>
      <c r="AI89" s="135">
        <v>0</v>
      </c>
      <c r="AJ89" s="136">
        <v>0</v>
      </c>
      <c r="AK89" s="137">
        <v>0</v>
      </c>
      <c r="AL89" s="133">
        <v>0</v>
      </c>
      <c r="AM89" s="133">
        <v>0</v>
      </c>
      <c r="AN89" s="133">
        <v>0</v>
      </c>
      <c r="AO89" s="133">
        <v>0</v>
      </c>
      <c r="AP89" s="134">
        <v>0</v>
      </c>
      <c r="AQ89" s="135">
        <v>0</v>
      </c>
      <c r="AR89" s="136">
        <v>0</v>
      </c>
      <c r="AS89" s="132">
        <v>0</v>
      </c>
      <c r="AT89" s="133">
        <v>0</v>
      </c>
      <c r="AU89" s="133">
        <v>0</v>
      </c>
      <c r="AV89" s="133">
        <v>0</v>
      </c>
      <c r="AW89" s="133">
        <v>0</v>
      </c>
      <c r="AX89" s="134">
        <v>0</v>
      </c>
      <c r="AY89" s="135">
        <v>0</v>
      </c>
      <c r="AZ89" s="136">
        <v>0</v>
      </c>
      <c r="BA89" s="132">
        <v>0</v>
      </c>
      <c r="BB89" s="133">
        <v>0</v>
      </c>
      <c r="BC89" s="133">
        <v>0</v>
      </c>
      <c r="BD89" s="133">
        <v>0</v>
      </c>
      <c r="BE89" s="133">
        <v>0</v>
      </c>
      <c r="BF89" s="134">
        <v>0</v>
      </c>
      <c r="BG89" s="135">
        <v>0</v>
      </c>
      <c r="BH89" s="136">
        <v>0</v>
      </c>
      <c r="BI89" s="132">
        <v>0</v>
      </c>
      <c r="BJ89" s="133">
        <v>0</v>
      </c>
      <c r="BK89" s="133">
        <v>0</v>
      </c>
      <c r="BL89" s="133">
        <v>0</v>
      </c>
      <c r="BM89" s="133">
        <v>0</v>
      </c>
      <c r="BN89" s="134">
        <v>0</v>
      </c>
      <c r="BO89" s="135">
        <v>0</v>
      </c>
      <c r="BP89" s="136">
        <v>0</v>
      </c>
      <c r="BQ89" s="132">
        <v>0</v>
      </c>
      <c r="BR89" s="133">
        <v>0</v>
      </c>
      <c r="BS89" s="133">
        <v>0</v>
      </c>
      <c r="BT89" s="133">
        <v>0</v>
      </c>
      <c r="BU89" s="133">
        <v>0</v>
      </c>
      <c r="BV89" s="134">
        <v>0</v>
      </c>
      <c r="BW89" s="135">
        <v>0</v>
      </c>
      <c r="BX89" s="136">
        <v>0</v>
      </c>
      <c r="BY89" s="132">
        <v>0</v>
      </c>
      <c r="BZ89" s="133">
        <v>0</v>
      </c>
      <c r="CA89" s="133">
        <v>0</v>
      </c>
      <c r="CB89" s="133">
        <v>0</v>
      </c>
      <c r="CC89" s="133">
        <v>0</v>
      </c>
      <c r="CD89" s="134">
        <v>0</v>
      </c>
      <c r="CE89" s="135">
        <v>0</v>
      </c>
      <c r="CF89" s="136">
        <v>0</v>
      </c>
      <c r="CG89" s="137">
        <v>0</v>
      </c>
      <c r="CH89" s="133">
        <v>0</v>
      </c>
      <c r="CI89" s="133">
        <v>0</v>
      </c>
      <c r="CJ89" s="133">
        <v>0</v>
      </c>
      <c r="CK89" s="133">
        <v>0</v>
      </c>
      <c r="CL89" s="134">
        <v>0</v>
      </c>
      <c r="CM89" s="135">
        <v>0</v>
      </c>
      <c r="CN89" s="138">
        <v>0</v>
      </c>
    </row>
    <row r="90" spans="1:92" ht="18" customHeight="1" x14ac:dyDescent="0.15">
      <c r="A90" s="184"/>
      <c r="B90" s="257" t="s">
        <v>19</v>
      </c>
      <c r="C90" s="258"/>
      <c r="D90" s="191" t="s">
        <v>16</v>
      </c>
      <c r="E90" s="132">
        <v>10696</v>
      </c>
      <c r="F90" s="133">
        <v>163</v>
      </c>
      <c r="G90" s="133">
        <v>10434</v>
      </c>
      <c r="H90" s="133">
        <v>0</v>
      </c>
      <c r="I90" s="133">
        <v>0</v>
      </c>
      <c r="J90" s="134">
        <v>10434</v>
      </c>
      <c r="K90" s="135">
        <v>0</v>
      </c>
      <c r="L90" s="136">
        <v>99</v>
      </c>
      <c r="M90" s="132">
        <v>58246</v>
      </c>
      <c r="N90" s="133">
        <v>2168</v>
      </c>
      <c r="O90" s="133">
        <v>55860</v>
      </c>
      <c r="P90" s="133">
        <v>0</v>
      </c>
      <c r="Q90" s="133">
        <v>0</v>
      </c>
      <c r="R90" s="134">
        <v>55860</v>
      </c>
      <c r="S90" s="135">
        <v>0</v>
      </c>
      <c r="T90" s="136">
        <v>218</v>
      </c>
      <c r="U90" s="132">
        <v>2930</v>
      </c>
      <c r="V90" s="133">
        <v>63</v>
      </c>
      <c r="W90" s="133">
        <v>2310</v>
      </c>
      <c r="X90" s="133">
        <v>0</v>
      </c>
      <c r="Y90" s="133">
        <v>0</v>
      </c>
      <c r="Z90" s="134">
        <v>2310</v>
      </c>
      <c r="AA90" s="135">
        <v>0</v>
      </c>
      <c r="AB90" s="136">
        <v>557</v>
      </c>
      <c r="AC90" s="132">
        <v>4810</v>
      </c>
      <c r="AD90" s="133">
        <v>97</v>
      </c>
      <c r="AE90" s="133">
        <v>4462</v>
      </c>
      <c r="AF90" s="133">
        <v>0</v>
      </c>
      <c r="AG90" s="133">
        <v>0</v>
      </c>
      <c r="AH90" s="134">
        <v>4462</v>
      </c>
      <c r="AI90" s="135">
        <v>0</v>
      </c>
      <c r="AJ90" s="136">
        <v>250</v>
      </c>
      <c r="AK90" s="137">
        <v>5297</v>
      </c>
      <c r="AL90" s="133">
        <v>13</v>
      </c>
      <c r="AM90" s="133">
        <v>5248</v>
      </c>
      <c r="AN90" s="133">
        <v>0</v>
      </c>
      <c r="AO90" s="133">
        <v>0</v>
      </c>
      <c r="AP90" s="134">
        <v>5248</v>
      </c>
      <c r="AQ90" s="135">
        <v>0</v>
      </c>
      <c r="AR90" s="136">
        <v>36</v>
      </c>
      <c r="AS90" s="132">
        <v>966</v>
      </c>
      <c r="AT90" s="133">
        <v>20</v>
      </c>
      <c r="AU90" s="133">
        <v>946</v>
      </c>
      <c r="AV90" s="133">
        <v>0</v>
      </c>
      <c r="AW90" s="133">
        <v>0</v>
      </c>
      <c r="AX90" s="134">
        <v>946</v>
      </c>
      <c r="AY90" s="135">
        <v>0</v>
      </c>
      <c r="AZ90" s="136">
        <v>0</v>
      </c>
      <c r="BA90" s="132">
        <v>4543</v>
      </c>
      <c r="BB90" s="133">
        <v>53</v>
      </c>
      <c r="BC90" s="133">
        <v>4473</v>
      </c>
      <c r="BD90" s="133">
        <v>0</v>
      </c>
      <c r="BE90" s="133">
        <v>0</v>
      </c>
      <c r="BF90" s="134">
        <v>4473</v>
      </c>
      <c r="BG90" s="135">
        <v>0</v>
      </c>
      <c r="BH90" s="136">
        <v>17</v>
      </c>
      <c r="BI90" s="132">
        <v>0</v>
      </c>
      <c r="BJ90" s="133">
        <v>0</v>
      </c>
      <c r="BK90" s="133">
        <v>0</v>
      </c>
      <c r="BL90" s="133">
        <v>0</v>
      </c>
      <c r="BM90" s="133">
        <v>0</v>
      </c>
      <c r="BN90" s="134">
        <v>0</v>
      </c>
      <c r="BO90" s="135">
        <v>0</v>
      </c>
      <c r="BP90" s="136">
        <v>0</v>
      </c>
      <c r="BQ90" s="132">
        <v>9272</v>
      </c>
      <c r="BR90" s="133">
        <v>333</v>
      </c>
      <c r="BS90" s="133">
        <v>8690</v>
      </c>
      <c r="BT90" s="133">
        <v>0</v>
      </c>
      <c r="BU90" s="133">
        <v>0</v>
      </c>
      <c r="BV90" s="134">
        <v>8690</v>
      </c>
      <c r="BW90" s="135">
        <v>0</v>
      </c>
      <c r="BX90" s="136">
        <v>249</v>
      </c>
      <c r="BY90" s="132">
        <v>0</v>
      </c>
      <c r="BZ90" s="133">
        <v>0</v>
      </c>
      <c r="CA90" s="133">
        <v>0</v>
      </c>
      <c r="CB90" s="133">
        <v>0</v>
      </c>
      <c r="CC90" s="133">
        <v>0</v>
      </c>
      <c r="CD90" s="134">
        <v>0</v>
      </c>
      <c r="CE90" s="135">
        <v>0</v>
      </c>
      <c r="CF90" s="136">
        <v>0</v>
      </c>
      <c r="CG90" s="137">
        <v>96760</v>
      </c>
      <c r="CH90" s="133">
        <v>2910</v>
      </c>
      <c r="CI90" s="133">
        <v>92423</v>
      </c>
      <c r="CJ90" s="133">
        <v>0</v>
      </c>
      <c r="CK90" s="133">
        <v>0</v>
      </c>
      <c r="CL90" s="134">
        <v>92423</v>
      </c>
      <c r="CM90" s="135">
        <v>0</v>
      </c>
      <c r="CN90" s="138">
        <v>1426</v>
      </c>
    </row>
    <row r="91" spans="1:92" ht="18" customHeight="1" x14ac:dyDescent="0.15">
      <c r="A91" s="192"/>
      <c r="B91" s="259"/>
      <c r="C91" s="260"/>
      <c r="D91" s="191" t="s">
        <v>17</v>
      </c>
      <c r="E91" s="132">
        <v>30421</v>
      </c>
      <c r="F91" s="133">
        <v>879</v>
      </c>
      <c r="G91" s="133">
        <v>29043</v>
      </c>
      <c r="H91" s="133">
        <v>0</v>
      </c>
      <c r="I91" s="133">
        <v>0</v>
      </c>
      <c r="J91" s="134">
        <v>29043</v>
      </c>
      <c r="K91" s="135">
        <v>0</v>
      </c>
      <c r="L91" s="136">
        <v>499</v>
      </c>
      <c r="M91" s="132">
        <v>43295</v>
      </c>
      <c r="N91" s="133">
        <v>818</v>
      </c>
      <c r="O91" s="133">
        <v>41656</v>
      </c>
      <c r="P91" s="133">
        <v>44</v>
      </c>
      <c r="Q91" s="133">
        <v>0</v>
      </c>
      <c r="R91" s="134">
        <v>41700</v>
      </c>
      <c r="S91" s="135">
        <v>0</v>
      </c>
      <c r="T91" s="136">
        <v>777</v>
      </c>
      <c r="U91" s="132">
        <v>160849</v>
      </c>
      <c r="V91" s="133">
        <v>1870</v>
      </c>
      <c r="W91" s="133">
        <v>155265</v>
      </c>
      <c r="X91" s="133">
        <v>896</v>
      </c>
      <c r="Y91" s="133">
        <v>188</v>
      </c>
      <c r="Z91" s="134">
        <v>156349</v>
      </c>
      <c r="AA91" s="135">
        <v>0</v>
      </c>
      <c r="AB91" s="136">
        <v>2630</v>
      </c>
      <c r="AC91" s="132">
        <v>69101</v>
      </c>
      <c r="AD91" s="133">
        <v>952</v>
      </c>
      <c r="AE91" s="133">
        <v>65643</v>
      </c>
      <c r="AF91" s="133">
        <v>0</v>
      </c>
      <c r="AG91" s="133">
        <v>0</v>
      </c>
      <c r="AH91" s="134">
        <v>65643</v>
      </c>
      <c r="AI91" s="135">
        <v>0</v>
      </c>
      <c r="AJ91" s="136">
        <v>2506</v>
      </c>
      <c r="AK91" s="137">
        <v>8059</v>
      </c>
      <c r="AL91" s="133">
        <v>134</v>
      </c>
      <c r="AM91" s="133">
        <v>7925</v>
      </c>
      <c r="AN91" s="133">
        <v>0</v>
      </c>
      <c r="AO91" s="133">
        <v>0</v>
      </c>
      <c r="AP91" s="134">
        <v>7925</v>
      </c>
      <c r="AQ91" s="135">
        <v>0</v>
      </c>
      <c r="AR91" s="136">
        <v>0</v>
      </c>
      <c r="AS91" s="132">
        <v>34566</v>
      </c>
      <c r="AT91" s="133">
        <v>829</v>
      </c>
      <c r="AU91" s="133">
        <v>32086</v>
      </c>
      <c r="AV91" s="133">
        <v>0</v>
      </c>
      <c r="AW91" s="133">
        <v>0</v>
      </c>
      <c r="AX91" s="134">
        <v>32086</v>
      </c>
      <c r="AY91" s="135">
        <v>0</v>
      </c>
      <c r="AZ91" s="136">
        <v>1651</v>
      </c>
      <c r="BA91" s="132">
        <v>51236</v>
      </c>
      <c r="BB91" s="133">
        <v>760</v>
      </c>
      <c r="BC91" s="133">
        <v>50362</v>
      </c>
      <c r="BD91" s="133">
        <v>0</v>
      </c>
      <c r="BE91" s="133">
        <v>0</v>
      </c>
      <c r="BF91" s="134">
        <v>50362</v>
      </c>
      <c r="BG91" s="135">
        <v>396</v>
      </c>
      <c r="BH91" s="136">
        <v>114</v>
      </c>
      <c r="BI91" s="132">
        <v>35078.135000000002</v>
      </c>
      <c r="BJ91" s="133">
        <v>692.09799999999996</v>
      </c>
      <c r="BK91" s="133">
        <v>34038.332000000002</v>
      </c>
      <c r="BL91" s="133">
        <v>124.78</v>
      </c>
      <c r="BM91" s="133">
        <v>0</v>
      </c>
      <c r="BN91" s="134">
        <v>34163.112000000001</v>
      </c>
      <c r="BO91" s="135">
        <v>0</v>
      </c>
      <c r="BP91" s="136">
        <v>222.92500000000001</v>
      </c>
      <c r="BQ91" s="132">
        <v>112911</v>
      </c>
      <c r="BR91" s="133">
        <v>1419</v>
      </c>
      <c r="BS91" s="133">
        <v>110618</v>
      </c>
      <c r="BT91" s="133">
        <v>0</v>
      </c>
      <c r="BU91" s="133">
        <v>0</v>
      </c>
      <c r="BV91" s="134">
        <v>110618</v>
      </c>
      <c r="BW91" s="135">
        <v>0</v>
      </c>
      <c r="BX91" s="136">
        <v>874</v>
      </c>
      <c r="BY91" s="132">
        <v>1473</v>
      </c>
      <c r="BZ91" s="133">
        <v>18</v>
      </c>
      <c r="CA91" s="133">
        <v>1455</v>
      </c>
      <c r="CB91" s="133">
        <v>0</v>
      </c>
      <c r="CC91" s="133">
        <v>0</v>
      </c>
      <c r="CD91" s="134">
        <v>1455</v>
      </c>
      <c r="CE91" s="135">
        <v>0</v>
      </c>
      <c r="CF91" s="136">
        <v>0</v>
      </c>
      <c r="CG91" s="137">
        <v>546989.13500000001</v>
      </c>
      <c r="CH91" s="133">
        <v>8371.098</v>
      </c>
      <c r="CI91" s="133">
        <v>528091.33199999994</v>
      </c>
      <c r="CJ91" s="133">
        <v>1064.78</v>
      </c>
      <c r="CK91" s="133">
        <v>188</v>
      </c>
      <c r="CL91" s="134">
        <v>529344.11199999996</v>
      </c>
      <c r="CM91" s="135">
        <v>396</v>
      </c>
      <c r="CN91" s="138">
        <v>9273.9249999999993</v>
      </c>
    </row>
    <row r="92" spans="1:92" ht="18" customHeight="1" x14ac:dyDescent="0.15">
      <c r="A92" s="184"/>
      <c r="B92" s="259"/>
      <c r="C92" s="260"/>
      <c r="D92" s="191" t="s">
        <v>18</v>
      </c>
      <c r="E92" s="139">
        <v>0</v>
      </c>
      <c r="F92" s="140">
        <v>0</v>
      </c>
      <c r="G92" s="140">
        <v>0</v>
      </c>
      <c r="H92" s="140">
        <v>0</v>
      </c>
      <c r="I92" s="140">
        <v>0</v>
      </c>
      <c r="J92" s="141">
        <v>0</v>
      </c>
      <c r="K92" s="142">
        <v>0</v>
      </c>
      <c r="L92" s="136">
        <v>0</v>
      </c>
      <c r="M92" s="139">
        <v>5513</v>
      </c>
      <c r="N92" s="140">
        <v>305</v>
      </c>
      <c r="O92" s="140">
        <v>5208</v>
      </c>
      <c r="P92" s="140">
        <v>0</v>
      </c>
      <c r="Q92" s="140">
        <v>0</v>
      </c>
      <c r="R92" s="141">
        <v>5208</v>
      </c>
      <c r="S92" s="142">
        <v>0</v>
      </c>
      <c r="T92" s="136">
        <v>0</v>
      </c>
      <c r="U92" s="139">
        <v>0</v>
      </c>
      <c r="V92" s="140">
        <v>0</v>
      </c>
      <c r="W92" s="140">
        <v>0</v>
      </c>
      <c r="X92" s="140">
        <v>0</v>
      </c>
      <c r="Y92" s="140">
        <v>0</v>
      </c>
      <c r="Z92" s="141">
        <v>0</v>
      </c>
      <c r="AA92" s="142">
        <v>0</v>
      </c>
      <c r="AB92" s="136">
        <v>0</v>
      </c>
      <c r="AC92" s="139">
        <v>0</v>
      </c>
      <c r="AD92" s="140">
        <v>0</v>
      </c>
      <c r="AE92" s="140">
        <v>0</v>
      </c>
      <c r="AF92" s="140">
        <v>0</v>
      </c>
      <c r="AG92" s="140">
        <v>0</v>
      </c>
      <c r="AH92" s="141">
        <v>0</v>
      </c>
      <c r="AI92" s="142">
        <v>0</v>
      </c>
      <c r="AJ92" s="136">
        <v>0</v>
      </c>
      <c r="AK92" s="143">
        <v>0</v>
      </c>
      <c r="AL92" s="140">
        <v>0</v>
      </c>
      <c r="AM92" s="140">
        <v>0</v>
      </c>
      <c r="AN92" s="140">
        <v>0</v>
      </c>
      <c r="AO92" s="140">
        <v>0</v>
      </c>
      <c r="AP92" s="141">
        <v>0</v>
      </c>
      <c r="AQ92" s="142">
        <v>0</v>
      </c>
      <c r="AR92" s="136">
        <v>0</v>
      </c>
      <c r="AS92" s="139">
        <v>0</v>
      </c>
      <c r="AT92" s="140">
        <v>0</v>
      </c>
      <c r="AU92" s="140">
        <v>0</v>
      </c>
      <c r="AV92" s="140">
        <v>0</v>
      </c>
      <c r="AW92" s="140">
        <v>0</v>
      </c>
      <c r="AX92" s="141">
        <v>0</v>
      </c>
      <c r="AY92" s="142">
        <v>0</v>
      </c>
      <c r="AZ92" s="136">
        <v>0</v>
      </c>
      <c r="BA92" s="139">
        <v>0</v>
      </c>
      <c r="BB92" s="140">
        <v>0</v>
      </c>
      <c r="BC92" s="140">
        <v>0</v>
      </c>
      <c r="BD92" s="140">
        <v>0</v>
      </c>
      <c r="BE92" s="140">
        <v>0</v>
      </c>
      <c r="BF92" s="141">
        <v>0</v>
      </c>
      <c r="BG92" s="142">
        <v>0</v>
      </c>
      <c r="BH92" s="136">
        <v>0</v>
      </c>
      <c r="BI92" s="139">
        <v>0</v>
      </c>
      <c r="BJ92" s="140">
        <v>0</v>
      </c>
      <c r="BK92" s="140">
        <v>0</v>
      </c>
      <c r="BL92" s="140">
        <v>0</v>
      </c>
      <c r="BM92" s="140">
        <v>0</v>
      </c>
      <c r="BN92" s="141">
        <v>0</v>
      </c>
      <c r="BO92" s="142">
        <v>0</v>
      </c>
      <c r="BP92" s="136">
        <v>0</v>
      </c>
      <c r="BQ92" s="139">
        <v>6230</v>
      </c>
      <c r="BR92" s="140">
        <v>791</v>
      </c>
      <c r="BS92" s="140">
        <v>5439</v>
      </c>
      <c r="BT92" s="140">
        <v>0</v>
      </c>
      <c r="BU92" s="140">
        <v>0</v>
      </c>
      <c r="BV92" s="141">
        <v>5439</v>
      </c>
      <c r="BW92" s="142">
        <v>0</v>
      </c>
      <c r="BX92" s="136">
        <v>0</v>
      </c>
      <c r="BY92" s="139">
        <v>0</v>
      </c>
      <c r="BZ92" s="140">
        <v>0</v>
      </c>
      <c r="CA92" s="140">
        <v>0</v>
      </c>
      <c r="CB92" s="140">
        <v>0</v>
      </c>
      <c r="CC92" s="140">
        <v>0</v>
      </c>
      <c r="CD92" s="141">
        <v>0</v>
      </c>
      <c r="CE92" s="142">
        <v>0</v>
      </c>
      <c r="CF92" s="136">
        <v>0</v>
      </c>
      <c r="CG92" s="143">
        <v>11743</v>
      </c>
      <c r="CH92" s="140">
        <v>1096</v>
      </c>
      <c r="CI92" s="140">
        <v>10647</v>
      </c>
      <c r="CJ92" s="140">
        <v>0</v>
      </c>
      <c r="CK92" s="140">
        <v>0</v>
      </c>
      <c r="CL92" s="141">
        <v>10647</v>
      </c>
      <c r="CM92" s="142">
        <v>0</v>
      </c>
      <c r="CN92" s="138">
        <v>0</v>
      </c>
    </row>
    <row r="93" spans="1:92" ht="18" customHeight="1" x14ac:dyDescent="0.15">
      <c r="A93" s="184"/>
      <c r="B93" s="259"/>
      <c r="C93" s="260"/>
      <c r="D93" s="188" t="s">
        <v>1</v>
      </c>
      <c r="E93" s="139">
        <v>41117</v>
      </c>
      <c r="F93" s="140">
        <v>1042</v>
      </c>
      <c r="G93" s="140">
        <v>39477</v>
      </c>
      <c r="H93" s="140">
        <v>0</v>
      </c>
      <c r="I93" s="140">
        <v>0</v>
      </c>
      <c r="J93" s="141">
        <v>39477</v>
      </c>
      <c r="K93" s="142">
        <v>0</v>
      </c>
      <c r="L93" s="136">
        <v>598</v>
      </c>
      <c r="M93" s="139">
        <v>107054</v>
      </c>
      <c r="N93" s="140">
        <v>3291</v>
      </c>
      <c r="O93" s="140">
        <v>102724</v>
      </c>
      <c r="P93" s="140">
        <v>44</v>
      </c>
      <c r="Q93" s="140">
        <v>0</v>
      </c>
      <c r="R93" s="141">
        <v>102768</v>
      </c>
      <c r="S93" s="142">
        <v>0</v>
      </c>
      <c r="T93" s="136">
        <v>995</v>
      </c>
      <c r="U93" s="139">
        <v>163779</v>
      </c>
      <c r="V93" s="140">
        <v>1933</v>
      </c>
      <c r="W93" s="140">
        <v>157575</v>
      </c>
      <c r="X93" s="140">
        <v>896</v>
      </c>
      <c r="Y93" s="140">
        <v>188</v>
      </c>
      <c r="Z93" s="141">
        <v>158659</v>
      </c>
      <c r="AA93" s="142">
        <v>0</v>
      </c>
      <c r="AB93" s="136">
        <v>3187</v>
      </c>
      <c r="AC93" s="139">
        <v>73910</v>
      </c>
      <c r="AD93" s="140">
        <v>1049</v>
      </c>
      <c r="AE93" s="140">
        <v>70105</v>
      </c>
      <c r="AF93" s="140">
        <v>0</v>
      </c>
      <c r="AG93" s="140">
        <v>0</v>
      </c>
      <c r="AH93" s="141">
        <v>70105</v>
      </c>
      <c r="AI93" s="142">
        <v>0</v>
      </c>
      <c r="AJ93" s="136">
        <v>2756</v>
      </c>
      <c r="AK93" s="143">
        <v>13356</v>
      </c>
      <c r="AL93" s="140">
        <v>147</v>
      </c>
      <c r="AM93" s="140">
        <v>13173</v>
      </c>
      <c r="AN93" s="140">
        <v>0</v>
      </c>
      <c r="AO93" s="140">
        <v>0</v>
      </c>
      <c r="AP93" s="141">
        <v>13173</v>
      </c>
      <c r="AQ93" s="142">
        <v>0</v>
      </c>
      <c r="AR93" s="136">
        <v>36</v>
      </c>
      <c r="AS93" s="139">
        <v>35532</v>
      </c>
      <c r="AT93" s="140">
        <v>849</v>
      </c>
      <c r="AU93" s="140">
        <v>33031</v>
      </c>
      <c r="AV93" s="140">
        <v>0</v>
      </c>
      <c r="AW93" s="140">
        <v>0</v>
      </c>
      <c r="AX93" s="141">
        <v>33031</v>
      </c>
      <c r="AY93" s="142">
        <v>0</v>
      </c>
      <c r="AZ93" s="136">
        <v>1651</v>
      </c>
      <c r="BA93" s="139">
        <v>55779</v>
      </c>
      <c r="BB93" s="140">
        <v>812</v>
      </c>
      <c r="BC93" s="140">
        <v>54836</v>
      </c>
      <c r="BD93" s="140">
        <v>0</v>
      </c>
      <c r="BE93" s="140">
        <v>0</v>
      </c>
      <c r="BF93" s="141">
        <v>54836</v>
      </c>
      <c r="BG93" s="142">
        <v>396</v>
      </c>
      <c r="BH93" s="136">
        <v>131</v>
      </c>
      <c r="BI93" s="139">
        <v>35078.135000000002</v>
      </c>
      <c r="BJ93" s="140">
        <v>692.09799999999996</v>
      </c>
      <c r="BK93" s="140">
        <v>34038.332000000002</v>
      </c>
      <c r="BL93" s="140">
        <v>124.78</v>
      </c>
      <c r="BM93" s="140">
        <v>0</v>
      </c>
      <c r="BN93" s="141">
        <v>34163.112000000001</v>
      </c>
      <c r="BO93" s="142">
        <v>0</v>
      </c>
      <c r="BP93" s="136">
        <v>222.92500000000001</v>
      </c>
      <c r="BQ93" s="139">
        <v>128413</v>
      </c>
      <c r="BR93" s="140">
        <v>2543</v>
      </c>
      <c r="BS93" s="140">
        <v>124747</v>
      </c>
      <c r="BT93" s="140">
        <v>0</v>
      </c>
      <c r="BU93" s="140">
        <v>0</v>
      </c>
      <c r="BV93" s="141">
        <v>124747</v>
      </c>
      <c r="BW93" s="142">
        <v>0</v>
      </c>
      <c r="BX93" s="136">
        <v>1123</v>
      </c>
      <c r="BY93" s="139">
        <v>1473</v>
      </c>
      <c r="BZ93" s="140">
        <v>18</v>
      </c>
      <c r="CA93" s="140">
        <v>1455</v>
      </c>
      <c r="CB93" s="140">
        <v>0</v>
      </c>
      <c r="CC93" s="140">
        <v>0</v>
      </c>
      <c r="CD93" s="141">
        <v>1455</v>
      </c>
      <c r="CE93" s="142">
        <v>0</v>
      </c>
      <c r="CF93" s="136">
        <v>0</v>
      </c>
      <c r="CG93" s="143">
        <v>655491.13500000001</v>
      </c>
      <c r="CH93" s="140">
        <v>12376.098</v>
      </c>
      <c r="CI93" s="140">
        <v>631161.33199999994</v>
      </c>
      <c r="CJ93" s="140">
        <v>1064.78</v>
      </c>
      <c r="CK93" s="140">
        <v>188</v>
      </c>
      <c r="CL93" s="141">
        <v>632414.11199999996</v>
      </c>
      <c r="CM93" s="142">
        <v>396</v>
      </c>
      <c r="CN93" s="138">
        <v>10699.924999999999</v>
      </c>
    </row>
    <row r="94" spans="1:92" ht="18" customHeight="1" x14ac:dyDescent="0.15">
      <c r="A94" s="184"/>
      <c r="B94" s="259"/>
      <c r="C94" s="260"/>
      <c r="D94" s="188" t="s">
        <v>27</v>
      </c>
      <c r="E94" s="144">
        <v>16988</v>
      </c>
      <c r="F94" s="153" t="s">
        <v>33</v>
      </c>
      <c r="G94" s="153" t="s">
        <v>33</v>
      </c>
      <c r="H94" s="154" t="s">
        <v>33</v>
      </c>
      <c r="I94" s="154" t="s">
        <v>33</v>
      </c>
      <c r="J94" s="155" t="s">
        <v>33</v>
      </c>
      <c r="K94" s="156" t="s">
        <v>33</v>
      </c>
      <c r="L94" s="157" t="s">
        <v>33</v>
      </c>
      <c r="M94" s="144">
        <v>145169</v>
      </c>
      <c r="N94" s="153" t="s">
        <v>33</v>
      </c>
      <c r="O94" s="153" t="s">
        <v>33</v>
      </c>
      <c r="P94" s="154" t="s">
        <v>33</v>
      </c>
      <c r="Q94" s="154" t="s">
        <v>33</v>
      </c>
      <c r="R94" s="155" t="s">
        <v>33</v>
      </c>
      <c r="S94" s="156" t="s">
        <v>33</v>
      </c>
      <c r="T94" s="157" t="s">
        <v>33</v>
      </c>
      <c r="U94" s="144">
        <v>95550</v>
      </c>
      <c r="V94" s="153" t="s">
        <v>33</v>
      </c>
      <c r="W94" s="153" t="s">
        <v>33</v>
      </c>
      <c r="X94" s="154" t="s">
        <v>33</v>
      </c>
      <c r="Y94" s="154" t="s">
        <v>33</v>
      </c>
      <c r="Z94" s="155" t="s">
        <v>33</v>
      </c>
      <c r="AA94" s="156" t="s">
        <v>33</v>
      </c>
      <c r="AB94" s="157" t="s">
        <v>33</v>
      </c>
      <c r="AC94" s="144">
        <v>120671</v>
      </c>
      <c r="AD94" s="153" t="s">
        <v>33</v>
      </c>
      <c r="AE94" s="153" t="s">
        <v>33</v>
      </c>
      <c r="AF94" s="154" t="s">
        <v>33</v>
      </c>
      <c r="AG94" s="154" t="s">
        <v>33</v>
      </c>
      <c r="AH94" s="155" t="s">
        <v>33</v>
      </c>
      <c r="AI94" s="156" t="s">
        <v>33</v>
      </c>
      <c r="AJ94" s="157" t="s">
        <v>33</v>
      </c>
      <c r="AK94" s="149">
        <v>42761</v>
      </c>
      <c r="AL94" s="153" t="s">
        <v>33</v>
      </c>
      <c r="AM94" s="153" t="s">
        <v>33</v>
      </c>
      <c r="AN94" s="154" t="s">
        <v>33</v>
      </c>
      <c r="AO94" s="154" t="s">
        <v>33</v>
      </c>
      <c r="AP94" s="155" t="s">
        <v>33</v>
      </c>
      <c r="AQ94" s="156" t="s">
        <v>33</v>
      </c>
      <c r="AR94" s="157" t="s">
        <v>33</v>
      </c>
      <c r="AS94" s="144">
        <v>49084</v>
      </c>
      <c r="AT94" s="153" t="s">
        <v>33</v>
      </c>
      <c r="AU94" s="153" t="s">
        <v>33</v>
      </c>
      <c r="AV94" s="154" t="s">
        <v>33</v>
      </c>
      <c r="AW94" s="154" t="s">
        <v>33</v>
      </c>
      <c r="AX94" s="155" t="s">
        <v>33</v>
      </c>
      <c r="AY94" s="156" t="s">
        <v>33</v>
      </c>
      <c r="AZ94" s="157" t="s">
        <v>33</v>
      </c>
      <c r="BA94" s="144">
        <v>90145</v>
      </c>
      <c r="BB94" s="153" t="s">
        <v>33</v>
      </c>
      <c r="BC94" s="153" t="s">
        <v>33</v>
      </c>
      <c r="BD94" s="154" t="s">
        <v>33</v>
      </c>
      <c r="BE94" s="154" t="s">
        <v>33</v>
      </c>
      <c r="BF94" s="155" t="s">
        <v>33</v>
      </c>
      <c r="BG94" s="156" t="s">
        <v>33</v>
      </c>
      <c r="BH94" s="157" t="s">
        <v>33</v>
      </c>
      <c r="BI94" s="144">
        <v>33784.296999999999</v>
      </c>
      <c r="BJ94" s="153" t="s">
        <v>33</v>
      </c>
      <c r="BK94" s="153" t="s">
        <v>33</v>
      </c>
      <c r="BL94" s="154" t="s">
        <v>33</v>
      </c>
      <c r="BM94" s="154" t="s">
        <v>33</v>
      </c>
      <c r="BN94" s="155" t="s">
        <v>33</v>
      </c>
      <c r="BO94" s="156" t="s">
        <v>33</v>
      </c>
      <c r="BP94" s="157" t="s">
        <v>33</v>
      </c>
      <c r="BQ94" s="144">
        <v>123121</v>
      </c>
      <c r="BR94" s="153" t="s">
        <v>33</v>
      </c>
      <c r="BS94" s="153" t="s">
        <v>33</v>
      </c>
      <c r="BT94" s="154" t="s">
        <v>33</v>
      </c>
      <c r="BU94" s="154" t="s">
        <v>33</v>
      </c>
      <c r="BV94" s="155" t="s">
        <v>33</v>
      </c>
      <c r="BW94" s="156" t="s">
        <v>33</v>
      </c>
      <c r="BX94" s="157" t="s">
        <v>33</v>
      </c>
      <c r="BY94" s="144">
        <v>10995</v>
      </c>
      <c r="BZ94" s="153" t="s">
        <v>33</v>
      </c>
      <c r="CA94" s="153" t="s">
        <v>33</v>
      </c>
      <c r="CB94" s="154" t="s">
        <v>33</v>
      </c>
      <c r="CC94" s="154" t="s">
        <v>33</v>
      </c>
      <c r="CD94" s="155" t="s">
        <v>33</v>
      </c>
      <c r="CE94" s="156" t="s">
        <v>33</v>
      </c>
      <c r="CF94" s="157" t="s">
        <v>33</v>
      </c>
      <c r="CG94" s="149">
        <v>728268.29700000002</v>
      </c>
      <c r="CH94" s="153" t="s">
        <v>33</v>
      </c>
      <c r="CI94" s="153" t="s">
        <v>33</v>
      </c>
      <c r="CJ94" s="154" t="s">
        <v>33</v>
      </c>
      <c r="CK94" s="154" t="s">
        <v>33</v>
      </c>
      <c r="CL94" s="155" t="s">
        <v>33</v>
      </c>
      <c r="CM94" s="156" t="s">
        <v>33</v>
      </c>
      <c r="CN94" s="158" t="s">
        <v>33</v>
      </c>
    </row>
    <row r="95" spans="1:92" ht="18" customHeight="1" x14ac:dyDescent="0.15">
      <c r="A95" s="184"/>
      <c r="B95" s="261"/>
      <c r="C95" s="262"/>
      <c r="D95" s="188" t="s">
        <v>21</v>
      </c>
      <c r="E95" s="144">
        <v>4781</v>
      </c>
      <c r="F95" s="153" t="s">
        <v>33</v>
      </c>
      <c r="G95" s="153" t="s">
        <v>33</v>
      </c>
      <c r="H95" s="154" t="s">
        <v>33</v>
      </c>
      <c r="I95" s="154" t="s">
        <v>33</v>
      </c>
      <c r="J95" s="155" t="s">
        <v>33</v>
      </c>
      <c r="K95" s="156" t="s">
        <v>33</v>
      </c>
      <c r="L95" s="157" t="s">
        <v>33</v>
      </c>
      <c r="M95" s="144">
        <v>21638</v>
      </c>
      <c r="N95" s="153" t="s">
        <v>33</v>
      </c>
      <c r="O95" s="153" t="s">
        <v>33</v>
      </c>
      <c r="P95" s="154" t="s">
        <v>33</v>
      </c>
      <c r="Q95" s="154" t="s">
        <v>33</v>
      </c>
      <c r="R95" s="155" t="s">
        <v>33</v>
      </c>
      <c r="S95" s="156" t="s">
        <v>33</v>
      </c>
      <c r="T95" s="157" t="s">
        <v>33</v>
      </c>
      <c r="U95" s="144">
        <v>100013</v>
      </c>
      <c r="V95" s="153" t="s">
        <v>33</v>
      </c>
      <c r="W95" s="153" t="s">
        <v>33</v>
      </c>
      <c r="X95" s="154" t="s">
        <v>33</v>
      </c>
      <c r="Y95" s="154" t="s">
        <v>33</v>
      </c>
      <c r="Z95" s="155" t="s">
        <v>33</v>
      </c>
      <c r="AA95" s="156" t="s">
        <v>33</v>
      </c>
      <c r="AB95" s="157" t="s">
        <v>33</v>
      </c>
      <c r="AC95" s="144">
        <v>49641</v>
      </c>
      <c r="AD95" s="153" t="s">
        <v>33</v>
      </c>
      <c r="AE95" s="153" t="s">
        <v>33</v>
      </c>
      <c r="AF95" s="154" t="s">
        <v>33</v>
      </c>
      <c r="AG95" s="154" t="s">
        <v>33</v>
      </c>
      <c r="AH95" s="155" t="s">
        <v>33</v>
      </c>
      <c r="AI95" s="156" t="s">
        <v>33</v>
      </c>
      <c r="AJ95" s="157" t="s">
        <v>33</v>
      </c>
      <c r="AK95" s="149">
        <v>22732</v>
      </c>
      <c r="AL95" s="153" t="s">
        <v>33</v>
      </c>
      <c r="AM95" s="153" t="s">
        <v>33</v>
      </c>
      <c r="AN95" s="154" t="s">
        <v>33</v>
      </c>
      <c r="AO95" s="154" t="s">
        <v>33</v>
      </c>
      <c r="AP95" s="155" t="s">
        <v>33</v>
      </c>
      <c r="AQ95" s="156" t="s">
        <v>33</v>
      </c>
      <c r="AR95" s="157" t="s">
        <v>33</v>
      </c>
      <c r="AS95" s="144">
        <v>34245</v>
      </c>
      <c r="AT95" s="153" t="s">
        <v>33</v>
      </c>
      <c r="AU95" s="153" t="s">
        <v>33</v>
      </c>
      <c r="AV95" s="154" t="s">
        <v>33</v>
      </c>
      <c r="AW95" s="154" t="s">
        <v>33</v>
      </c>
      <c r="AX95" s="155" t="s">
        <v>33</v>
      </c>
      <c r="AY95" s="156" t="s">
        <v>33</v>
      </c>
      <c r="AZ95" s="157" t="s">
        <v>33</v>
      </c>
      <c r="BA95" s="144">
        <v>50110</v>
      </c>
      <c r="BB95" s="153" t="s">
        <v>33</v>
      </c>
      <c r="BC95" s="153" t="s">
        <v>33</v>
      </c>
      <c r="BD95" s="154" t="s">
        <v>33</v>
      </c>
      <c r="BE95" s="154" t="s">
        <v>33</v>
      </c>
      <c r="BF95" s="155" t="s">
        <v>33</v>
      </c>
      <c r="BG95" s="156" t="s">
        <v>33</v>
      </c>
      <c r="BH95" s="157" t="s">
        <v>33</v>
      </c>
      <c r="BI95" s="144">
        <v>7442.1909999999998</v>
      </c>
      <c r="BJ95" s="153" t="s">
        <v>33</v>
      </c>
      <c r="BK95" s="153" t="s">
        <v>33</v>
      </c>
      <c r="BL95" s="154" t="s">
        <v>33</v>
      </c>
      <c r="BM95" s="154" t="s">
        <v>33</v>
      </c>
      <c r="BN95" s="155" t="s">
        <v>33</v>
      </c>
      <c r="BO95" s="156" t="s">
        <v>33</v>
      </c>
      <c r="BP95" s="157" t="s">
        <v>33</v>
      </c>
      <c r="BQ95" s="144">
        <v>22314</v>
      </c>
      <c r="BR95" s="153" t="s">
        <v>33</v>
      </c>
      <c r="BS95" s="153" t="s">
        <v>33</v>
      </c>
      <c r="BT95" s="154" t="s">
        <v>33</v>
      </c>
      <c r="BU95" s="154" t="s">
        <v>33</v>
      </c>
      <c r="BV95" s="155" t="s">
        <v>33</v>
      </c>
      <c r="BW95" s="156" t="s">
        <v>33</v>
      </c>
      <c r="BX95" s="157" t="s">
        <v>33</v>
      </c>
      <c r="BY95" s="144">
        <v>3646</v>
      </c>
      <c r="BZ95" s="153" t="s">
        <v>33</v>
      </c>
      <c r="CA95" s="153" t="s">
        <v>33</v>
      </c>
      <c r="CB95" s="154" t="s">
        <v>33</v>
      </c>
      <c r="CC95" s="154" t="s">
        <v>33</v>
      </c>
      <c r="CD95" s="155" t="s">
        <v>33</v>
      </c>
      <c r="CE95" s="156" t="s">
        <v>33</v>
      </c>
      <c r="CF95" s="157" t="s">
        <v>33</v>
      </c>
      <c r="CG95" s="149">
        <v>316562.19099999999</v>
      </c>
      <c r="CH95" s="153" t="s">
        <v>33</v>
      </c>
      <c r="CI95" s="153" t="s">
        <v>33</v>
      </c>
      <c r="CJ95" s="154" t="s">
        <v>33</v>
      </c>
      <c r="CK95" s="154" t="s">
        <v>33</v>
      </c>
      <c r="CL95" s="155" t="s">
        <v>33</v>
      </c>
      <c r="CM95" s="156" t="s">
        <v>33</v>
      </c>
      <c r="CN95" s="158" t="s">
        <v>33</v>
      </c>
    </row>
    <row r="96" spans="1:92" ht="18" customHeight="1" x14ac:dyDescent="0.15">
      <c r="A96" s="184"/>
      <c r="B96" s="263" t="s">
        <v>20</v>
      </c>
      <c r="C96" s="264"/>
      <c r="D96" s="191" t="s">
        <v>23</v>
      </c>
      <c r="E96" s="139">
        <v>0</v>
      </c>
      <c r="F96" s="140">
        <v>0</v>
      </c>
      <c r="G96" s="140">
        <v>0</v>
      </c>
      <c r="H96" s="140">
        <v>0</v>
      </c>
      <c r="I96" s="140">
        <v>0</v>
      </c>
      <c r="J96" s="141">
        <v>0</v>
      </c>
      <c r="K96" s="142">
        <v>0</v>
      </c>
      <c r="L96" s="159">
        <v>0</v>
      </c>
      <c r="M96" s="139">
        <v>0</v>
      </c>
      <c r="N96" s="140">
        <v>0</v>
      </c>
      <c r="O96" s="140">
        <v>0</v>
      </c>
      <c r="P96" s="140">
        <v>0</v>
      </c>
      <c r="Q96" s="140">
        <v>0</v>
      </c>
      <c r="R96" s="141">
        <v>0</v>
      </c>
      <c r="S96" s="142">
        <v>0</v>
      </c>
      <c r="T96" s="159">
        <v>0</v>
      </c>
      <c r="U96" s="139">
        <v>3</v>
      </c>
      <c r="V96" s="140">
        <v>0</v>
      </c>
      <c r="W96" s="140">
        <v>0</v>
      </c>
      <c r="X96" s="140">
        <v>0</v>
      </c>
      <c r="Y96" s="140">
        <v>0</v>
      </c>
      <c r="Z96" s="141">
        <v>0</v>
      </c>
      <c r="AA96" s="142">
        <v>0</v>
      </c>
      <c r="AB96" s="159">
        <v>3</v>
      </c>
      <c r="AC96" s="139">
        <v>0</v>
      </c>
      <c r="AD96" s="140">
        <v>0</v>
      </c>
      <c r="AE96" s="140">
        <v>0</v>
      </c>
      <c r="AF96" s="140">
        <v>0</v>
      </c>
      <c r="AG96" s="140">
        <v>0</v>
      </c>
      <c r="AH96" s="141">
        <v>0</v>
      </c>
      <c r="AI96" s="142">
        <v>0</v>
      </c>
      <c r="AJ96" s="159">
        <v>0</v>
      </c>
      <c r="AK96" s="143">
        <v>0</v>
      </c>
      <c r="AL96" s="140">
        <v>0</v>
      </c>
      <c r="AM96" s="140">
        <v>0</v>
      </c>
      <c r="AN96" s="140">
        <v>0</v>
      </c>
      <c r="AO96" s="140">
        <v>0</v>
      </c>
      <c r="AP96" s="141">
        <v>0</v>
      </c>
      <c r="AQ96" s="142">
        <v>0</v>
      </c>
      <c r="AR96" s="159">
        <v>0</v>
      </c>
      <c r="AS96" s="139">
        <v>0</v>
      </c>
      <c r="AT96" s="140">
        <v>0</v>
      </c>
      <c r="AU96" s="140">
        <v>0</v>
      </c>
      <c r="AV96" s="140">
        <v>0</v>
      </c>
      <c r="AW96" s="140">
        <v>0</v>
      </c>
      <c r="AX96" s="141">
        <v>0</v>
      </c>
      <c r="AY96" s="142">
        <v>0</v>
      </c>
      <c r="AZ96" s="159">
        <v>0</v>
      </c>
      <c r="BA96" s="139">
        <v>0</v>
      </c>
      <c r="BB96" s="140">
        <v>0</v>
      </c>
      <c r="BC96" s="140">
        <v>0</v>
      </c>
      <c r="BD96" s="140">
        <v>0</v>
      </c>
      <c r="BE96" s="140">
        <v>0</v>
      </c>
      <c r="BF96" s="141">
        <v>0</v>
      </c>
      <c r="BG96" s="142">
        <v>0</v>
      </c>
      <c r="BH96" s="159">
        <v>0</v>
      </c>
      <c r="BI96" s="139">
        <v>0</v>
      </c>
      <c r="BJ96" s="140">
        <v>0</v>
      </c>
      <c r="BK96" s="140">
        <v>0</v>
      </c>
      <c r="BL96" s="140">
        <v>0</v>
      </c>
      <c r="BM96" s="140">
        <v>0</v>
      </c>
      <c r="BN96" s="141">
        <v>0</v>
      </c>
      <c r="BO96" s="142">
        <v>0</v>
      </c>
      <c r="BP96" s="159">
        <v>0</v>
      </c>
      <c r="BQ96" s="139">
        <v>0</v>
      </c>
      <c r="BR96" s="140">
        <v>0</v>
      </c>
      <c r="BS96" s="140">
        <v>0</v>
      </c>
      <c r="BT96" s="140">
        <v>0</v>
      </c>
      <c r="BU96" s="140">
        <v>0</v>
      </c>
      <c r="BV96" s="141">
        <v>0</v>
      </c>
      <c r="BW96" s="142">
        <v>0</v>
      </c>
      <c r="BX96" s="159">
        <v>0</v>
      </c>
      <c r="BY96" s="139">
        <v>0</v>
      </c>
      <c r="BZ96" s="140">
        <v>0</v>
      </c>
      <c r="CA96" s="140">
        <v>0</v>
      </c>
      <c r="CB96" s="140">
        <v>0</v>
      </c>
      <c r="CC96" s="140">
        <v>0</v>
      </c>
      <c r="CD96" s="141">
        <v>0</v>
      </c>
      <c r="CE96" s="142">
        <v>0</v>
      </c>
      <c r="CF96" s="159">
        <v>0</v>
      </c>
      <c r="CG96" s="143">
        <v>3</v>
      </c>
      <c r="CH96" s="140">
        <v>0</v>
      </c>
      <c r="CI96" s="140">
        <v>0</v>
      </c>
      <c r="CJ96" s="140">
        <v>0</v>
      </c>
      <c r="CK96" s="140">
        <v>0</v>
      </c>
      <c r="CL96" s="141">
        <v>0</v>
      </c>
      <c r="CM96" s="142">
        <v>0</v>
      </c>
      <c r="CN96" s="160">
        <v>3</v>
      </c>
    </row>
    <row r="97" spans="1:92" ht="18" customHeight="1" x14ac:dyDescent="0.15">
      <c r="A97" s="194"/>
      <c r="B97" s="241" t="s">
        <v>10</v>
      </c>
      <c r="C97" s="241"/>
      <c r="D97" s="242"/>
      <c r="E97" s="161">
        <v>289130</v>
      </c>
      <c r="F97" s="162">
        <v>26855</v>
      </c>
      <c r="G97" s="162">
        <v>56109</v>
      </c>
      <c r="H97" s="162">
        <v>1220</v>
      </c>
      <c r="I97" s="162">
        <v>0</v>
      </c>
      <c r="J97" s="163">
        <v>57329</v>
      </c>
      <c r="K97" s="164">
        <v>0</v>
      </c>
      <c r="L97" s="165">
        <v>204946</v>
      </c>
      <c r="M97" s="161">
        <v>518159</v>
      </c>
      <c r="N97" s="162">
        <v>36439</v>
      </c>
      <c r="O97" s="162">
        <v>178841</v>
      </c>
      <c r="P97" s="162">
        <v>15024</v>
      </c>
      <c r="Q97" s="162">
        <v>0</v>
      </c>
      <c r="R97" s="163">
        <v>193865</v>
      </c>
      <c r="S97" s="164">
        <v>781</v>
      </c>
      <c r="T97" s="165">
        <v>287855</v>
      </c>
      <c r="U97" s="161">
        <v>1704253</v>
      </c>
      <c r="V97" s="162">
        <v>149453</v>
      </c>
      <c r="W97" s="162">
        <v>284989</v>
      </c>
      <c r="X97" s="162">
        <v>197628</v>
      </c>
      <c r="Y97" s="162">
        <v>2544</v>
      </c>
      <c r="Z97" s="163">
        <v>485161</v>
      </c>
      <c r="AA97" s="164">
        <v>0</v>
      </c>
      <c r="AB97" s="165">
        <v>1069639</v>
      </c>
      <c r="AC97" s="161">
        <v>1348684</v>
      </c>
      <c r="AD97" s="162">
        <v>125059</v>
      </c>
      <c r="AE97" s="162">
        <v>149961</v>
      </c>
      <c r="AF97" s="162">
        <v>95711</v>
      </c>
      <c r="AG97" s="162">
        <v>29581</v>
      </c>
      <c r="AH97" s="163">
        <v>275253</v>
      </c>
      <c r="AI97" s="164">
        <v>672</v>
      </c>
      <c r="AJ97" s="165">
        <v>948373</v>
      </c>
      <c r="AK97" s="166">
        <v>113600</v>
      </c>
      <c r="AL97" s="162">
        <v>13318</v>
      </c>
      <c r="AM97" s="162">
        <v>37809</v>
      </c>
      <c r="AN97" s="162">
        <v>82</v>
      </c>
      <c r="AO97" s="162">
        <v>0</v>
      </c>
      <c r="AP97" s="163">
        <v>37891</v>
      </c>
      <c r="AQ97" s="164">
        <v>0</v>
      </c>
      <c r="AR97" s="165">
        <v>62391</v>
      </c>
      <c r="AS97" s="161">
        <v>1275221</v>
      </c>
      <c r="AT97" s="162">
        <v>94227</v>
      </c>
      <c r="AU97" s="162">
        <v>135571</v>
      </c>
      <c r="AV97" s="162">
        <v>42943</v>
      </c>
      <c r="AW97" s="162">
        <v>0</v>
      </c>
      <c r="AX97" s="163">
        <v>178514</v>
      </c>
      <c r="AY97" s="164">
        <v>0</v>
      </c>
      <c r="AZ97" s="165">
        <v>1002480</v>
      </c>
      <c r="BA97" s="161">
        <v>2808743</v>
      </c>
      <c r="BB97" s="162">
        <v>180810</v>
      </c>
      <c r="BC97" s="162">
        <v>508996</v>
      </c>
      <c r="BD97" s="162">
        <v>62788</v>
      </c>
      <c r="BE97" s="162">
        <v>850</v>
      </c>
      <c r="BF97" s="163">
        <v>572634</v>
      </c>
      <c r="BG97" s="164">
        <v>876</v>
      </c>
      <c r="BH97" s="165">
        <v>2055299</v>
      </c>
      <c r="BI97" s="161">
        <v>202180.95800000001</v>
      </c>
      <c r="BJ97" s="162">
        <v>22919.847000000002</v>
      </c>
      <c r="BK97" s="162">
        <v>61254.9</v>
      </c>
      <c r="BL97" s="162">
        <v>211.41800000000001</v>
      </c>
      <c r="BM97" s="162">
        <v>472.05500000000001</v>
      </c>
      <c r="BN97" s="163">
        <v>61938.373</v>
      </c>
      <c r="BO97" s="164">
        <v>0</v>
      </c>
      <c r="BP97" s="165">
        <v>117322.738</v>
      </c>
      <c r="BQ97" s="161">
        <v>584938</v>
      </c>
      <c r="BR97" s="162">
        <v>52893</v>
      </c>
      <c r="BS97" s="162">
        <v>184142</v>
      </c>
      <c r="BT97" s="162">
        <v>58351</v>
      </c>
      <c r="BU97" s="162">
        <v>0</v>
      </c>
      <c r="BV97" s="163">
        <v>242493</v>
      </c>
      <c r="BW97" s="164">
        <v>0</v>
      </c>
      <c r="BX97" s="165">
        <v>289552</v>
      </c>
      <c r="BY97" s="161">
        <v>17974</v>
      </c>
      <c r="BZ97" s="162">
        <v>2495</v>
      </c>
      <c r="CA97" s="162">
        <v>5557</v>
      </c>
      <c r="CB97" s="162">
        <v>0</v>
      </c>
      <c r="CC97" s="162">
        <v>689</v>
      </c>
      <c r="CD97" s="163">
        <v>6246</v>
      </c>
      <c r="CE97" s="164">
        <v>0</v>
      </c>
      <c r="CF97" s="165">
        <v>9233</v>
      </c>
      <c r="CG97" s="166">
        <v>8862882.9580000006</v>
      </c>
      <c r="CH97" s="162">
        <v>704468.84699999995</v>
      </c>
      <c r="CI97" s="162">
        <v>1603229.9</v>
      </c>
      <c r="CJ97" s="162">
        <v>473958.41800000001</v>
      </c>
      <c r="CK97" s="162">
        <v>34136.055</v>
      </c>
      <c r="CL97" s="163">
        <v>2111324.3729999997</v>
      </c>
      <c r="CM97" s="164">
        <v>2329</v>
      </c>
      <c r="CN97" s="167">
        <v>6047090.7379999999</v>
      </c>
    </row>
    <row r="98" spans="1:92" ht="18" customHeight="1" x14ac:dyDescent="0.15">
      <c r="A98" s="195"/>
      <c r="B98" s="243" t="s">
        <v>6</v>
      </c>
      <c r="C98" s="244"/>
      <c r="D98" s="245"/>
      <c r="E98" s="125">
        <v>13395</v>
      </c>
      <c r="F98" s="126">
        <v>125</v>
      </c>
      <c r="G98" s="126">
        <v>206</v>
      </c>
      <c r="H98" s="126">
        <v>693</v>
      </c>
      <c r="I98" s="126">
        <v>0</v>
      </c>
      <c r="J98" s="127">
        <v>899</v>
      </c>
      <c r="K98" s="128">
        <v>0</v>
      </c>
      <c r="L98" s="129">
        <v>12371</v>
      </c>
      <c r="M98" s="125">
        <v>26327</v>
      </c>
      <c r="N98" s="126">
        <v>1033</v>
      </c>
      <c r="O98" s="126">
        <v>10496</v>
      </c>
      <c r="P98" s="126">
        <v>8128</v>
      </c>
      <c r="Q98" s="126">
        <v>0</v>
      </c>
      <c r="R98" s="127">
        <v>18624</v>
      </c>
      <c r="S98" s="128">
        <v>0</v>
      </c>
      <c r="T98" s="129">
        <v>6670</v>
      </c>
      <c r="U98" s="125">
        <v>18974</v>
      </c>
      <c r="V98" s="126">
        <v>351</v>
      </c>
      <c r="W98" s="126">
        <v>9497</v>
      </c>
      <c r="X98" s="126">
        <v>9123</v>
      </c>
      <c r="Y98" s="126">
        <v>0</v>
      </c>
      <c r="Z98" s="127">
        <v>18620</v>
      </c>
      <c r="AA98" s="128">
        <v>0</v>
      </c>
      <c r="AB98" s="129">
        <v>3</v>
      </c>
      <c r="AC98" s="125">
        <v>16599</v>
      </c>
      <c r="AD98" s="126">
        <v>597</v>
      </c>
      <c r="AE98" s="126">
        <v>5706</v>
      </c>
      <c r="AF98" s="126">
        <v>0</v>
      </c>
      <c r="AG98" s="126">
        <v>0</v>
      </c>
      <c r="AH98" s="127">
        <v>5706</v>
      </c>
      <c r="AI98" s="128">
        <v>0</v>
      </c>
      <c r="AJ98" s="129">
        <v>10296</v>
      </c>
      <c r="AK98" s="130">
        <v>328</v>
      </c>
      <c r="AL98" s="126">
        <v>18</v>
      </c>
      <c r="AM98" s="126">
        <v>32</v>
      </c>
      <c r="AN98" s="126">
        <v>41</v>
      </c>
      <c r="AO98" s="126">
        <v>0</v>
      </c>
      <c r="AP98" s="127">
        <v>73</v>
      </c>
      <c r="AQ98" s="128">
        <v>0</v>
      </c>
      <c r="AR98" s="129">
        <v>237</v>
      </c>
      <c r="AS98" s="125">
        <v>20</v>
      </c>
      <c r="AT98" s="126">
        <v>0</v>
      </c>
      <c r="AU98" s="126">
        <v>18</v>
      </c>
      <c r="AV98" s="126">
        <v>0</v>
      </c>
      <c r="AW98" s="126">
        <v>0</v>
      </c>
      <c r="AX98" s="127">
        <v>18</v>
      </c>
      <c r="AY98" s="128">
        <v>0</v>
      </c>
      <c r="AZ98" s="129">
        <v>2</v>
      </c>
      <c r="BA98" s="125">
        <v>4390</v>
      </c>
      <c r="BB98" s="126">
        <v>119</v>
      </c>
      <c r="BC98" s="126">
        <v>4271</v>
      </c>
      <c r="BD98" s="126">
        <v>0</v>
      </c>
      <c r="BE98" s="126">
        <v>0</v>
      </c>
      <c r="BF98" s="127">
        <v>4271</v>
      </c>
      <c r="BG98" s="128">
        <v>0</v>
      </c>
      <c r="BH98" s="129">
        <v>0</v>
      </c>
      <c r="BI98" s="125">
        <v>0</v>
      </c>
      <c r="BJ98" s="126">
        <v>0</v>
      </c>
      <c r="BK98" s="126">
        <v>0</v>
      </c>
      <c r="BL98" s="126">
        <v>0</v>
      </c>
      <c r="BM98" s="126">
        <v>0</v>
      </c>
      <c r="BN98" s="127">
        <v>0</v>
      </c>
      <c r="BO98" s="128">
        <v>0</v>
      </c>
      <c r="BP98" s="129">
        <v>0</v>
      </c>
      <c r="BQ98" s="125">
        <v>25342</v>
      </c>
      <c r="BR98" s="126">
        <v>953</v>
      </c>
      <c r="BS98" s="126">
        <v>3475</v>
      </c>
      <c r="BT98" s="126">
        <v>4306</v>
      </c>
      <c r="BU98" s="126">
        <v>0</v>
      </c>
      <c r="BV98" s="127">
        <v>7781</v>
      </c>
      <c r="BW98" s="128">
        <v>0</v>
      </c>
      <c r="BX98" s="129">
        <v>16608</v>
      </c>
      <c r="BY98" s="125">
        <v>549</v>
      </c>
      <c r="BZ98" s="126">
        <v>20</v>
      </c>
      <c r="CA98" s="126">
        <v>529</v>
      </c>
      <c r="CB98" s="126">
        <v>0</v>
      </c>
      <c r="CC98" s="126">
        <v>0</v>
      </c>
      <c r="CD98" s="127">
        <v>529</v>
      </c>
      <c r="CE98" s="128">
        <v>0</v>
      </c>
      <c r="CF98" s="129">
        <v>0</v>
      </c>
      <c r="CG98" s="130">
        <v>105924</v>
      </c>
      <c r="CH98" s="126">
        <v>3216</v>
      </c>
      <c r="CI98" s="126">
        <v>34230</v>
      </c>
      <c r="CJ98" s="126">
        <v>22291</v>
      </c>
      <c r="CK98" s="126">
        <v>0</v>
      </c>
      <c r="CL98" s="127">
        <v>56521</v>
      </c>
      <c r="CM98" s="128">
        <v>0</v>
      </c>
      <c r="CN98" s="131">
        <v>46187</v>
      </c>
    </row>
    <row r="99" spans="1:92" ht="18" customHeight="1" x14ac:dyDescent="0.15">
      <c r="A99" s="184"/>
      <c r="B99" s="246" t="s">
        <v>7</v>
      </c>
      <c r="C99" s="249" t="s">
        <v>28</v>
      </c>
      <c r="D99" s="185" t="s">
        <v>11</v>
      </c>
      <c r="E99" s="132">
        <v>181804</v>
      </c>
      <c r="F99" s="133">
        <v>20529</v>
      </c>
      <c r="G99" s="133">
        <v>12548</v>
      </c>
      <c r="H99" s="133">
        <v>345</v>
      </c>
      <c r="I99" s="133">
        <v>0</v>
      </c>
      <c r="J99" s="134">
        <v>12893</v>
      </c>
      <c r="K99" s="135">
        <v>0</v>
      </c>
      <c r="L99" s="136">
        <v>148382</v>
      </c>
      <c r="M99" s="132">
        <v>291990</v>
      </c>
      <c r="N99" s="133">
        <v>28922</v>
      </c>
      <c r="O99" s="133">
        <v>54403</v>
      </c>
      <c r="P99" s="133">
        <v>4241</v>
      </c>
      <c r="Q99" s="133">
        <v>0</v>
      </c>
      <c r="R99" s="134">
        <v>58644</v>
      </c>
      <c r="S99" s="135">
        <v>452</v>
      </c>
      <c r="T99" s="136">
        <v>204424</v>
      </c>
      <c r="U99" s="132">
        <v>672501</v>
      </c>
      <c r="V99" s="133">
        <v>93824</v>
      </c>
      <c r="W99" s="133">
        <v>83065</v>
      </c>
      <c r="X99" s="133">
        <v>138059</v>
      </c>
      <c r="Y99" s="133">
        <v>2189</v>
      </c>
      <c r="Z99" s="134">
        <v>223313</v>
      </c>
      <c r="AA99" s="135">
        <v>0</v>
      </c>
      <c r="AB99" s="136">
        <v>355364</v>
      </c>
      <c r="AC99" s="132">
        <v>769856</v>
      </c>
      <c r="AD99" s="133">
        <v>95314</v>
      </c>
      <c r="AE99" s="133">
        <v>47116</v>
      </c>
      <c r="AF99" s="133">
        <v>91003</v>
      </c>
      <c r="AG99" s="133">
        <v>0</v>
      </c>
      <c r="AH99" s="134">
        <v>138119</v>
      </c>
      <c r="AI99" s="135">
        <v>0</v>
      </c>
      <c r="AJ99" s="136">
        <v>536423</v>
      </c>
      <c r="AK99" s="137">
        <v>85027</v>
      </c>
      <c r="AL99" s="133">
        <v>12541</v>
      </c>
      <c r="AM99" s="133">
        <v>18580</v>
      </c>
      <c r="AN99" s="133">
        <v>38</v>
      </c>
      <c r="AO99" s="133">
        <v>0</v>
      </c>
      <c r="AP99" s="134">
        <v>18618</v>
      </c>
      <c r="AQ99" s="135">
        <v>0</v>
      </c>
      <c r="AR99" s="136">
        <v>53868</v>
      </c>
      <c r="AS99" s="132">
        <v>665112</v>
      </c>
      <c r="AT99" s="133">
        <v>60849</v>
      </c>
      <c r="AU99" s="133">
        <v>42821</v>
      </c>
      <c r="AV99" s="133">
        <v>26015</v>
      </c>
      <c r="AW99" s="133">
        <v>0</v>
      </c>
      <c r="AX99" s="134">
        <v>68836</v>
      </c>
      <c r="AY99" s="135">
        <v>0</v>
      </c>
      <c r="AZ99" s="136">
        <v>535426</v>
      </c>
      <c r="BA99" s="132">
        <v>1659323</v>
      </c>
      <c r="BB99" s="133">
        <v>150379</v>
      </c>
      <c r="BC99" s="133">
        <v>295565</v>
      </c>
      <c r="BD99" s="133">
        <v>57955</v>
      </c>
      <c r="BE99" s="133">
        <v>543</v>
      </c>
      <c r="BF99" s="134">
        <v>354063</v>
      </c>
      <c r="BG99" s="135">
        <v>2631</v>
      </c>
      <c r="BH99" s="136">
        <v>1154881</v>
      </c>
      <c r="BI99" s="132">
        <v>112518.65300000001</v>
      </c>
      <c r="BJ99" s="133">
        <v>18838.928</v>
      </c>
      <c r="BK99" s="133">
        <v>24602.236000000001</v>
      </c>
      <c r="BL99" s="133">
        <v>68.602999999999994</v>
      </c>
      <c r="BM99" s="133">
        <v>307.04500000000002</v>
      </c>
      <c r="BN99" s="134">
        <v>24977.883999999998</v>
      </c>
      <c r="BO99" s="135">
        <v>0</v>
      </c>
      <c r="BP99" s="136">
        <v>68701.841</v>
      </c>
      <c r="BQ99" s="132">
        <v>279664</v>
      </c>
      <c r="BR99" s="133">
        <v>43107</v>
      </c>
      <c r="BS99" s="133">
        <v>44041</v>
      </c>
      <c r="BT99" s="133">
        <v>17165</v>
      </c>
      <c r="BU99" s="133">
        <v>0</v>
      </c>
      <c r="BV99" s="134">
        <v>61206</v>
      </c>
      <c r="BW99" s="135">
        <v>0</v>
      </c>
      <c r="BX99" s="136">
        <v>175351</v>
      </c>
      <c r="BY99" s="132">
        <v>11735</v>
      </c>
      <c r="BZ99" s="133">
        <v>1980</v>
      </c>
      <c r="CA99" s="133">
        <v>2485</v>
      </c>
      <c r="CB99" s="133">
        <v>0</v>
      </c>
      <c r="CC99" s="133">
        <v>780</v>
      </c>
      <c r="CD99" s="134">
        <v>3265</v>
      </c>
      <c r="CE99" s="135">
        <v>0</v>
      </c>
      <c r="CF99" s="136">
        <v>6490</v>
      </c>
      <c r="CG99" s="137">
        <v>4729530.6529999999</v>
      </c>
      <c r="CH99" s="133">
        <v>526283.92800000007</v>
      </c>
      <c r="CI99" s="133">
        <v>625226.23600000003</v>
      </c>
      <c r="CJ99" s="133">
        <v>334889.603</v>
      </c>
      <c r="CK99" s="133">
        <v>3819.0450000000001</v>
      </c>
      <c r="CL99" s="134">
        <v>963934.88399999996</v>
      </c>
      <c r="CM99" s="135">
        <v>3083</v>
      </c>
      <c r="CN99" s="138">
        <v>3239310.841</v>
      </c>
    </row>
    <row r="100" spans="1:92" ht="18" customHeight="1" x14ac:dyDescent="0.15">
      <c r="A100" s="184"/>
      <c r="B100" s="247"/>
      <c r="C100" s="250"/>
      <c r="D100" s="186" t="s">
        <v>3</v>
      </c>
      <c r="E100" s="132">
        <v>7889</v>
      </c>
      <c r="F100" s="133">
        <v>130</v>
      </c>
      <c r="G100" s="133">
        <v>0</v>
      </c>
      <c r="H100" s="133">
        <v>0</v>
      </c>
      <c r="I100" s="133">
        <v>0</v>
      </c>
      <c r="J100" s="134">
        <v>0</v>
      </c>
      <c r="K100" s="135">
        <v>0</v>
      </c>
      <c r="L100" s="136">
        <v>7759</v>
      </c>
      <c r="M100" s="132">
        <v>51496</v>
      </c>
      <c r="N100" s="133">
        <v>1228</v>
      </c>
      <c r="O100" s="133">
        <v>0</v>
      </c>
      <c r="P100" s="133">
        <v>0</v>
      </c>
      <c r="Q100" s="133">
        <v>0</v>
      </c>
      <c r="R100" s="134">
        <v>0</v>
      </c>
      <c r="S100" s="135">
        <v>0</v>
      </c>
      <c r="T100" s="136">
        <v>50268</v>
      </c>
      <c r="U100" s="132">
        <v>469057</v>
      </c>
      <c r="V100" s="133">
        <v>30140</v>
      </c>
      <c r="W100" s="133">
        <v>13288</v>
      </c>
      <c r="X100" s="133">
        <v>1633</v>
      </c>
      <c r="Y100" s="133">
        <v>0</v>
      </c>
      <c r="Z100" s="134">
        <v>14921</v>
      </c>
      <c r="AA100" s="135">
        <v>0</v>
      </c>
      <c r="AB100" s="136">
        <v>423996</v>
      </c>
      <c r="AC100" s="132">
        <v>295235</v>
      </c>
      <c r="AD100" s="133">
        <v>13237</v>
      </c>
      <c r="AE100" s="133">
        <v>10826</v>
      </c>
      <c r="AF100" s="133">
        <v>0</v>
      </c>
      <c r="AG100" s="133">
        <v>26492</v>
      </c>
      <c r="AH100" s="134">
        <v>37317</v>
      </c>
      <c r="AI100" s="135">
        <v>0</v>
      </c>
      <c r="AJ100" s="136">
        <v>244681</v>
      </c>
      <c r="AK100" s="137">
        <v>1194</v>
      </c>
      <c r="AL100" s="133">
        <v>53</v>
      </c>
      <c r="AM100" s="133">
        <v>0</v>
      </c>
      <c r="AN100" s="133">
        <v>0</v>
      </c>
      <c r="AO100" s="133">
        <v>0</v>
      </c>
      <c r="AP100" s="134">
        <v>0</v>
      </c>
      <c r="AQ100" s="135">
        <v>0</v>
      </c>
      <c r="AR100" s="136">
        <v>1141</v>
      </c>
      <c r="AS100" s="132">
        <v>440860</v>
      </c>
      <c r="AT100" s="133">
        <v>16125</v>
      </c>
      <c r="AU100" s="133">
        <v>43599</v>
      </c>
      <c r="AV100" s="133">
        <v>13225</v>
      </c>
      <c r="AW100" s="133">
        <v>0</v>
      </c>
      <c r="AX100" s="134">
        <v>56824</v>
      </c>
      <c r="AY100" s="135">
        <v>0</v>
      </c>
      <c r="AZ100" s="136">
        <v>367911</v>
      </c>
      <c r="BA100" s="132">
        <v>531213</v>
      </c>
      <c r="BB100" s="133">
        <v>11097</v>
      </c>
      <c r="BC100" s="133">
        <v>125363</v>
      </c>
      <c r="BD100" s="133">
        <v>0</v>
      </c>
      <c r="BE100" s="133">
        <v>0</v>
      </c>
      <c r="BF100" s="134">
        <v>125363</v>
      </c>
      <c r="BG100" s="135">
        <v>0</v>
      </c>
      <c r="BH100" s="136">
        <v>394753</v>
      </c>
      <c r="BI100" s="132">
        <v>36937.468999999997</v>
      </c>
      <c r="BJ100" s="133">
        <v>1259.4870000000001</v>
      </c>
      <c r="BK100" s="133">
        <v>2426.08</v>
      </c>
      <c r="BL100" s="133">
        <v>0</v>
      </c>
      <c r="BM100" s="133">
        <v>0</v>
      </c>
      <c r="BN100" s="134">
        <v>2426.08</v>
      </c>
      <c r="BO100" s="135">
        <v>0</v>
      </c>
      <c r="BP100" s="136">
        <v>33251.902000000002</v>
      </c>
      <c r="BQ100" s="132">
        <v>83592</v>
      </c>
      <c r="BR100" s="133">
        <v>4062</v>
      </c>
      <c r="BS100" s="133">
        <v>1491</v>
      </c>
      <c r="BT100" s="133">
        <v>25163</v>
      </c>
      <c r="BU100" s="133">
        <v>0</v>
      </c>
      <c r="BV100" s="134">
        <v>26654</v>
      </c>
      <c r="BW100" s="135">
        <v>0</v>
      </c>
      <c r="BX100" s="136">
        <v>52876</v>
      </c>
      <c r="BY100" s="132">
        <v>0</v>
      </c>
      <c r="BZ100" s="133">
        <v>0</v>
      </c>
      <c r="CA100" s="133">
        <v>0</v>
      </c>
      <c r="CB100" s="133">
        <v>0</v>
      </c>
      <c r="CC100" s="133">
        <v>0</v>
      </c>
      <c r="CD100" s="134">
        <v>0</v>
      </c>
      <c r="CE100" s="135">
        <v>0</v>
      </c>
      <c r="CF100" s="136">
        <v>0</v>
      </c>
      <c r="CG100" s="137">
        <v>1917473.469</v>
      </c>
      <c r="CH100" s="133">
        <v>77331.486999999994</v>
      </c>
      <c r="CI100" s="133">
        <v>196993.08</v>
      </c>
      <c r="CJ100" s="133">
        <v>40021</v>
      </c>
      <c r="CK100" s="133">
        <v>26492</v>
      </c>
      <c r="CL100" s="134">
        <v>263505.07999999996</v>
      </c>
      <c r="CM100" s="135">
        <v>0</v>
      </c>
      <c r="CN100" s="138">
        <v>1576636.902</v>
      </c>
    </row>
    <row r="101" spans="1:92" ht="18" customHeight="1" x14ac:dyDescent="0.15">
      <c r="A101" s="184"/>
      <c r="B101" s="247"/>
      <c r="C101" s="250"/>
      <c r="D101" s="187" t="s">
        <v>8</v>
      </c>
      <c r="E101" s="132">
        <v>25863</v>
      </c>
      <c r="F101" s="133">
        <v>1252</v>
      </c>
      <c r="G101" s="133">
        <v>1680</v>
      </c>
      <c r="H101" s="133">
        <v>205</v>
      </c>
      <c r="I101" s="133">
        <v>0</v>
      </c>
      <c r="J101" s="134">
        <v>1885</v>
      </c>
      <c r="K101" s="135">
        <v>0</v>
      </c>
      <c r="L101" s="136">
        <v>22726</v>
      </c>
      <c r="M101" s="132">
        <v>50488</v>
      </c>
      <c r="N101" s="133">
        <v>1557</v>
      </c>
      <c r="O101" s="133">
        <v>619</v>
      </c>
      <c r="P101" s="133">
        <v>475</v>
      </c>
      <c r="Q101" s="133">
        <v>0</v>
      </c>
      <c r="R101" s="134">
        <v>1094</v>
      </c>
      <c r="S101" s="135">
        <v>0</v>
      </c>
      <c r="T101" s="136">
        <v>47837</v>
      </c>
      <c r="U101" s="132">
        <v>265993</v>
      </c>
      <c r="V101" s="133">
        <v>9678</v>
      </c>
      <c r="W101" s="133">
        <v>10021</v>
      </c>
      <c r="X101" s="133">
        <v>13462</v>
      </c>
      <c r="Y101" s="133">
        <v>285</v>
      </c>
      <c r="Z101" s="134">
        <v>23768</v>
      </c>
      <c r="AA101" s="135">
        <v>0</v>
      </c>
      <c r="AB101" s="136">
        <v>232547</v>
      </c>
      <c r="AC101" s="132">
        <v>144118</v>
      </c>
      <c r="AD101" s="133">
        <v>5752</v>
      </c>
      <c r="AE101" s="133">
        <v>13</v>
      </c>
      <c r="AF101" s="133">
        <v>1810</v>
      </c>
      <c r="AG101" s="133">
        <v>855</v>
      </c>
      <c r="AH101" s="134">
        <v>2678</v>
      </c>
      <c r="AI101" s="135">
        <v>0</v>
      </c>
      <c r="AJ101" s="136">
        <v>135689</v>
      </c>
      <c r="AK101" s="137">
        <v>3920</v>
      </c>
      <c r="AL101" s="133">
        <v>212</v>
      </c>
      <c r="AM101" s="133">
        <v>0</v>
      </c>
      <c r="AN101" s="133">
        <v>0</v>
      </c>
      <c r="AO101" s="133">
        <v>0</v>
      </c>
      <c r="AP101" s="134">
        <v>0</v>
      </c>
      <c r="AQ101" s="135">
        <v>0</v>
      </c>
      <c r="AR101" s="136">
        <v>3708</v>
      </c>
      <c r="AS101" s="132">
        <v>45516</v>
      </c>
      <c r="AT101" s="133">
        <v>2495</v>
      </c>
      <c r="AU101" s="133">
        <v>2573</v>
      </c>
      <c r="AV101" s="133">
        <v>0</v>
      </c>
      <c r="AW101" s="133">
        <v>0</v>
      </c>
      <c r="AX101" s="134">
        <v>2573</v>
      </c>
      <c r="AY101" s="135">
        <v>0</v>
      </c>
      <c r="AZ101" s="136">
        <v>40448</v>
      </c>
      <c r="BA101" s="132">
        <v>51148</v>
      </c>
      <c r="BB101" s="133">
        <v>1696</v>
      </c>
      <c r="BC101" s="133">
        <v>4729</v>
      </c>
      <c r="BD101" s="133">
        <v>0</v>
      </c>
      <c r="BE101" s="133">
        <v>0</v>
      </c>
      <c r="BF101" s="134">
        <v>4729</v>
      </c>
      <c r="BG101" s="135">
        <v>0</v>
      </c>
      <c r="BH101" s="136">
        <v>44723</v>
      </c>
      <c r="BI101" s="132">
        <v>1989.6869999999999</v>
      </c>
      <c r="BJ101" s="133">
        <v>124.074</v>
      </c>
      <c r="BK101" s="133">
        <v>0</v>
      </c>
      <c r="BL101" s="133">
        <v>0</v>
      </c>
      <c r="BM101" s="133">
        <v>0</v>
      </c>
      <c r="BN101" s="134">
        <v>0</v>
      </c>
      <c r="BO101" s="135">
        <v>0</v>
      </c>
      <c r="BP101" s="136">
        <v>1865.6130000000001</v>
      </c>
      <c r="BQ101" s="132">
        <v>17602</v>
      </c>
      <c r="BR101" s="133">
        <v>1413</v>
      </c>
      <c r="BS101" s="133">
        <v>1096</v>
      </c>
      <c r="BT101" s="133">
        <v>4047</v>
      </c>
      <c r="BU101" s="133">
        <v>0</v>
      </c>
      <c r="BV101" s="134">
        <v>5143</v>
      </c>
      <c r="BW101" s="135">
        <v>0</v>
      </c>
      <c r="BX101" s="136">
        <v>11046</v>
      </c>
      <c r="BY101" s="132">
        <v>3240</v>
      </c>
      <c r="BZ101" s="133">
        <v>190</v>
      </c>
      <c r="CA101" s="133">
        <v>585</v>
      </c>
      <c r="CB101" s="133">
        <v>0</v>
      </c>
      <c r="CC101" s="133">
        <v>0</v>
      </c>
      <c r="CD101" s="134">
        <v>585</v>
      </c>
      <c r="CE101" s="135">
        <v>0</v>
      </c>
      <c r="CF101" s="136">
        <v>2465</v>
      </c>
      <c r="CG101" s="137">
        <v>609877.68700000003</v>
      </c>
      <c r="CH101" s="133">
        <v>24369.074000000001</v>
      </c>
      <c r="CI101" s="133">
        <v>21316</v>
      </c>
      <c r="CJ101" s="133">
        <v>19999</v>
      </c>
      <c r="CK101" s="133">
        <v>1140</v>
      </c>
      <c r="CL101" s="134">
        <v>42455</v>
      </c>
      <c r="CM101" s="135">
        <v>0</v>
      </c>
      <c r="CN101" s="138">
        <v>543054.61300000001</v>
      </c>
    </row>
    <row r="102" spans="1:92" ht="18" customHeight="1" x14ac:dyDescent="0.15">
      <c r="A102" s="184"/>
      <c r="B102" s="247"/>
      <c r="C102" s="250"/>
      <c r="D102" s="188" t="s">
        <v>1</v>
      </c>
      <c r="E102" s="139">
        <v>215556</v>
      </c>
      <c r="F102" s="133">
        <v>21911</v>
      </c>
      <c r="G102" s="133">
        <v>14228</v>
      </c>
      <c r="H102" s="133">
        <v>550</v>
      </c>
      <c r="I102" s="133">
        <v>0</v>
      </c>
      <c r="J102" s="134">
        <v>14778</v>
      </c>
      <c r="K102" s="135">
        <v>0</v>
      </c>
      <c r="L102" s="136">
        <v>178867</v>
      </c>
      <c r="M102" s="132">
        <v>393974</v>
      </c>
      <c r="N102" s="133">
        <v>31707</v>
      </c>
      <c r="O102" s="133">
        <v>55022</v>
      </c>
      <c r="P102" s="133">
        <v>4716</v>
      </c>
      <c r="Q102" s="133">
        <v>0</v>
      </c>
      <c r="R102" s="134">
        <v>59738</v>
      </c>
      <c r="S102" s="135">
        <v>452</v>
      </c>
      <c r="T102" s="136">
        <v>302529</v>
      </c>
      <c r="U102" s="132">
        <v>1407551</v>
      </c>
      <c r="V102" s="133">
        <v>133642</v>
      </c>
      <c r="W102" s="133">
        <v>106374</v>
      </c>
      <c r="X102" s="133">
        <v>153154</v>
      </c>
      <c r="Y102" s="133">
        <v>2474</v>
      </c>
      <c r="Z102" s="134">
        <v>262002</v>
      </c>
      <c r="AA102" s="135">
        <v>0</v>
      </c>
      <c r="AB102" s="136">
        <v>1011907</v>
      </c>
      <c r="AC102" s="132">
        <v>1209209</v>
      </c>
      <c r="AD102" s="133">
        <v>114302</v>
      </c>
      <c r="AE102" s="133">
        <v>57955</v>
      </c>
      <c r="AF102" s="133">
        <v>92813</v>
      </c>
      <c r="AG102" s="133">
        <v>27347</v>
      </c>
      <c r="AH102" s="134">
        <v>178115</v>
      </c>
      <c r="AI102" s="135">
        <v>0</v>
      </c>
      <c r="AJ102" s="136">
        <v>916792</v>
      </c>
      <c r="AK102" s="137">
        <v>90141</v>
      </c>
      <c r="AL102" s="133">
        <v>12805</v>
      </c>
      <c r="AM102" s="133">
        <v>18580</v>
      </c>
      <c r="AN102" s="133">
        <v>38</v>
      </c>
      <c r="AO102" s="133">
        <v>0</v>
      </c>
      <c r="AP102" s="134">
        <v>18618</v>
      </c>
      <c r="AQ102" s="135">
        <v>0</v>
      </c>
      <c r="AR102" s="136">
        <v>58718</v>
      </c>
      <c r="AS102" s="132">
        <v>1151488</v>
      </c>
      <c r="AT102" s="133">
        <v>79469</v>
      </c>
      <c r="AU102" s="133">
        <v>88994</v>
      </c>
      <c r="AV102" s="133">
        <v>39240</v>
      </c>
      <c r="AW102" s="133">
        <v>0</v>
      </c>
      <c r="AX102" s="134">
        <v>128234</v>
      </c>
      <c r="AY102" s="135">
        <v>0</v>
      </c>
      <c r="AZ102" s="136">
        <v>943785</v>
      </c>
      <c r="BA102" s="132">
        <v>2241684</v>
      </c>
      <c r="BB102" s="133">
        <v>163171</v>
      </c>
      <c r="BC102" s="133">
        <v>425658</v>
      </c>
      <c r="BD102" s="133">
        <v>57955</v>
      </c>
      <c r="BE102" s="133">
        <v>543</v>
      </c>
      <c r="BF102" s="134">
        <v>484156</v>
      </c>
      <c r="BG102" s="135">
        <v>2631</v>
      </c>
      <c r="BH102" s="136">
        <v>1594357</v>
      </c>
      <c r="BI102" s="132">
        <v>151445.80900000001</v>
      </c>
      <c r="BJ102" s="133">
        <v>20222.489000000001</v>
      </c>
      <c r="BK102" s="133">
        <v>27028.315999999999</v>
      </c>
      <c r="BL102" s="133">
        <v>68.602999999999994</v>
      </c>
      <c r="BM102" s="133">
        <v>307.04500000000002</v>
      </c>
      <c r="BN102" s="134">
        <v>27403.964</v>
      </c>
      <c r="BO102" s="135">
        <v>0</v>
      </c>
      <c r="BP102" s="136">
        <v>103819.356</v>
      </c>
      <c r="BQ102" s="132">
        <v>380858</v>
      </c>
      <c r="BR102" s="133">
        <v>48582</v>
      </c>
      <c r="BS102" s="133">
        <v>46628</v>
      </c>
      <c r="BT102" s="133">
        <v>46375</v>
      </c>
      <c r="BU102" s="133">
        <v>0</v>
      </c>
      <c r="BV102" s="134">
        <v>93003</v>
      </c>
      <c r="BW102" s="135">
        <v>0</v>
      </c>
      <c r="BX102" s="136">
        <v>239273</v>
      </c>
      <c r="BY102" s="132">
        <v>14976</v>
      </c>
      <c r="BZ102" s="133">
        <v>2171</v>
      </c>
      <c r="CA102" s="133">
        <v>3070</v>
      </c>
      <c r="CB102" s="133">
        <v>0</v>
      </c>
      <c r="CC102" s="133">
        <v>780</v>
      </c>
      <c r="CD102" s="134">
        <v>3850</v>
      </c>
      <c r="CE102" s="135">
        <v>0</v>
      </c>
      <c r="CF102" s="136">
        <v>8955</v>
      </c>
      <c r="CG102" s="137">
        <v>7256882.8090000004</v>
      </c>
      <c r="CH102" s="133">
        <v>627982.48900000006</v>
      </c>
      <c r="CI102" s="133">
        <v>843537.31599999999</v>
      </c>
      <c r="CJ102" s="133">
        <v>394909.603</v>
      </c>
      <c r="CK102" s="133">
        <v>31451.044999999998</v>
      </c>
      <c r="CL102" s="134">
        <v>1269897.9639999999</v>
      </c>
      <c r="CM102" s="135">
        <v>3083</v>
      </c>
      <c r="CN102" s="138">
        <v>5359002.3559999997</v>
      </c>
    </row>
    <row r="103" spans="1:92" ht="18" customHeight="1" x14ac:dyDescent="0.15">
      <c r="A103" s="184"/>
      <c r="B103" s="247"/>
      <c r="C103" s="251"/>
      <c r="D103" s="189" t="s">
        <v>66</v>
      </c>
      <c r="E103" s="144">
        <v>30463</v>
      </c>
      <c r="F103" s="145" t="s">
        <v>33</v>
      </c>
      <c r="G103" s="145" t="s">
        <v>33</v>
      </c>
      <c r="H103" s="145" t="s">
        <v>33</v>
      </c>
      <c r="I103" s="145" t="s">
        <v>33</v>
      </c>
      <c r="J103" s="168" t="s">
        <v>33</v>
      </c>
      <c r="K103" s="169" t="s">
        <v>33</v>
      </c>
      <c r="L103" s="148" t="s">
        <v>33</v>
      </c>
      <c r="M103" s="144">
        <v>138857</v>
      </c>
      <c r="N103" s="145" t="s">
        <v>33</v>
      </c>
      <c r="O103" s="145" t="s">
        <v>33</v>
      </c>
      <c r="P103" s="145" t="s">
        <v>33</v>
      </c>
      <c r="Q103" s="145" t="s">
        <v>33</v>
      </c>
      <c r="R103" s="168" t="s">
        <v>33</v>
      </c>
      <c r="S103" s="169" t="s">
        <v>33</v>
      </c>
      <c r="T103" s="148" t="s">
        <v>33</v>
      </c>
      <c r="U103" s="144">
        <v>592295</v>
      </c>
      <c r="V103" s="145" t="s">
        <v>33</v>
      </c>
      <c r="W103" s="145" t="s">
        <v>33</v>
      </c>
      <c r="X103" s="145" t="s">
        <v>33</v>
      </c>
      <c r="Y103" s="145" t="s">
        <v>33</v>
      </c>
      <c r="Z103" s="168" t="s">
        <v>33</v>
      </c>
      <c r="AA103" s="169" t="s">
        <v>33</v>
      </c>
      <c r="AB103" s="148" t="s">
        <v>33</v>
      </c>
      <c r="AC103" s="144">
        <v>442673</v>
      </c>
      <c r="AD103" s="145" t="s">
        <v>33</v>
      </c>
      <c r="AE103" s="145" t="s">
        <v>33</v>
      </c>
      <c r="AF103" s="145" t="s">
        <v>33</v>
      </c>
      <c r="AG103" s="145" t="s">
        <v>33</v>
      </c>
      <c r="AH103" s="168" t="s">
        <v>33</v>
      </c>
      <c r="AI103" s="169" t="s">
        <v>33</v>
      </c>
      <c r="AJ103" s="148" t="s">
        <v>33</v>
      </c>
      <c r="AK103" s="149">
        <v>76147</v>
      </c>
      <c r="AL103" s="145" t="s">
        <v>33</v>
      </c>
      <c r="AM103" s="145" t="s">
        <v>33</v>
      </c>
      <c r="AN103" s="145" t="s">
        <v>33</v>
      </c>
      <c r="AO103" s="145" t="s">
        <v>33</v>
      </c>
      <c r="AP103" s="168" t="s">
        <v>33</v>
      </c>
      <c r="AQ103" s="169" t="s">
        <v>33</v>
      </c>
      <c r="AR103" s="148" t="s">
        <v>33</v>
      </c>
      <c r="AS103" s="144">
        <v>284920</v>
      </c>
      <c r="AT103" s="145" t="s">
        <v>33</v>
      </c>
      <c r="AU103" s="145" t="s">
        <v>33</v>
      </c>
      <c r="AV103" s="145" t="s">
        <v>33</v>
      </c>
      <c r="AW103" s="145" t="s">
        <v>33</v>
      </c>
      <c r="AX103" s="168" t="s">
        <v>33</v>
      </c>
      <c r="AY103" s="169" t="s">
        <v>33</v>
      </c>
      <c r="AZ103" s="148" t="s">
        <v>33</v>
      </c>
      <c r="BA103" s="144">
        <v>531628</v>
      </c>
      <c r="BB103" s="145" t="s">
        <v>33</v>
      </c>
      <c r="BC103" s="145" t="s">
        <v>33</v>
      </c>
      <c r="BD103" s="145" t="s">
        <v>33</v>
      </c>
      <c r="BE103" s="145" t="s">
        <v>33</v>
      </c>
      <c r="BF103" s="168" t="s">
        <v>33</v>
      </c>
      <c r="BG103" s="169" t="s">
        <v>33</v>
      </c>
      <c r="BH103" s="148" t="s">
        <v>33</v>
      </c>
      <c r="BI103" s="144">
        <v>117051.72</v>
      </c>
      <c r="BJ103" s="145" t="s">
        <v>33</v>
      </c>
      <c r="BK103" s="145" t="s">
        <v>33</v>
      </c>
      <c r="BL103" s="145" t="s">
        <v>33</v>
      </c>
      <c r="BM103" s="145" t="s">
        <v>33</v>
      </c>
      <c r="BN103" s="168" t="s">
        <v>33</v>
      </c>
      <c r="BO103" s="169" t="s">
        <v>33</v>
      </c>
      <c r="BP103" s="148" t="s">
        <v>33</v>
      </c>
      <c r="BQ103" s="144">
        <v>46422</v>
      </c>
      <c r="BR103" s="145" t="s">
        <v>33</v>
      </c>
      <c r="BS103" s="145" t="s">
        <v>33</v>
      </c>
      <c r="BT103" s="145" t="s">
        <v>33</v>
      </c>
      <c r="BU103" s="145" t="s">
        <v>33</v>
      </c>
      <c r="BV103" s="168" t="s">
        <v>33</v>
      </c>
      <c r="BW103" s="169" t="s">
        <v>33</v>
      </c>
      <c r="BX103" s="148" t="s">
        <v>33</v>
      </c>
      <c r="BY103" s="144">
        <v>0</v>
      </c>
      <c r="BZ103" s="145" t="s">
        <v>33</v>
      </c>
      <c r="CA103" s="145" t="s">
        <v>33</v>
      </c>
      <c r="CB103" s="145" t="s">
        <v>33</v>
      </c>
      <c r="CC103" s="145" t="s">
        <v>33</v>
      </c>
      <c r="CD103" s="168" t="s">
        <v>33</v>
      </c>
      <c r="CE103" s="169" t="s">
        <v>33</v>
      </c>
      <c r="CF103" s="148" t="s">
        <v>33</v>
      </c>
      <c r="CG103" s="149">
        <v>2260456.7200000002</v>
      </c>
      <c r="CH103" s="145" t="s">
        <v>33</v>
      </c>
      <c r="CI103" s="145" t="s">
        <v>33</v>
      </c>
      <c r="CJ103" s="145" t="s">
        <v>33</v>
      </c>
      <c r="CK103" s="145" t="s">
        <v>33</v>
      </c>
      <c r="CL103" s="168" t="s">
        <v>33</v>
      </c>
      <c r="CM103" s="169" t="s">
        <v>33</v>
      </c>
      <c r="CN103" s="150" t="s">
        <v>33</v>
      </c>
    </row>
    <row r="104" spans="1:92" ht="18" customHeight="1" x14ac:dyDescent="0.15">
      <c r="A104" s="184"/>
      <c r="B104" s="247"/>
      <c r="C104" s="249" t="s">
        <v>29</v>
      </c>
      <c r="D104" s="190" t="s">
        <v>24</v>
      </c>
      <c r="E104" s="151">
        <v>145721</v>
      </c>
      <c r="F104" s="170" t="s">
        <v>33</v>
      </c>
      <c r="G104" s="170" t="s">
        <v>33</v>
      </c>
      <c r="H104" s="170" t="s">
        <v>33</v>
      </c>
      <c r="I104" s="170" t="s">
        <v>33</v>
      </c>
      <c r="J104" s="171" t="s">
        <v>33</v>
      </c>
      <c r="K104" s="169" t="s">
        <v>33</v>
      </c>
      <c r="L104" s="172" t="s">
        <v>33</v>
      </c>
      <c r="M104" s="151">
        <v>40901</v>
      </c>
      <c r="N104" s="170" t="s">
        <v>33</v>
      </c>
      <c r="O104" s="170" t="s">
        <v>33</v>
      </c>
      <c r="P104" s="170" t="s">
        <v>33</v>
      </c>
      <c r="Q104" s="170" t="s">
        <v>33</v>
      </c>
      <c r="R104" s="171" t="s">
        <v>33</v>
      </c>
      <c r="S104" s="169" t="s">
        <v>33</v>
      </c>
      <c r="T104" s="172" t="s">
        <v>33</v>
      </c>
      <c r="U104" s="151">
        <v>7512</v>
      </c>
      <c r="V104" s="170" t="s">
        <v>33</v>
      </c>
      <c r="W104" s="170" t="s">
        <v>33</v>
      </c>
      <c r="X104" s="170" t="s">
        <v>33</v>
      </c>
      <c r="Y104" s="170" t="s">
        <v>33</v>
      </c>
      <c r="Z104" s="171" t="s">
        <v>33</v>
      </c>
      <c r="AA104" s="169" t="s">
        <v>33</v>
      </c>
      <c r="AB104" s="172" t="s">
        <v>33</v>
      </c>
      <c r="AC104" s="151">
        <v>426643</v>
      </c>
      <c r="AD104" s="170" t="s">
        <v>33</v>
      </c>
      <c r="AE104" s="170" t="s">
        <v>33</v>
      </c>
      <c r="AF104" s="170" t="s">
        <v>33</v>
      </c>
      <c r="AG104" s="170" t="s">
        <v>33</v>
      </c>
      <c r="AH104" s="171" t="s">
        <v>33</v>
      </c>
      <c r="AI104" s="169" t="s">
        <v>33</v>
      </c>
      <c r="AJ104" s="172" t="s">
        <v>33</v>
      </c>
      <c r="AK104" s="152">
        <v>12623</v>
      </c>
      <c r="AL104" s="170" t="s">
        <v>33</v>
      </c>
      <c r="AM104" s="170" t="s">
        <v>33</v>
      </c>
      <c r="AN104" s="170" t="s">
        <v>33</v>
      </c>
      <c r="AO104" s="170" t="s">
        <v>33</v>
      </c>
      <c r="AP104" s="171" t="s">
        <v>33</v>
      </c>
      <c r="AQ104" s="169" t="s">
        <v>33</v>
      </c>
      <c r="AR104" s="172" t="s">
        <v>33</v>
      </c>
      <c r="AS104" s="151">
        <v>192936</v>
      </c>
      <c r="AT104" s="170" t="s">
        <v>33</v>
      </c>
      <c r="AU104" s="170" t="s">
        <v>33</v>
      </c>
      <c r="AV104" s="170" t="s">
        <v>33</v>
      </c>
      <c r="AW104" s="170" t="s">
        <v>33</v>
      </c>
      <c r="AX104" s="171" t="s">
        <v>33</v>
      </c>
      <c r="AY104" s="169" t="s">
        <v>33</v>
      </c>
      <c r="AZ104" s="172" t="s">
        <v>33</v>
      </c>
      <c r="BA104" s="151">
        <v>769245</v>
      </c>
      <c r="BB104" s="170" t="s">
        <v>33</v>
      </c>
      <c r="BC104" s="170" t="s">
        <v>33</v>
      </c>
      <c r="BD104" s="170" t="s">
        <v>33</v>
      </c>
      <c r="BE104" s="170" t="s">
        <v>33</v>
      </c>
      <c r="BF104" s="171" t="s">
        <v>33</v>
      </c>
      <c r="BG104" s="169" t="s">
        <v>33</v>
      </c>
      <c r="BH104" s="172" t="s">
        <v>33</v>
      </c>
      <c r="BI104" s="151">
        <v>67854.865999999995</v>
      </c>
      <c r="BJ104" s="170" t="s">
        <v>33</v>
      </c>
      <c r="BK104" s="170" t="s">
        <v>33</v>
      </c>
      <c r="BL104" s="170" t="s">
        <v>33</v>
      </c>
      <c r="BM104" s="170" t="s">
        <v>33</v>
      </c>
      <c r="BN104" s="171" t="s">
        <v>33</v>
      </c>
      <c r="BO104" s="169" t="s">
        <v>33</v>
      </c>
      <c r="BP104" s="172" t="s">
        <v>33</v>
      </c>
      <c r="BQ104" s="151">
        <v>81925</v>
      </c>
      <c r="BR104" s="170" t="s">
        <v>33</v>
      </c>
      <c r="BS104" s="170" t="s">
        <v>33</v>
      </c>
      <c r="BT104" s="170" t="s">
        <v>33</v>
      </c>
      <c r="BU104" s="170" t="s">
        <v>33</v>
      </c>
      <c r="BV104" s="171" t="s">
        <v>33</v>
      </c>
      <c r="BW104" s="169" t="s">
        <v>33</v>
      </c>
      <c r="BX104" s="172" t="s">
        <v>33</v>
      </c>
      <c r="BY104" s="151">
        <v>0</v>
      </c>
      <c r="BZ104" s="170" t="s">
        <v>33</v>
      </c>
      <c r="CA104" s="170" t="s">
        <v>33</v>
      </c>
      <c r="CB104" s="170" t="s">
        <v>33</v>
      </c>
      <c r="CC104" s="170" t="s">
        <v>33</v>
      </c>
      <c r="CD104" s="171" t="s">
        <v>33</v>
      </c>
      <c r="CE104" s="169" t="s">
        <v>33</v>
      </c>
      <c r="CF104" s="172" t="s">
        <v>33</v>
      </c>
      <c r="CG104" s="152">
        <v>1745360.8659999999</v>
      </c>
      <c r="CH104" s="170" t="s">
        <v>33</v>
      </c>
      <c r="CI104" s="170" t="s">
        <v>33</v>
      </c>
      <c r="CJ104" s="170" t="s">
        <v>33</v>
      </c>
      <c r="CK104" s="170" t="s">
        <v>33</v>
      </c>
      <c r="CL104" s="171" t="s">
        <v>33</v>
      </c>
      <c r="CM104" s="169" t="s">
        <v>33</v>
      </c>
      <c r="CN104" s="173" t="s">
        <v>33</v>
      </c>
    </row>
    <row r="105" spans="1:92" ht="18" customHeight="1" x14ac:dyDescent="0.15">
      <c r="A105" s="184"/>
      <c r="B105" s="247"/>
      <c r="C105" s="250"/>
      <c r="D105" s="190" t="s">
        <v>30</v>
      </c>
      <c r="E105" s="151">
        <v>2027</v>
      </c>
      <c r="F105" s="170" t="s">
        <v>33</v>
      </c>
      <c r="G105" s="170" t="s">
        <v>33</v>
      </c>
      <c r="H105" s="170" t="s">
        <v>33</v>
      </c>
      <c r="I105" s="170" t="s">
        <v>33</v>
      </c>
      <c r="J105" s="171" t="s">
        <v>33</v>
      </c>
      <c r="K105" s="169" t="s">
        <v>33</v>
      </c>
      <c r="L105" s="172" t="s">
        <v>33</v>
      </c>
      <c r="M105" s="151">
        <v>3504</v>
      </c>
      <c r="N105" s="170" t="s">
        <v>33</v>
      </c>
      <c r="O105" s="170" t="s">
        <v>33</v>
      </c>
      <c r="P105" s="170" t="s">
        <v>33</v>
      </c>
      <c r="Q105" s="170" t="s">
        <v>33</v>
      </c>
      <c r="R105" s="171" t="s">
        <v>33</v>
      </c>
      <c r="S105" s="169" t="s">
        <v>33</v>
      </c>
      <c r="T105" s="172" t="s">
        <v>33</v>
      </c>
      <c r="U105" s="151">
        <v>117075</v>
      </c>
      <c r="V105" s="170" t="s">
        <v>33</v>
      </c>
      <c r="W105" s="170" t="s">
        <v>33</v>
      </c>
      <c r="X105" s="170" t="s">
        <v>33</v>
      </c>
      <c r="Y105" s="170" t="s">
        <v>33</v>
      </c>
      <c r="Z105" s="171" t="s">
        <v>33</v>
      </c>
      <c r="AA105" s="169" t="s">
        <v>33</v>
      </c>
      <c r="AB105" s="172" t="s">
        <v>33</v>
      </c>
      <c r="AC105" s="151">
        <v>29250</v>
      </c>
      <c r="AD105" s="170" t="s">
        <v>33</v>
      </c>
      <c r="AE105" s="170" t="s">
        <v>33</v>
      </c>
      <c r="AF105" s="170" t="s">
        <v>33</v>
      </c>
      <c r="AG105" s="170" t="s">
        <v>33</v>
      </c>
      <c r="AH105" s="171" t="s">
        <v>33</v>
      </c>
      <c r="AI105" s="169" t="s">
        <v>33</v>
      </c>
      <c r="AJ105" s="172" t="s">
        <v>33</v>
      </c>
      <c r="AK105" s="152">
        <v>3828</v>
      </c>
      <c r="AL105" s="170" t="s">
        <v>33</v>
      </c>
      <c r="AM105" s="170" t="s">
        <v>33</v>
      </c>
      <c r="AN105" s="170" t="s">
        <v>33</v>
      </c>
      <c r="AO105" s="170" t="s">
        <v>33</v>
      </c>
      <c r="AP105" s="171" t="s">
        <v>33</v>
      </c>
      <c r="AQ105" s="169" t="s">
        <v>33</v>
      </c>
      <c r="AR105" s="172" t="s">
        <v>33</v>
      </c>
      <c r="AS105" s="151">
        <v>25454</v>
      </c>
      <c r="AT105" s="170" t="s">
        <v>33</v>
      </c>
      <c r="AU105" s="170" t="s">
        <v>33</v>
      </c>
      <c r="AV105" s="170" t="s">
        <v>33</v>
      </c>
      <c r="AW105" s="170" t="s">
        <v>33</v>
      </c>
      <c r="AX105" s="171" t="s">
        <v>33</v>
      </c>
      <c r="AY105" s="169" t="s">
        <v>33</v>
      </c>
      <c r="AZ105" s="172" t="s">
        <v>33</v>
      </c>
      <c r="BA105" s="151">
        <v>46571</v>
      </c>
      <c r="BB105" s="170" t="s">
        <v>33</v>
      </c>
      <c r="BC105" s="170" t="s">
        <v>33</v>
      </c>
      <c r="BD105" s="170" t="s">
        <v>33</v>
      </c>
      <c r="BE105" s="170" t="s">
        <v>33</v>
      </c>
      <c r="BF105" s="171" t="s">
        <v>33</v>
      </c>
      <c r="BG105" s="169" t="s">
        <v>33</v>
      </c>
      <c r="BH105" s="172" t="s">
        <v>33</v>
      </c>
      <c r="BI105" s="151">
        <v>5296.3440000000001</v>
      </c>
      <c r="BJ105" s="170" t="s">
        <v>33</v>
      </c>
      <c r="BK105" s="170" t="s">
        <v>33</v>
      </c>
      <c r="BL105" s="170" t="s">
        <v>33</v>
      </c>
      <c r="BM105" s="170" t="s">
        <v>33</v>
      </c>
      <c r="BN105" s="171" t="s">
        <v>33</v>
      </c>
      <c r="BO105" s="169" t="s">
        <v>33</v>
      </c>
      <c r="BP105" s="172" t="s">
        <v>33</v>
      </c>
      <c r="BQ105" s="151">
        <v>650</v>
      </c>
      <c r="BR105" s="170" t="s">
        <v>33</v>
      </c>
      <c r="BS105" s="170" t="s">
        <v>33</v>
      </c>
      <c r="BT105" s="170" t="s">
        <v>33</v>
      </c>
      <c r="BU105" s="170" t="s">
        <v>33</v>
      </c>
      <c r="BV105" s="171" t="s">
        <v>33</v>
      </c>
      <c r="BW105" s="169" t="s">
        <v>33</v>
      </c>
      <c r="BX105" s="172" t="s">
        <v>33</v>
      </c>
      <c r="BY105" s="151">
        <v>0</v>
      </c>
      <c r="BZ105" s="170" t="s">
        <v>33</v>
      </c>
      <c r="CA105" s="170" t="s">
        <v>33</v>
      </c>
      <c r="CB105" s="170" t="s">
        <v>33</v>
      </c>
      <c r="CC105" s="170" t="s">
        <v>33</v>
      </c>
      <c r="CD105" s="171" t="s">
        <v>33</v>
      </c>
      <c r="CE105" s="169" t="s">
        <v>33</v>
      </c>
      <c r="CF105" s="172" t="s">
        <v>33</v>
      </c>
      <c r="CG105" s="152">
        <v>233655.34400000001</v>
      </c>
      <c r="CH105" s="170" t="s">
        <v>33</v>
      </c>
      <c r="CI105" s="170" t="s">
        <v>33</v>
      </c>
      <c r="CJ105" s="170" t="s">
        <v>33</v>
      </c>
      <c r="CK105" s="170" t="s">
        <v>33</v>
      </c>
      <c r="CL105" s="171" t="s">
        <v>33</v>
      </c>
      <c r="CM105" s="169" t="s">
        <v>33</v>
      </c>
      <c r="CN105" s="173" t="s">
        <v>33</v>
      </c>
    </row>
    <row r="106" spans="1:92" ht="18" customHeight="1" x14ac:dyDescent="0.15">
      <c r="A106" s="184"/>
      <c r="B106" s="247"/>
      <c r="C106" s="250"/>
      <c r="D106" s="190" t="s">
        <v>25</v>
      </c>
      <c r="E106" s="151">
        <v>15892</v>
      </c>
      <c r="F106" s="170" t="s">
        <v>33</v>
      </c>
      <c r="G106" s="170" t="s">
        <v>33</v>
      </c>
      <c r="H106" s="170" t="s">
        <v>33</v>
      </c>
      <c r="I106" s="170" t="s">
        <v>33</v>
      </c>
      <c r="J106" s="171" t="s">
        <v>33</v>
      </c>
      <c r="K106" s="169" t="s">
        <v>33</v>
      </c>
      <c r="L106" s="172" t="s">
        <v>33</v>
      </c>
      <c r="M106" s="151">
        <v>21877</v>
      </c>
      <c r="N106" s="170" t="s">
        <v>33</v>
      </c>
      <c r="O106" s="170" t="s">
        <v>33</v>
      </c>
      <c r="P106" s="170" t="s">
        <v>33</v>
      </c>
      <c r="Q106" s="170" t="s">
        <v>33</v>
      </c>
      <c r="R106" s="171" t="s">
        <v>33</v>
      </c>
      <c r="S106" s="169" t="s">
        <v>33</v>
      </c>
      <c r="T106" s="172" t="s">
        <v>33</v>
      </c>
      <c r="U106" s="151">
        <v>266359</v>
      </c>
      <c r="V106" s="170" t="s">
        <v>33</v>
      </c>
      <c r="W106" s="170" t="s">
        <v>33</v>
      </c>
      <c r="X106" s="170" t="s">
        <v>33</v>
      </c>
      <c r="Y106" s="170" t="s">
        <v>33</v>
      </c>
      <c r="Z106" s="171" t="s">
        <v>33</v>
      </c>
      <c r="AA106" s="169" t="s">
        <v>33</v>
      </c>
      <c r="AB106" s="172" t="s">
        <v>33</v>
      </c>
      <c r="AC106" s="151">
        <v>149483</v>
      </c>
      <c r="AD106" s="170" t="s">
        <v>33</v>
      </c>
      <c r="AE106" s="170" t="s">
        <v>33</v>
      </c>
      <c r="AF106" s="170" t="s">
        <v>33</v>
      </c>
      <c r="AG106" s="170" t="s">
        <v>33</v>
      </c>
      <c r="AH106" s="171" t="s">
        <v>33</v>
      </c>
      <c r="AI106" s="169" t="s">
        <v>33</v>
      </c>
      <c r="AJ106" s="172" t="s">
        <v>33</v>
      </c>
      <c r="AK106" s="152">
        <v>31374</v>
      </c>
      <c r="AL106" s="170" t="s">
        <v>33</v>
      </c>
      <c r="AM106" s="170" t="s">
        <v>33</v>
      </c>
      <c r="AN106" s="170" t="s">
        <v>33</v>
      </c>
      <c r="AO106" s="170" t="s">
        <v>33</v>
      </c>
      <c r="AP106" s="171" t="s">
        <v>33</v>
      </c>
      <c r="AQ106" s="169" t="s">
        <v>33</v>
      </c>
      <c r="AR106" s="172" t="s">
        <v>33</v>
      </c>
      <c r="AS106" s="151">
        <v>54393</v>
      </c>
      <c r="AT106" s="170" t="s">
        <v>33</v>
      </c>
      <c r="AU106" s="170" t="s">
        <v>33</v>
      </c>
      <c r="AV106" s="170" t="s">
        <v>33</v>
      </c>
      <c r="AW106" s="170" t="s">
        <v>33</v>
      </c>
      <c r="AX106" s="171" t="s">
        <v>33</v>
      </c>
      <c r="AY106" s="169" t="s">
        <v>33</v>
      </c>
      <c r="AZ106" s="172" t="s">
        <v>33</v>
      </c>
      <c r="BA106" s="151">
        <v>126030</v>
      </c>
      <c r="BB106" s="170" t="s">
        <v>33</v>
      </c>
      <c r="BC106" s="170" t="s">
        <v>33</v>
      </c>
      <c r="BD106" s="170" t="s">
        <v>33</v>
      </c>
      <c r="BE106" s="170" t="s">
        <v>33</v>
      </c>
      <c r="BF106" s="171" t="s">
        <v>33</v>
      </c>
      <c r="BG106" s="169" t="s">
        <v>33</v>
      </c>
      <c r="BH106" s="172" t="s">
        <v>33</v>
      </c>
      <c r="BI106" s="151">
        <v>7807.4219999999996</v>
      </c>
      <c r="BJ106" s="170" t="s">
        <v>33</v>
      </c>
      <c r="BK106" s="170" t="s">
        <v>33</v>
      </c>
      <c r="BL106" s="170" t="s">
        <v>33</v>
      </c>
      <c r="BM106" s="170" t="s">
        <v>33</v>
      </c>
      <c r="BN106" s="171" t="s">
        <v>33</v>
      </c>
      <c r="BO106" s="169" t="s">
        <v>33</v>
      </c>
      <c r="BP106" s="172" t="s">
        <v>33</v>
      </c>
      <c r="BQ106" s="151">
        <v>64062</v>
      </c>
      <c r="BR106" s="170" t="s">
        <v>33</v>
      </c>
      <c r="BS106" s="170" t="s">
        <v>33</v>
      </c>
      <c r="BT106" s="170" t="s">
        <v>33</v>
      </c>
      <c r="BU106" s="170" t="s">
        <v>33</v>
      </c>
      <c r="BV106" s="171" t="s">
        <v>33</v>
      </c>
      <c r="BW106" s="169" t="s">
        <v>33</v>
      </c>
      <c r="BX106" s="172" t="s">
        <v>33</v>
      </c>
      <c r="BY106" s="151">
        <v>2006</v>
      </c>
      <c r="BZ106" s="170" t="s">
        <v>33</v>
      </c>
      <c r="CA106" s="170" t="s">
        <v>33</v>
      </c>
      <c r="CB106" s="170" t="s">
        <v>33</v>
      </c>
      <c r="CC106" s="170" t="s">
        <v>33</v>
      </c>
      <c r="CD106" s="171" t="s">
        <v>33</v>
      </c>
      <c r="CE106" s="169" t="s">
        <v>33</v>
      </c>
      <c r="CF106" s="172" t="s">
        <v>33</v>
      </c>
      <c r="CG106" s="152">
        <v>739283.42200000002</v>
      </c>
      <c r="CH106" s="170" t="s">
        <v>33</v>
      </c>
      <c r="CI106" s="170" t="s">
        <v>33</v>
      </c>
      <c r="CJ106" s="170" t="s">
        <v>33</v>
      </c>
      <c r="CK106" s="170" t="s">
        <v>33</v>
      </c>
      <c r="CL106" s="171" t="s">
        <v>33</v>
      </c>
      <c r="CM106" s="169" t="s">
        <v>33</v>
      </c>
      <c r="CN106" s="173" t="s">
        <v>33</v>
      </c>
    </row>
    <row r="107" spans="1:92" ht="18" customHeight="1" x14ac:dyDescent="0.15">
      <c r="A107" s="184"/>
      <c r="B107" s="247"/>
      <c r="C107" s="250"/>
      <c r="D107" s="190" t="s">
        <v>31</v>
      </c>
      <c r="E107" s="151">
        <v>0</v>
      </c>
      <c r="F107" s="170" t="s">
        <v>33</v>
      </c>
      <c r="G107" s="170" t="s">
        <v>33</v>
      </c>
      <c r="H107" s="170" t="s">
        <v>33</v>
      </c>
      <c r="I107" s="170" t="s">
        <v>33</v>
      </c>
      <c r="J107" s="171" t="s">
        <v>33</v>
      </c>
      <c r="K107" s="169" t="s">
        <v>33</v>
      </c>
      <c r="L107" s="172" t="s">
        <v>33</v>
      </c>
      <c r="M107" s="151">
        <v>0</v>
      </c>
      <c r="N107" s="170" t="s">
        <v>33</v>
      </c>
      <c r="O107" s="170" t="s">
        <v>33</v>
      </c>
      <c r="P107" s="170" t="s">
        <v>33</v>
      </c>
      <c r="Q107" s="170" t="s">
        <v>33</v>
      </c>
      <c r="R107" s="171" t="s">
        <v>33</v>
      </c>
      <c r="S107" s="169" t="s">
        <v>33</v>
      </c>
      <c r="T107" s="172" t="s">
        <v>33</v>
      </c>
      <c r="U107" s="151">
        <v>4451</v>
      </c>
      <c r="V107" s="170" t="s">
        <v>33</v>
      </c>
      <c r="W107" s="170" t="s">
        <v>33</v>
      </c>
      <c r="X107" s="170" t="s">
        <v>33</v>
      </c>
      <c r="Y107" s="170" t="s">
        <v>33</v>
      </c>
      <c r="Z107" s="171" t="s">
        <v>33</v>
      </c>
      <c r="AA107" s="169" t="s">
        <v>33</v>
      </c>
      <c r="AB107" s="172" t="s">
        <v>33</v>
      </c>
      <c r="AC107" s="151">
        <v>0</v>
      </c>
      <c r="AD107" s="170" t="s">
        <v>33</v>
      </c>
      <c r="AE107" s="170" t="s">
        <v>33</v>
      </c>
      <c r="AF107" s="170" t="s">
        <v>33</v>
      </c>
      <c r="AG107" s="170" t="s">
        <v>33</v>
      </c>
      <c r="AH107" s="171" t="s">
        <v>33</v>
      </c>
      <c r="AI107" s="169" t="s">
        <v>33</v>
      </c>
      <c r="AJ107" s="172" t="s">
        <v>33</v>
      </c>
      <c r="AK107" s="152">
        <v>0</v>
      </c>
      <c r="AL107" s="170" t="s">
        <v>33</v>
      </c>
      <c r="AM107" s="170" t="s">
        <v>33</v>
      </c>
      <c r="AN107" s="170" t="s">
        <v>33</v>
      </c>
      <c r="AO107" s="170" t="s">
        <v>33</v>
      </c>
      <c r="AP107" s="171" t="s">
        <v>33</v>
      </c>
      <c r="AQ107" s="169" t="s">
        <v>33</v>
      </c>
      <c r="AR107" s="172" t="s">
        <v>33</v>
      </c>
      <c r="AS107" s="151">
        <v>23158</v>
      </c>
      <c r="AT107" s="170" t="s">
        <v>33</v>
      </c>
      <c r="AU107" s="170" t="s">
        <v>33</v>
      </c>
      <c r="AV107" s="170" t="s">
        <v>33</v>
      </c>
      <c r="AW107" s="170" t="s">
        <v>33</v>
      </c>
      <c r="AX107" s="171" t="s">
        <v>33</v>
      </c>
      <c r="AY107" s="169" t="s">
        <v>33</v>
      </c>
      <c r="AZ107" s="172" t="s">
        <v>33</v>
      </c>
      <c r="BA107" s="151">
        <v>0</v>
      </c>
      <c r="BB107" s="170" t="s">
        <v>33</v>
      </c>
      <c r="BC107" s="170" t="s">
        <v>33</v>
      </c>
      <c r="BD107" s="170" t="s">
        <v>33</v>
      </c>
      <c r="BE107" s="170" t="s">
        <v>33</v>
      </c>
      <c r="BF107" s="171" t="s">
        <v>33</v>
      </c>
      <c r="BG107" s="169" t="s">
        <v>33</v>
      </c>
      <c r="BH107" s="172" t="s">
        <v>33</v>
      </c>
      <c r="BI107" s="151">
        <v>0</v>
      </c>
      <c r="BJ107" s="170" t="s">
        <v>33</v>
      </c>
      <c r="BK107" s="170" t="s">
        <v>33</v>
      </c>
      <c r="BL107" s="170" t="s">
        <v>33</v>
      </c>
      <c r="BM107" s="170" t="s">
        <v>33</v>
      </c>
      <c r="BN107" s="171" t="s">
        <v>33</v>
      </c>
      <c r="BO107" s="169" t="s">
        <v>33</v>
      </c>
      <c r="BP107" s="172" t="s">
        <v>33</v>
      </c>
      <c r="BQ107" s="151">
        <v>22</v>
      </c>
      <c r="BR107" s="170" t="s">
        <v>33</v>
      </c>
      <c r="BS107" s="170" t="s">
        <v>33</v>
      </c>
      <c r="BT107" s="170" t="s">
        <v>33</v>
      </c>
      <c r="BU107" s="170" t="s">
        <v>33</v>
      </c>
      <c r="BV107" s="171" t="s">
        <v>33</v>
      </c>
      <c r="BW107" s="169" t="s">
        <v>33</v>
      </c>
      <c r="BX107" s="172" t="s">
        <v>33</v>
      </c>
      <c r="BY107" s="151">
        <v>0</v>
      </c>
      <c r="BZ107" s="170" t="s">
        <v>33</v>
      </c>
      <c r="CA107" s="170" t="s">
        <v>33</v>
      </c>
      <c r="CB107" s="170" t="s">
        <v>33</v>
      </c>
      <c r="CC107" s="170" t="s">
        <v>33</v>
      </c>
      <c r="CD107" s="171" t="s">
        <v>33</v>
      </c>
      <c r="CE107" s="169" t="s">
        <v>33</v>
      </c>
      <c r="CF107" s="172" t="s">
        <v>33</v>
      </c>
      <c r="CG107" s="152">
        <v>27631</v>
      </c>
      <c r="CH107" s="170" t="s">
        <v>33</v>
      </c>
      <c r="CI107" s="170" t="s">
        <v>33</v>
      </c>
      <c r="CJ107" s="170" t="s">
        <v>33</v>
      </c>
      <c r="CK107" s="170" t="s">
        <v>33</v>
      </c>
      <c r="CL107" s="171" t="s">
        <v>33</v>
      </c>
      <c r="CM107" s="169" t="s">
        <v>33</v>
      </c>
      <c r="CN107" s="173" t="s">
        <v>33</v>
      </c>
    </row>
    <row r="108" spans="1:92" ht="18" customHeight="1" x14ac:dyDescent="0.15">
      <c r="A108" s="184">
        <v>2</v>
      </c>
      <c r="B108" s="247"/>
      <c r="C108" s="250"/>
      <c r="D108" s="190" t="s">
        <v>26</v>
      </c>
      <c r="E108" s="151">
        <v>16031</v>
      </c>
      <c r="F108" s="170" t="s">
        <v>33</v>
      </c>
      <c r="G108" s="170" t="s">
        <v>33</v>
      </c>
      <c r="H108" s="170" t="s">
        <v>33</v>
      </c>
      <c r="I108" s="170" t="s">
        <v>33</v>
      </c>
      <c r="J108" s="171" t="s">
        <v>33</v>
      </c>
      <c r="K108" s="169" t="s">
        <v>33</v>
      </c>
      <c r="L108" s="172" t="s">
        <v>33</v>
      </c>
      <c r="M108" s="151">
        <v>133938</v>
      </c>
      <c r="N108" s="170" t="s">
        <v>33</v>
      </c>
      <c r="O108" s="170" t="s">
        <v>33</v>
      </c>
      <c r="P108" s="170" t="s">
        <v>33</v>
      </c>
      <c r="Q108" s="170" t="s">
        <v>33</v>
      </c>
      <c r="R108" s="171" t="s">
        <v>33</v>
      </c>
      <c r="S108" s="169" t="s">
        <v>33</v>
      </c>
      <c r="T108" s="172" t="s">
        <v>33</v>
      </c>
      <c r="U108" s="151">
        <v>740580</v>
      </c>
      <c r="V108" s="170" t="s">
        <v>33</v>
      </c>
      <c r="W108" s="170" t="s">
        <v>33</v>
      </c>
      <c r="X108" s="170" t="s">
        <v>33</v>
      </c>
      <c r="Y108" s="170" t="s">
        <v>33</v>
      </c>
      <c r="Z108" s="171" t="s">
        <v>33</v>
      </c>
      <c r="AA108" s="169" t="s">
        <v>33</v>
      </c>
      <c r="AB108" s="172" t="s">
        <v>33</v>
      </c>
      <c r="AC108" s="151">
        <v>431031</v>
      </c>
      <c r="AD108" s="170" t="s">
        <v>33</v>
      </c>
      <c r="AE108" s="170" t="s">
        <v>33</v>
      </c>
      <c r="AF108" s="170" t="s">
        <v>33</v>
      </c>
      <c r="AG108" s="170" t="s">
        <v>33</v>
      </c>
      <c r="AH108" s="171" t="s">
        <v>33</v>
      </c>
      <c r="AI108" s="169" t="s">
        <v>33</v>
      </c>
      <c r="AJ108" s="172" t="s">
        <v>33</v>
      </c>
      <c r="AK108" s="152">
        <v>0</v>
      </c>
      <c r="AL108" s="170" t="s">
        <v>33</v>
      </c>
      <c r="AM108" s="170" t="s">
        <v>33</v>
      </c>
      <c r="AN108" s="170" t="s">
        <v>33</v>
      </c>
      <c r="AO108" s="170" t="s">
        <v>33</v>
      </c>
      <c r="AP108" s="171" t="s">
        <v>33</v>
      </c>
      <c r="AQ108" s="169" t="s">
        <v>33</v>
      </c>
      <c r="AR108" s="172" t="s">
        <v>33</v>
      </c>
      <c r="AS108" s="151">
        <v>486240</v>
      </c>
      <c r="AT108" s="170" t="s">
        <v>33</v>
      </c>
      <c r="AU108" s="170" t="s">
        <v>33</v>
      </c>
      <c r="AV108" s="170" t="s">
        <v>33</v>
      </c>
      <c r="AW108" s="170" t="s">
        <v>33</v>
      </c>
      <c r="AX108" s="171" t="s">
        <v>33</v>
      </c>
      <c r="AY108" s="169" t="s">
        <v>33</v>
      </c>
      <c r="AZ108" s="172" t="s">
        <v>33</v>
      </c>
      <c r="BA108" s="151">
        <v>1162554</v>
      </c>
      <c r="BB108" s="170" t="s">
        <v>33</v>
      </c>
      <c r="BC108" s="170" t="s">
        <v>33</v>
      </c>
      <c r="BD108" s="170" t="s">
        <v>33</v>
      </c>
      <c r="BE108" s="170" t="s">
        <v>33</v>
      </c>
      <c r="BF108" s="171" t="s">
        <v>33</v>
      </c>
      <c r="BG108" s="169" t="s">
        <v>33</v>
      </c>
      <c r="BH108" s="172" t="s">
        <v>33</v>
      </c>
      <c r="BI108" s="151">
        <v>35567.22</v>
      </c>
      <c r="BJ108" s="170" t="s">
        <v>33</v>
      </c>
      <c r="BK108" s="170" t="s">
        <v>33</v>
      </c>
      <c r="BL108" s="170" t="s">
        <v>33</v>
      </c>
      <c r="BM108" s="170" t="s">
        <v>33</v>
      </c>
      <c r="BN108" s="171" t="s">
        <v>33</v>
      </c>
      <c r="BO108" s="169" t="s">
        <v>33</v>
      </c>
      <c r="BP108" s="172" t="s">
        <v>33</v>
      </c>
      <c r="BQ108" s="151">
        <v>79568</v>
      </c>
      <c r="BR108" s="170" t="s">
        <v>33</v>
      </c>
      <c r="BS108" s="170" t="s">
        <v>33</v>
      </c>
      <c r="BT108" s="170" t="s">
        <v>33</v>
      </c>
      <c r="BU108" s="170" t="s">
        <v>33</v>
      </c>
      <c r="BV108" s="171" t="s">
        <v>33</v>
      </c>
      <c r="BW108" s="169" t="s">
        <v>33</v>
      </c>
      <c r="BX108" s="172" t="s">
        <v>33</v>
      </c>
      <c r="BY108" s="151">
        <v>0</v>
      </c>
      <c r="BZ108" s="170" t="s">
        <v>33</v>
      </c>
      <c r="CA108" s="170" t="s">
        <v>33</v>
      </c>
      <c r="CB108" s="170" t="s">
        <v>33</v>
      </c>
      <c r="CC108" s="170" t="s">
        <v>33</v>
      </c>
      <c r="CD108" s="171" t="s">
        <v>33</v>
      </c>
      <c r="CE108" s="169" t="s">
        <v>33</v>
      </c>
      <c r="CF108" s="172" t="s">
        <v>33</v>
      </c>
      <c r="CG108" s="152">
        <v>3085509.22</v>
      </c>
      <c r="CH108" s="170" t="s">
        <v>33</v>
      </c>
      <c r="CI108" s="170" t="s">
        <v>33</v>
      </c>
      <c r="CJ108" s="170" t="s">
        <v>33</v>
      </c>
      <c r="CK108" s="170" t="s">
        <v>33</v>
      </c>
      <c r="CL108" s="171" t="s">
        <v>33</v>
      </c>
      <c r="CM108" s="169" t="s">
        <v>33</v>
      </c>
      <c r="CN108" s="173" t="s">
        <v>33</v>
      </c>
    </row>
    <row r="109" spans="1:92" ht="18" customHeight="1" x14ac:dyDescent="0.15">
      <c r="A109" s="184" t="s">
        <v>22</v>
      </c>
      <c r="B109" s="247"/>
      <c r="C109" s="250"/>
      <c r="D109" s="190" t="s">
        <v>32</v>
      </c>
      <c r="E109" s="151">
        <v>0</v>
      </c>
      <c r="F109" s="170" t="s">
        <v>33</v>
      </c>
      <c r="G109" s="170" t="s">
        <v>33</v>
      </c>
      <c r="H109" s="170" t="s">
        <v>33</v>
      </c>
      <c r="I109" s="170" t="s">
        <v>33</v>
      </c>
      <c r="J109" s="171" t="s">
        <v>33</v>
      </c>
      <c r="K109" s="169" t="s">
        <v>33</v>
      </c>
      <c r="L109" s="172" t="s">
        <v>33</v>
      </c>
      <c r="M109" s="151">
        <v>0</v>
      </c>
      <c r="N109" s="170" t="s">
        <v>33</v>
      </c>
      <c r="O109" s="170" t="s">
        <v>33</v>
      </c>
      <c r="P109" s="170" t="s">
        <v>33</v>
      </c>
      <c r="Q109" s="170" t="s">
        <v>33</v>
      </c>
      <c r="R109" s="171" t="s">
        <v>33</v>
      </c>
      <c r="S109" s="169" t="s">
        <v>33</v>
      </c>
      <c r="T109" s="172" t="s">
        <v>33</v>
      </c>
      <c r="U109" s="151">
        <v>1338</v>
      </c>
      <c r="V109" s="170" t="s">
        <v>33</v>
      </c>
      <c r="W109" s="170" t="s">
        <v>33</v>
      </c>
      <c r="X109" s="170" t="s">
        <v>33</v>
      </c>
      <c r="Y109" s="170" t="s">
        <v>33</v>
      </c>
      <c r="Z109" s="171" t="s">
        <v>33</v>
      </c>
      <c r="AA109" s="169" t="s">
        <v>33</v>
      </c>
      <c r="AB109" s="172" t="s">
        <v>33</v>
      </c>
      <c r="AC109" s="151">
        <v>0</v>
      </c>
      <c r="AD109" s="170" t="s">
        <v>33</v>
      </c>
      <c r="AE109" s="170" t="s">
        <v>33</v>
      </c>
      <c r="AF109" s="170" t="s">
        <v>33</v>
      </c>
      <c r="AG109" s="170" t="s">
        <v>33</v>
      </c>
      <c r="AH109" s="171" t="s">
        <v>33</v>
      </c>
      <c r="AI109" s="169" t="s">
        <v>33</v>
      </c>
      <c r="AJ109" s="172" t="s">
        <v>33</v>
      </c>
      <c r="AK109" s="152">
        <v>0</v>
      </c>
      <c r="AL109" s="170" t="s">
        <v>33</v>
      </c>
      <c r="AM109" s="170" t="s">
        <v>33</v>
      </c>
      <c r="AN109" s="170" t="s">
        <v>33</v>
      </c>
      <c r="AO109" s="170" t="s">
        <v>33</v>
      </c>
      <c r="AP109" s="171" t="s">
        <v>33</v>
      </c>
      <c r="AQ109" s="169" t="s">
        <v>33</v>
      </c>
      <c r="AR109" s="172" t="s">
        <v>33</v>
      </c>
      <c r="AS109" s="151">
        <v>0</v>
      </c>
      <c r="AT109" s="170" t="s">
        <v>33</v>
      </c>
      <c r="AU109" s="170" t="s">
        <v>33</v>
      </c>
      <c r="AV109" s="170" t="s">
        <v>33</v>
      </c>
      <c r="AW109" s="170" t="s">
        <v>33</v>
      </c>
      <c r="AX109" s="171" t="s">
        <v>33</v>
      </c>
      <c r="AY109" s="169" t="s">
        <v>33</v>
      </c>
      <c r="AZ109" s="172" t="s">
        <v>33</v>
      </c>
      <c r="BA109" s="151">
        <v>0</v>
      </c>
      <c r="BB109" s="170" t="s">
        <v>33</v>
      </c>
      <c r="BC109" s="170" t="s">
        <v>33</v>
      </c>
      <c r="BD109" s="170" t="s">
        <v>33</v>
      </c>
      <c r="BE109" s="170" t="s">
        <v>33</v>
      </c>
      <c r="BF109" s="171" t="s">
        <v>33</v>
      </c>
      <c r="BG109" s="169" t="s">
        <v>33</v>
      </c>
      <c r="BH109" s="172" t="s">
        <v>33</v>
      </c>
      <c r="BI109" s="151">
        <v>0</v>
      </c>
      <c r="BJ109" s="170" t="s">
        <v>33</v>
      </c>
      <c r="BK109" s="170" t="s">
        <v>33</v>
      </c>
      <c r="BL109" s="170" t="s">
        <v>33</v>
      </c>
      <c r="BM109" s="170" t="s">
        <v>33</v>
      </c>
      <c r="BN109" s="171" t="s">
        <v>33</v>
      </c>
      <c r="BO109" s="169" t="s">
        <v>33</v>
      </c>
      <c r="BP109" s="172" t="s">
        <v>33</v>
      </c>
      <c r="BQ109" s="151">
        <v>0</v>
      </c>
      <c r="BR109" s="170" t="s">
        <v>33</v>
      </c>
      <c r="BS109" s="170" t="s">
        <v>33</v>
      </c>
      <c r="BT109" s="170" t="s">
        <v>33</v>
      </c>
      <c r="BU109" s="170" t="s">
        <v>33</v>
      </c>
      <c r="BV109" s="171" t="s">
        <v>33</v>
      </c>
      <c r="BW109" s="169" t="s">
        <v>33</v>
      </c>
      <c r="BX109" s="172" t="s">
        <v>33</v>
      </c>
      <c r="BY109" s="151">
        <v>0</v>
      </c>
      <c r="BZ109" s="170" t="s">
        <v>33</v>
      </c>
      <c r="CA109" s="170" t="s">
        <v>33</v>
      </c>
      <c r="CB109" s="170" t="s">
        <v>33</v>
      </c>
      <c r="CC109" s="170" t="s">
        <v>33</v>
      </c>
      <c r="CD109" s="171" t="s">
        <v>33</v>
      </c>
      <c r="CE109" s="169" t="s">
        <v>33</v>
      </c>
      <c r="CF109" s="172" t="s">
        <v>33</v>
      </c>
      <c r="CG109" s="152">
        <v>1338</v>
      </c>
      <c r="CH109" s="170" t="s">
        <v>33</v>
      </c>
      <c r="CI109" s="170" t="s">
        <v>33</v>
      </c>
      <c r="CJ109" s="170" t="s">
        <v>33</v>
      </c>
      <c r="CK109" s="170" t="s">
        <v>33</v>
      </c>
      <c r="CL109" s="171" t="s">
        <v>33</v>
      </c>
      <c r="CM109" s="169" t="s">
        <v>33</v>
      </c>
      <c r="CN109" s="173" t="s">
        <v>33</v>
      </c>
    </row>
    <row r="110" spans="1:92" ht="18" customHeight="1" x14ac:dyDescent="0.15">
      <c r="A110" s="184"/>
      <c r="B110" s="247"/>
      <c r="C110" s="250"/>
      <c r="D110" s="190" t="s">
        <v>20</v>
      </c>
      <c r="E110" s="151">
        <v>35885</v>
      </c>
      <c r="F110" s="170" t="s">
        <v>33</v>
      </c>
      <c r="G110" s="170" t="s">
        <v>33</v>
      </c>
      <c r="H110" s="170" t="s">
        <v>33</v>
      </c>
      <c r="I110" s="170" t="s">
        <v>33</v>
      </c>
      <c r="J110" s="171" t="s">
        <v>33</v>
      </c>
      <c r="K110" s="169" t="s">
        <v>33</v>
      </c>
      <c r="L110" s="172" t="s">
        <v>33</v>
      </c>
      <c r="M110" s="151">
        <v>193754</v>
      </c>
      <c r="N110" s="170" t="s">
        <v>33</v>
      </c>
      <c r="O110" s="170" t="s">
        <v>33</v>
      </c>
      <c r="P110" s="170" t="s">
        <v>33</v>
      </c>
      <c r="Q110" s="170" t="s">
        <v>33</v>
      </c>
      <c r="R110" s="171" t="s">
        <v>33</v>
      </c>
      <c r="S110" s="169" t="s">
        <v>33</v>
      </c>
      <c r="T110" s="172" t="s">
        <v>33</v>
      </c>
      <c r="U110" s="151">
        <v>270236</v>
      </c>
      <c r="V110" s="170" t="s">
        <v>33</v>
      </c>
      <c r="W110" s="170" t="s">
        <v>33</v>
      </c>
      <c r="X110" s="170" t="s">
        <v>33</v>
      </c>
      <c r="Y110" s="170" t="s">
        <v>33</v>
      </c>
      <c r="Z110" s="171" t="s">
        <v>33</v>
      </c>
      <c r="AA110" s="169" t="s">
        <v>33</v>
      </c>
      <c r="AB110" s="172" t="s">
        <v>33</v>
      </c>
      <c r="AC110" s="151">
        <v>172802</v>
      </c>
      <c r="AD110" s="170" t="s">
        <v>33</v>
      </c>
      <c r="AE110" s="170" t="s">
        <v>33</v>
      </c>
      <c r="AF110" s="170" t="s">
        <v>33</v>
      </c>
      <c r="AG110" s="170" t="s">
        <v>33</v>
      </c>
      <c r="AH110" s="171" t="s">
        <v>33</v>
      </c>
      <c r="AI110" s="169" t="s">
        <v>33</v>
      </c>
      <c r="AJ110" s="172" t="s">
        <v>33</v>
      </c>
      <c r="AK110" s="152">
        <v>42316</v>
      </c>
      <c r="AL110" s="170" t="s">
        <v>33</v>
      </c>
      <c r="AM110" s="170" t="s">
        <v>33</v>
      </c>
      <c r="AN110" s="170" t="s">
        <v>33</v>
      </c>
      <c r="AO110" s="170" t="s">
        <v>33</v>
      </c>
      <c r="AP110" s="171" t="s">
        <v>33</v>
      </c>
      <c r="AQ110" s="169" t="s">
        <v>33</v>
      </c>
      <c r="AR110" s="172" t="s">
        <v>33</v>
      </c>
      <c r="AS110" s="151">
        <v>369307</v>
      </c>
      <c r="AT110" s="170" t="s">
        <v>33</v>
      </c>
      <c r="AU110" s="170" t="s">
        <v>33</v>
      </c>
      <c r="AV110" s="170" t="s">
        <v>33</v>
      </c>
      <c r="AW110" s="170" t="s">
        <v>33</v>
      </c>
      <c r="AX110" s="171" t="s">
        <v>33</v>
      </c>
      <c r="AY110" s="169" t="s">
        <v>33</v>
      </c>
      <c r="AZ110" s="172" t="s">
        <v>33</v>
      </c>
      <c r="BA110" s="151">
        <v>137285</v>
      </c>
      <c r="BB110" s="170" t="s">
        <v>33</v>
      </c>
      <c r="BC110" s="170" t="s">
        <v>33</v>
      </c>
      <c r="BD110" s="170" t="s">
        <v>33</v>
      </c>
      <c r="BE110" s="170" t="s">
        <v>33</v>
      </c>
      <c r="BF110" s="171" t="s">
        <v>33</v>
      </c>
      <c r="BG110" s="169" t="s">
        <v>33</v>
      </c>
      <c r="BH110" s="172" t="s">
        <v>33</v>
      </c>
      <c r="BI110" s="151">
        <v>34919.957000000002</v>
      </c>
      <c r="BJ110" s="170" t="s">
        <v>33</v>
      </c>
      <c r="BK110" s="170" t="s">
        <v>33</v>
      </c>
      <c r="BL110" s="170" t="s">
        <v>33</v>
      </c>
      <c r="BM110" s="170" t="s">
        <v>33</v>
      </c>
      <c r="BN110" s="171" t="s">
        <v>33</v>
      </c>
      <c r="BO110" s="169" t="s">
        <v>33</v>
      </c>
      <c r="BP110" s="172" t="s">
        <v>33</v>
      </c>
      <c r="BQ110" s="151">
        <v>154631</v>
      </c>
      <c r="BR110" s="170" t="s">
        <v>33</v>
      </c>
      <c r="BS110" s="170" t="s">
        <v>33</v>
      </c>
      <c r="BT110" s="170" t="s">
        <v>33</v>
      </c>
      <c r="BU110" s="170" t="s">
        <v>33</v>
      </c>
      <c r="BV110" s="171" t="s">
        <v>33</v>
      </c>
      <c r="BW110" s="169" t="s">
        <v>33</v>
      </c>
      <c r="BX110" s="172" t="s">
        <v>33</v>
      </c>
      <c r="BY110" s="151">
        <v>12970</v>
      </c>
      <c r="BZ110" s="170" t="s">
        <v>33</v>
      </c>
      <c r="CA110" s="170" t="s">
        <v>33</v>
      </c>
      <c r="CB110" s="170" t="s">
        <v>33</v>
      </c>
      <c r="CC110" s="170" t="s">
        <v>33</v>
      </c>
      <c r="CD110" s="171" t="s">
        <v>33</v>
      </c>
      <c r="CE110" s="169" t="s">
        <v>33</v>
      </c>
      <c r="CF110" s="172" t="s">
        <v>33</v>
      </c>
      <c r="CG110" s="152">
        <v>1424105.9569999999</v>
      </c>
      <c r="CH110" s="170" t="s">
        <v>33</v>
      </c>
      <c r="CI110" s="170" t="s">
        <v>33</v>
      </c>
      <c r="CJ110" s="170" t="s">
        <v>33</v>
      </c>
      <c r="CK110" s="170" t="s">
        <v>33</v>
      </c>
      <c r="CL110" s="171" t="s">
        <v>33</v>
      </c>
      <c r="CM110" s="169" t="s">
        <v>33</v>
      </c>
      <c r="CN110" s="173" t="s">
        <v>33</v>
      </c>
    </row>
    <row r="111" spans="1:92" ht="18" customHeight="1" x14ac:dyDescent="0.15">
      <c r="A111" s="184"/>
      <c r="B111" s="248"/>
      <c r="C111" s="251"/>
      <c r="D111" s="190" t="s">
        <v>1</v>
      </c>
      <c r="E111" s="151">
        <v>215556</v>
      </c>
      <c r="F111" s="170" t="s">
        <v>33</v>
      </c>
      <c r="G111" s="170" t="s">
        <v>33</v>
      </c>
      <c r="H111" s="170" t="s">
        <v>33</v>
      </c>
      <c r="I111" s="170" t="s">
        <v>33</v>
      </c>
      <c r="J111" s="171" t="s">
        <v>33</v>
      </c>
      <c r="K111" s="169" t="s">
        <v>33</v>
      </c>
      <c r="L111" s="172" t="s">
        <v>33</v>
      </c>
      <c r="M111" s="151">
        <v>393974</v>
      </c>
      <c r="N111" s="170" t="s">
        <v>33</v>
      </c>
      <c r="O111" s="170" t="s">
        <v>33</v>
      </c>
      <c r="P111" s="170" t="s">
        <v>33</v>
      </c>
      <c r="Q111" s="170" t="s">
        <v>33</v>
      </c>
      <c r="R111" s="171" t="s">
        <v>33</v>
      </c>
      <c r="S111" s="169" t="s">
        <v>33</v>
      </c>
      <c r="T111" s="172" t="s">
        <v>33</v>
      </c>
      <c r="U111" s="151">
        <v>1407551</v>
      </c>
      <c r="V111" s="170" t="s">
        <v>33</v>
      </c>
      <c r="W111" s="170" t="s">
        <v>33</v>
      </c>
      <c r="X111" s="170" t="s">
        <v>33</v>
      </c>
      <c r="Y111" s="170" t="s">
        <v>33</v>
      </c>
      <c r="Z111" s="171" t="s">
        <v>33</v>
      </c>
      <c r="AA111" s="169" t="s">
        <v>33</v>
      </c>
      <c r="AB111" s="172" t="s">
        <v>33</v>
      </c>
      <c r="AC111" s="151">
        <v>1209209</v>
      </c>
      <c r="AD111" s="170" t="s">
        <v>33</v>
      </c>
      <c r="AE111" s="170" t="s">
        <v>33</v>
      </c>
      <c r="AF111" s="170" t="s">
        <v>33</v>
      </c>
      <c r="AG111" s="170" t="s">
        <v>33</v>
      </c>
      <c r="AH111" s="171" t="s">
        <v>33</v>
      </c>
      <c r="AI111" s="169" t="s">
        <v>33</v>
      </c>
      <c r="AJ111" s="172" t="s">
        <v>33</v>
      </c>
      <c r="AK111" s="152">
        <v>90141</v>
      </c>
      <c r="AL111" s="170" t="s">
        <v>33</v>
      </c>
      <c r="AM111" s="170" t="s">
        <v>33</v>
      </c>
      <c r="AN111" s="170" t="s">
        <v>33</v>
      </c>
      <c r="AO111" s="170" t="s">
        <v>33</v>
      </c>
      <c r="AP111" s="171" t="s">
        <v>33</v>
      </c>
      <c r="AQ111" s="169" t="s">
        <v>33</v>
      </c>
      <c r="AR111" s="172" t="s">
        <v>33</v>
      </c>
      <c r="AS111" s="151">
        <v>1151488</v>
      </c>
      <c r="AT111" s="170" t="s">
        <v>33</v>
      </c>
      <c r="AU111" s="170" t="s">
        <v>33</v>
      </c>
      <c r="AV111" s="170" t="s">
        <v>33</v>
      </c>
      <c r="AW111" s="170" t="s">
        <v>33</v>
      </c>
      <c r="AX111" s="171" t="s">
        <v>33</v>
      </c>
      <c r="AY111" s="169" t="s">
        <v>33</v>
      </c>
      <c r="AZ111" s="172" t="s">
        <v>33</v>
      </c>
      <c r="BA111" s="151">
        <v>2241684</v>
      </c>
      <c r="BB111" s="170" t="s">
        <v>33</v>
      </c>
      <c r="BC111" s="170" t="s">
        <v>33</v>
      </c>
      <c r="BD111" s="170" t="s">
        <v>33</v>
      </c>
      <c r="BE111" s="170" t="s">
        <v>33</v>
      </c>
      <c r="BF111" s="171" t="s">
        <v>33</v>
      </c>
      <c r="BG111" s="169" t="s">
        <v>33</v>
      </c>
      <c r="BH111" s="172" t="s">
        <v>33</v>
      </c>
      <c r="BI111" s="151">
        <v>151445.80900000001</v>
      </c>
      <c r="BJ111" s="170" t="s">
        <v>33</v>
      </c>
      <c r="BK111" s="170" t="s">
        <v>33</v>
      </c>
      <c r="BL111" s="170" t="s">
        <v>33</v>
      </c>
      <c r="BM111" s="170" t="s">
        <v>33</v>
      </c>
      <c r="BN111" s="171" t="s">
        <v>33</v>
      </c>
      <c r="BO111" s="169" t="s">
        <v>33</v>
      </c>
      <c r="BP111" s="172" t="s">
        <v>33</v>
      </c>
      <c r="BQ111" s="151">
        <v>380858</v>
      </c>
      <c r="BR111" s="170" t="s">
        <v>33</v>
      </c>
      <c r="BS111" s="170" t="s">
        <v>33</v>
      </c>
      <c r="BT111" s="170" t="s">
        <v>33</v>
      </c>
      <c r="BU111" s="170" t="s">
        <v>33</v>
      </c>
      <c r="BV111" s="171" t="s">
        <v>33</v>
      </c>
      <c r="BW111" s="169" t="s">
        <v>33</v>
      </c>
      <c r="BX111" s="172" t="s">
        <v>33</v>
      </c>
      <c r="BY111" s="151">
        <v>14976</v>
      </c>
      <c r="BZ111" s="170" t="s">
        <v>33</v>
      </c>
      <c r="CA111" s="170" t="s">
        <v>33</v>
      </c>
      <c r="CB111" s="170" t="s">
        <v>33</v>
      </c>
      <c r="CC111" s="170" t="s">
        <v>33</v>
      </c>
      <c r="CD111" s="171" t="s">
        <v>33</v>
      </c>
      <c r="CE111" s="169" t="s">
        <v>33</v>
      </c>
      <c r="CF111" s="172" t="s">
        <v>33</v>
      </c>
      <c r="CG111" s="152">
        <v>7256882.8090000004</v>
      </c>
      <c r="CH111" s="170" t="s">
        <v>33</v>
      </c>
      <c r="CI111" s="170" t="s">
        <v>33</v>
      </c>
      <c r="CJ111" s="170" t="s">
        <v>33</v>
      </c>
      <c r="CK111" s="170" t="s">
        <v>33</v>
      </c>
      <c r="CL111" s="171" t="s">
        <v>33</v>
      </c>
      <c r="CM111" s="169" t="s">
        <v>33</v>
      </c>
      <c r="CN111" s="173" t="s">
        <v>33</v>
      </c>
    </row>
    <row r="112" spans="1:92" ht="18" customHeight="1" x14ac:dyDescent="0.15">
      <c r="A112" s="184"/>
      <c r="B112" s="233" t="s">
        <v>9</v>
      </c>
      <c r="C112" s="207"/>
      <c r="D112" s="256"/>
      <c r="E112" s="132">
        <v>0</v>
      </c>
      <c r="F112" s="133">
        <v>0</v>
      </c>
      <c r="G112" s="133">
        <v>0</v>
      </c>
      <c r="H112" s="133">
        <v>0</v>
      </c>
      <c r="I112" s="133">
        <v>0</v>
      </c>
      <c r="J112" s="134">
        <v>0</v>
      </c>
      <c r="K112" s="135">
        <v>0</v>
      </c>
      <c r="L112" s="136">
        <v>0</v>
      </c>
      <c r="M112" s="132">
        <v>0</v>
      </c>
      <c r="N112" s="133">
        <v>0</v>
      </c>
      <c r="O112" s="133">
        <v>0</v>
      </c>
      <c r="P112" s="133">
        <v>0</v>
      </c>
      <c r="Q112" s="133">
        <v>0</v>
      </c>
      <c r="R112" s="134">
        <v>0</v>
      </c>
      <c r="S112" s="135">
        <v>0</v>
      </c>
      <c r="T112" s="136">
        <v>0</v>
      </c>
      <c r="U112" s="132">
        <v>0</v>
      </c>
      <c r="V112" s="133">
        <v>0</v>
      </c>
      <c r="W112" s="133">
        <v>0</v>
      </c>
      <c r="X112" s="133">
        <v>0</v>
      </c>
      <c r="Y112" s="133">
        <v>0</v>
      </c>
      <c r="Z112" s="134">
        <v>0</v>
      </c>
      <c r="AA112" s="135">
        <v>0</v>
      </c>
      <c r="AB112" s="136">
        <v>0</v>
      </c>
      <c r="AC112" s="132">
        <v>0</v>
      </c>
      <c r="AD112" s="133">
        <v>0</v>
      </c>
      <c r="AE112" s="133">
        <v>0</v>
      </c>
      <c r="AF112" s="133">
        <v>0</v>
      </c>
      <c r="AG112" s="133">
        <v>0</v>
      </c>
      <c r="AH112" s="134">
        <v>0</v>
      </c>
      <c r="AI112" s="135">
        <v>0</v>
      </c>
      <c r="AJ112" s="136">
        <v>0</v>
      </c>
      <c r="AK112" s="137">
        <v>0</v>
      </c>
      <c r="AL112" s="133">
        <v>0</v>
      </c>
      <c r="AM112" s="133">
        <v>0</v>
      </c>
      <c r="AN112" s="133">
        <v>0</v>
      </c>
      <c r="AO112" s="133">
        <v>0</v>
      </c>
      <c r="AP112" s="134">
        <v>0</v>
      </c>
      <c r="AQ112" s="135">
        <v>0</v>
      </c>
      <c r="AR112" s="136">
        <v>0</v>
      </c>
      <c r="AS112" s="132">
        <v>0</v>
      </c>
      <c r="AT112" s="133">
        <v>0</v>
      </c>
      <c r="AU112" s="133">
        <v>0</v>
      </c>
      <c r="AV112" s="133">
        <v>0</v>
      </c>
      <c r="AW112" s="133">
        <v>0</v>
      </c>
      <c r="AX112" s="134">
        <v>0</v>
      </c>
      <c r="AY112" s="135">
        <v>0</v>
      </c>
      <c r="AZ112" s="136">
        <v>0</v>
      </c>
      <c r="BA112" s="132">
        <v>0</v>
      </c>
      <c r="BB112" s="133">
        <v>0</v>
      </c>
      <c r="BC112" s="133">
        <v>0</v>
      </c>
      <c r="BD112" s="133">
        <v>0</v>
      </c>
      <c r="BE112" s="133">
        <v>0</v>
      </c>
      <c r="BF112" s="134">
        <v>0</v>
      </c>
      <c r="BG112" s="135">
        <v>0</v>
      </c>
      <c r="BH112" s="136">
        <v>0</v>
      </c>
      <c r="BI112" s="132">
        <v>0</v>
      </c>
      <c r="BJ112" s="133">
        <v>0</v>
      </c>
      <c r="BK112" s="133">
        <v>0</v>
      </c>
      <c r="BL112" s="133">
        <v>0</v>
      </c>
      <c r="BM112" s="133">
        <v>0</v>
      </c>
      <c r="BN112" s="134">
        <v>0</v>
      </c>
      <c r="BO112" s="135">
        <v>0</v>
      </c>
      <c r="BP112" s="136">
        <v>0</v>
      </c>
      <c r="BQ112" s="132">
        <v>0</v>
      </c>
      <c r="BR112" s="133">
        <v>0</v>
      </c>
      <c r="BS112" s="133">
        <v>0</v>
      </c>
      <c r="BT112" s="133">
        <v>0</v>
      </c>
      <c r="BU112" s="133">
        <v>0</v>
      </c>
      <c r="BV112" s="134">
        <v>0</v>
      </c>
      <c r="BW112" s="135">
        <v>0</v>
      </c>
      <c r="BX112" s="136">
        <v>0</v>
      </c>
      <c r="BY112" s="132">
        <v>0</v>
      </c>
      <c r="BZ112" s="133">
        <v>0</v>
      </c>
      <c r="CA112" s="133">
        <v>0</v>
      </c>
      <c r="CB112" s="133">
        <v>0</v>
      </c>
      <c r="CC112" s="133">
        <v>0</v>
      </c>
      <c r="CD112" s="134">
        <v>0</v>
      </c>
      <c r="CE112" s="135">
        <v>0</v>
      </c>
      <c r="CF112" s="136">
        <v>0</v>
      </c>
      <c r="CG112" s="137">
        <v>0</v>
      </c>
      <c r="CH112" s="133">
        <v>0</v>
      </c>
      <c r="CI112" s="133">
        <v>0</v>
      </c>
      <c r="CJ112" s="133">
        <v>0</v>
      </c>
      <c r="CK112" s="133">
        <v>0</v>
      </c>
      <c r="CL112" s="134">
        <v>0</v>
      </c>
      <c r="CM112" s="135">
        <v>0</v>
      </c>
      <c r="CN112" s="138">
        <v>0</v>
      </c>
    </row>
    <row r="113" spans="1:92" ht="18" customHeight="1" x14ac:dyDescent="0.15">
      <c r="A113" s="184"/>
      <c r="B113" s="257" t="s">
        <v>19</v>
      </c>
      <c r="C113" s="236"/>
      <c r="D113" s="191" t="s">
        <v>16</v>
      </c>
      <c r="E113" s="132">
        <v>7783</v>
      </c>
      <c r="F113" s="133">
        <v>102</v>
      </c>
      <c r="G113" s="133">
        <v>7587</v>
      </c>
      <c r="H113" s="133">
        <v>0</v>
      </c>
      <c r="I113" s="133">
        <v>0</v>
      </c>
      <c r="J113" s="134">
        <v>7587</v>
      </c>
      <c r="K113" s="135">
        <v>0</v>
      </c>
      <c r="L113" s="136">
        <v>94</v>
      </c>
      <c r="M113" s="132">
        <v>45973</v>
      </c>
      <c r="N113" s="133">
        <v>893</v>
      </c>
      <c r="O113" s="133">
        <v>44917</v>
      </c>
      <c r="P113" s="133">
        <v>0</v>
      </c>
      <c r="Q113" s="133">
        <v>0</v>
      </c>
      <c r="R113" s="134">
        <v>44917</v>
      </c>
      <c r="S113" s="135">
        <v>0</v>
      </c>
      <c r="T113" s="136">
        <v>163</v>
      </c>
      <c r="U113" s="132">
        <v>3345</v>
      </c>
      <c r="V113" s="133">
        <v>64</v>
      </c>
      <c r="W113" s="133">
        <v>2607</v>
      </c>
      <c r="X113" s="133">
        <v>0</v>
      </c>
      <c r="Y113" s="133">
        <v>0</v>
      </c>
      <c r="Z113" s="134">
        <v>2607</v>
      </c>
      <c r="AA113" s="135">
        <v>0</v>
      </c>
      <c r="AB113" s="136">
        <v>674</v>
      </c>
      <c r="AC113" s="132">
        <v>4173</v>
      </c>
      <c r="AD113" s="133">
        <v>91</v>
      </c>
      <c r="AE113" s="133">
        <v>3846</v>
      </c>
      <c r="AF113" s="133">
        <v>0</v>
      </c>
      <c r="AG113" s="133">
        <v>0</v>
      </c>
      <c r="AH113" s="134">
        <v>3846</v>
      </c>
      <c r="AI113" s="135">
        <v>0</v>
      </c>
      <c r="AJ113" s="136">
        <v>236</v>
      </c>
      <c r="AK113" s="137">
        <v>4283</v>
      </c>
      <c r="AL113" s="133">
        <v>12</v>
      </c>
      <c r="AM113" s="133">
        <v>4214</v>
      </c>
      <c r="AN113" s="133">
        <v>0</v>
      </c>
      <c r="AO113" s="133">
        <v>0</v>
      </c>
      <c r="AP113" s="134">
        <v>4214</v>
      </c>
      <c r="AQ113" s="135">
        <v>0</v>
      </c>
      <c r="AR113" s="136">
        <v>57</v>
      </c>
      <c r="AS113" s="132">
        <v>753</v>
      </c>
      <c r="AT113" s="133">
        <v>6</v>
      </c>
      <c r="AU113" s="133">
        <v>747</v>
      </c>
      <c r="AV113" s="133">
        <v>0</v>
      </c>
      <c r="AW113" s="133">
        <v>0</v>
      </c>
      <c r="AX113" s="134">
        <v>747</v>
      </c>
      <c r="AY113" s="135">
        <v>0</v>
      </c>
      <c r="AZ113" s="136">
        <v>0</v>
      </c>
      <c r="BA113" s="132">
        <v>3515</v>
      </c>
      <c r="BB113" s="133">
        <v>49</v>
      </c>
      <c r="BC113" s="133">
        <v>3454</v>
      </c>
      <c r="BD113" s="133">
        <v>0</v>
      </c>
      <c r="BE113" s="133">
        <v>0</v>
      </c>
      <c r="BF113" s="134">
        <v>3454</v>
      </c>
      <c r="BG113" s="135">
        <v>0</v>
      </c>
      <c r="BH113" s="136">
        <v>12</v>
      </c>
      <c r="BI113" s="132">
        <v>0</v>
      </c>
      <c r="BJ113" s="133">
        <v>0</v>
      </c>
      <c r="BK113" s="133">
        <v>0</v>
      </c>
      <c r="BL113" s="133">
        <v>0</v>
      </c>
      <c r="BM113" s="133">
        <v>0</v>
      </c>
      <c r="BN113" s="134">
        <v>0</v>
      </c>
      <c r="BO113" s="135">
        <v>0</v>
      </c>
      <c r="BP113" s="136">
        <v>0</v>
      </c>
      <c r="BQ113" s="132">
        <v>7166</v>
      </c>
      <c r="BR113" s="133">
        <v>209</v>
      </c>
      <c r="BS113" s="133">
        <v>6782</v>
      </c>
      <c r="BT113" s="133">
        <v>0</v>
      </c>
      <c r="BU113" s="133">
        <v>0</v>
      </c>
      <c r="BV113" s="134">
        <v>6782</v>
      </c>
      <c r="BW113" s="135">
        <v>0</v>
      </c>
      <c r="BX113" s="136">
        <v>175</v>
      </c>
      <c r="BY113" s="132">
        <v>0</v>
      </c>
      <c r="BZ113" s="133">
        <v>0</v>
      </c>
      <c r="CA113" s="133">
        <v>0</v>
      </c>
      <c r="CB113" s="133">
        <v>0</v>
      </c>
      <c r="CC113" s="133">
        <v>0</v>
      </c>
      <c r="CD113" s="134">
        <v>0</v>
      </c>
      <c r="CE113" s="135">
        <v>0</v>
      </c>
      <c r="CF113" s="136">
        <v>0</v>
      </c>
      <c r="CG113" s="137">
        <v>76991</v>
      </c>
      <c r="CH113" s="133">
        <v>1426</v>
      </c>
      <c r="CI113" s="133">
        <v>74154</v>
      </c>
      <c r="CJ113" s="133">
        <v>0</v>
      </c>
      <c r="CK113" s="133">
        <v>0</v>
      </c>
      <c r="CL113" s="134">
        <v>74154</v>
      </c>
      <c r="CM113" s="135">
        <v>0</v>
      </c>
      <c r="CN113" s="138">
        <v>1411</v>
      </c>
    </row>
    <row r="114" spans="1:92" ht="18" customHeight="1" x14ac:dyDescent="0.15">
      <c r="A114" s="192"/>
      <c r="B114" s="259"/>
      <c r="C114" s="238"/>
      <c r="D114" s="191" t="s">
        <v>17</v>
      </c>
      <c r="E114" s="132">
        <v>37283</v>
      </c>
      <c r="F114" s="133">
        <v>1015</v>
      </c>
      <c r="G114" s="133">
        <v>35763</v>
      </c>
      <c r="H114" s="133">
        <v>0</v>
      </c>
      <c r="I114" s="133">
        <v>0</v>
      </c>
      <c r="J114" s="134">
        <v>35763</v>
      </c>
      <c r="K114" s="135">
        <v>0</v>
      </c>
      <c r="L114" s="136">
        <v>505</v>
      </c>
      <c r="M114" s="132">
        <v>58796</v>
      </c>
      <c r="N114" s="133">
        <v>951</v>
      </c>
      <c r="O114" s="133">
        <v>56855</v>
      </c>
      <c r="P114" s="133">
        <v>45</v>
      </c>
      <c r="Q114" s="133">
        <v>0</v>
      </c>
      <c r="R114" s="134">
        <v>56900</v>
      </c>
      <c r="S114" s="135">
        <v>0</v>
      </c>
      <c r="T114" s="136">
        <v>945</v>
      </c>
      <c r="U114" s="132">
        <v>180923</v>
      </c>
      <c r="V114" s="133">
        <v>3825</v>
      </c>
      <c r="W114" s="133">
        <v>173114</v>
      </c>
      <c r="X114" s="133">
        <v>983</v>
      </c>
      <c r="Y114" s="133">
        <v>190</v>
      </c>
      <c r="Z114" s="134">
        <v>174287</v>
      </c>
      <c r="AA114" s="135">
        <v>0</v>
      </c>
      <c r="AB114" s="136">
        <v>2811</v>
      </c>
      <c r="AC114" s="132">
        <v>77537</v>
      </c>
      <c r="AD114" s="133">
        <v>1006</v>
      </c>
      <c r="AE114" s="133">
        <v>73540</v>
      </c>
      <c r="AF114" s="133">
        <v>0</v>
      </c>
      <c r="AG114" s="133">
        <v>0</v>
      </c>
      <c r="AH114" s="134">
        <v>73540</v>
      </c>
      <c r="AI114" s="135">
        <v>0</v>
      </c>
      <c r="AJ114" s="136">
        <v>2990</v>
      </c>
      <c r="AK114" s="137">
        <v>12517</v>
      </c>
      <c r="AL114" s="133">
        <v>153</v>
      </c>
      <c r="AM114" s="133">
        <v>12364</v>
      </c>
      <c r="AN114" s="133">
        <v>0</v>
      </c>
      <c r="AO114" s="133">
        <v>0</v>
      </c>
      <c r="AP114" s="134">
        <v>12364</v>
      </c>
      <c r="AQ114" s="135">
        <v>0</v>
      </c>
      <c r="AR114" s="136">
        <v>0</v>
      </c>
      <c r="AS114" s="132">
        <v>38067</v>
      </c>
      <c r="AT114" s="133">
        <v>932</v>
      </c>
      <c r="AU114" s="133">
        <v>34929</v>
      </c>
      <c r="AV114" s="133">
        <v>0</v>
      </c>
      <c r="AW114" s="133">
        <v>0</v>
      </c>
      <c r="AX114" s="134">
        <v>34929</v>
      </c>
      <c r="AY114" s="135">
        <v>0</v>
      </c>
      <c r="AZ114" s="136">
        <v>2206</v>
      </c>
      <c r="BA114" s="132">
        <v>59734</v>
      </c>
      <c r="BB114" s="133">
        <v>806</v>
      </c>
      <c r="BC114" s="133">
        <v>58806</v>
      </c>
      <c r="BD114" s="133">
        <v>0</v>
      </c>
      <c r="BE114" s="133">
        <v>0</v>
      </c>
      <c r="BF114" s="134">
        <v>58806</v>
      </c>
      <c r="BG114" s="135">
        <v>471</v>
      </c>
      <c r="BH114" s="136">
        <v>122</v>
      </c>
      <c r="BI114" s="132">
        <v>38630.446000000004</v>
      </c>
      <c r="BJ114" s="133">
        <v>601.56600000000003</v>
      </c>
      <c r="BK114" s="133">
        <v>37699.108</v>
      </c>
      <c r="BL114" s="133">
        <v>121.416</v>
      </c>
      <c r="BM114" s="133">
        <v>0</v>
      </c>
      <c r="BN114" s="134">
        <v>37820.523999999998</v>
      </c>
      <c r="BO114" s="135">
        <v>0</v>
      </c>
      <c r="BP114" s="136">
        <v>208.35599999999999</v>
      </c>
      <c r="BQ114" s="132">
        <v>123658</v>
      </c>
      <c r="BR114" s="133">
        <v>2376</v>
      </c>
      <c r="BS114" s="133">
        <v>120139</v>
      </c>
      <c r="BT114" s="133">
        <v>0</v>
      </c>
      <c r="BU114" s="133">
        <v>0</v>
      </c>
      <c r="BV114" s="134">
        <v>120139</v>
      </c>
      <c r="BW114" s="135">
        <v>0</v>
      </c>
      <c r="BX114" s="136">
        <v>1143</v>
      </c>
      <c r="BY114" s="132">
        <v>1488</v>
      </c>
      <c r="BZ114" s="133">
        <v>40</v>
      </c>
      <c r="CA114" s="133">
        <v>1448</v>
      </c>
      <c r="CB114" s="133">
        <v>0</v>
      </c>
      <c r="CC114" s="133">
        <v>0</v>
      </c>
      <c r="CD114" s="134">
        <v>1448</v>
      </c>
      <c r="CE114" s="135">
        <v>0</v>
      </c>
      <c r="CF114" s="136">
        <v>0</v>
      </c>
      <c r="CG114" s="137">
        <v>628633.446</v>
      </c>
      <c r="CH114" s="133">
        <v>11705.566000000001</v>
      </c>
      <c r="CI114" s="133">
        <v>604657.10800000001</v>
      </c>
      <c r="CJ114" s="133">
        <v>1149.4159999999999</v>
      </c>
      <c r="CK114" s="133">
        <v>190</v>
      </c>
      <c r="CL114" s="134">
        <v>605996.52399999998</v>
      </c>
      <c r="CM114" s="135">
        <v>471</v>
      </c>
      <c r="CN114" s="138">
        <v>10930.356</v>
      </c>
    </row>
    <row r="115" spans="1:92" ht="18" customHeight="1" x14ac:dyDescent="0.15">
      <c r="A115" s="184"/>
      <c r="B115" s="259"/>
      <c r="C115" s="238"/>
      <c r="D115" s="191" t="s">
        <v>18</v>
      </c>
      <c r="E115" s="139">
        <v>0</v>
      </c>
      <c r="F115" s="140">
        <v>0</v>
      </c>
      <c r="G115" s="140">
        <v>0</v>
      </c>
      <c r="H115" s="140">
        <v>0</v>
      </c>
      <c r="I115" s="140">
        <v>0</v>
      </c>
      <c r="J115" s="141">
        <v>0</v>
      </c>
      <c r="K115" s="142">
        <v>0</v>
      </c>
      <c r="L115" s="136">
        <v>0</v>
      </c>
      <c r="M115" s="139">
        <v>4986</v>
      </c>
      <c r="N115" s="140">
        <v>282</v>
      </c>
      <c r="O115" s="140">
        <v>4704</v>
      </c>
      <c r="P115" s="140">
        <v>0</v>
      </c>
      <c r="Q115" s="140">
        <v>0</v>
      </c>
      <c r="R115" s="141">
        <v>4704</v>
      </c>
      <c r="S115" s="142">
        <v>0</v>
      </c>
      <c r="T115" s="136">
        <v>0</v>
      </c>
      <c r="U115" s="139">
        <v>0</v>
      </c>
      <c r="V115" s="140">
        <v>0</v>
      </c>
      <c r="W115" s="140">
        <v>0</v>
      </c>
      <c r="X115" s="140">
        <v>0</v>
      </c>
      <c r="Y115" s="140">
        <v>0</v>
      </c>
      <c r="Z115" s="141">
        <v>0</v>
      </c>
      <c r="AA115" s="142">
        <v>0</v>
      </c>
      <c r="AB115" s="136">
        <v>0</v>
      </c>
      <c r="AC115" s="139">
        <v>0</v>
      </c>
      <c r="AD115" s="140">
        <v>0</v>
      </c>
      <c r="AE115" s="140">
        <v>0</v>
      </c>
      <c r="AF115" s="140">
        <v>0</v>
      </c>
      <c r="AG115" s="140">
        <v>0</v>
      </c>
      <c r="AH115" s="141">
        <v>0</v>
      </c>
      <c r="AI115" s="142">
        <v>0</v>
      </c>
      <c r="AJ115" s="136">
        <v>0</v>
      </c>
      <c r="AK115" s="143">
        <v>0</v>
      </c>
      <c r="AL115" s="140">
        <v>0</v>
      </c>
      <c r="AM115" s="140">
        <v>0</v>
      </c>
      <c r="AN115" s="140">
        <v>0</v>
      </c>
      <c r="AO115" s="140">
        <v>0</v>
      </c>
      <c r="AP115" s="141">
        <v>0</v>
      </c>
      <c r="AQ115" s="142">
        <v>0</v>
      </c>
      <c r="AR115" s="136">
        <v>0</v>
      </c>
      <c r="AS115" s="139">
        <v>0</v>
      </c>
      <c r="AT115" s="140">
        <v>0</v>
      </c>
      <c r="AU115" s="140">
        <v>0</v>
      </c>
      <c r="AV115" s="140">
        <v>0</v>
      </c>
      <c r="AW115" s="140">
        <v>0</v>
      </c>
      <c r="AX115" s="141">
        <v>0</v>
      </c>
      <c r="AY115" s="142">
        <v>0</v>
      </c>
      <c r="AZ115" s="136">
        <v>0</v>
      </c>
      <c r="BA115" s="139">
        <v>0</v>
      </c>
      <c r="BB115" s="140">
        <v>0</v>
      </c>
      <c r="BC115" s="140">
        <v>0</v>
      </c>
      <c r="BD115" s="140">
        <v>0</v>
      </c>
      <c r="BE115" s="140">
        <v>0</v>
      </c>
      <c r="BF115" s="141">
        <v>0</v>
      </c>
      <c r="BG115" s="142">
        <v>0</v>
      </c>
      <c r="BH115" s="136">
        <v>0</v>
      </c>
      <c r="BI115" s="139">
        <v>0</v>
      </c>
      <c r="BJ115" s="140">
        <v>0</v>
      </c>
      <c r="BK115" s="140">
        <v>0</v>
      </c>
      <c r="BL115" s="140">
        <v>0</v>
      </c>
      <c r="BM115" s="140">
        <v>0</v>
      </c>
      <c r="BN115" s="141">
        <v>0</v>
      </c>
      <c r="BO115" s="142">
        <v>0</v>
      </c>
      <c r="BP115" s="136">
        <v>0</v>
      </c>
      <c r="BQ115" s="139">
        <v>5583</v>
      </c>
      <c r="BR115" s="140">
        <v>706</v>
      </c>
      <c r="BS115" s="140">
        <v>4877</v>
      </c>
      <c r="BT115" s="140">
        <v>0</v>
      </c>
      <c r="BU115" s="140">
        <v>0</v>
      </c>
      <c r="BV115" s="141">
        <v>4877</v>
      </c>
      <c r="BW115" s="142">
        <v>0</v>
      </c>
      <c r="BX115" s="136">
        <v>0</v>
      </c>
      <c r="BY115" s="139">
        <v>0</v>
      </c>
      <c r="BZ115" s="140">
        <v>0</v>
      </c>
      <c r="CA115" s="140">
        <v>0</v>
      </c>
      <c r="CB115" s="140">
        <v>0</v>
      </c>
      <c r="CC115" s="140">
        <v>0</v>
      </c>
      <c r="CD115" s="141">
        <v>0</v>
      </c>
      <c r="CE115" s="142">
        <v>0</v>
      </c>
      <c r="CF115" s="136">
        <v>0</v>
      </c>
      <c r="CG115" s="143">
        <v>10569</v>
      </c>
      <c r="CH115" s="140">
        <v>988</v>
      </c>
      <c r="CI115" s="140">
        <v>9581</v>
      </c>
      <c r="CJ115" s="140">
        <v>0</v>
      </c>
      <c r="CK115" s="140">
        <v>0</v>
      </c>
      <c r="CL115" s="141">
        <v>9581</v>
      </c>
      <c r="CM115" s="142">
        <v>0</v>
      </c>
      <c r="CN115" s="138">
        <v>0</v>
      </c>
    </row>
    <row r="116" spans="1:92" ht="18" customHeight="1" x14ac:dyDescent="0.15">
      <c r="A116" s="184"/>
      <c r="B116" s="259"/>
      <c r="C116" s="238"/>
      <c r="D116" s="188" t="s">
        <v>1</v>
      </c>
      <c r="E116" s="139">
        <v>45066</v>
      </c>
      <c r="F116" s="140">
        <v>1117</v>
      </c>
      <c r="G116" s="140">
        <v>43350</v>
      </c>
      <c r="H116" s="140">
        <v>0</v>
      </c>
      <c r="I116" s="140">
        <v>0</v>
      </c>
      <c r="J116" s="141">
        <v>43350</v>
      </c>
      <c r="K116" s="142">
        <v>0</v>
      </c>
      <c r="L116" s="136">
        <v>599</v>
      </c>
      <c r="M116" s="139">
        <v>109755</v>
      </c>
      <c r="N116" s="140">
        <v>2126</v>
      </c>
      <c r="O116" s="140">
        <v>106476</v>
      </c>
      <c r="P116" s="140">
        <v>45</v>
      </c>
      <c r="Q116" s="140">
        <v>0</v>
      </c>
      <c r="R116" s="141">
        <v>106521</v>
      </c>
      <c r="S116" s="142">
        <v>0</v>
      </c>
      <c r="T116" s="136">
        <v>1108</v>
      </c>
      <c r="U116" s="139">
        <v>184268</v>
      </c>
      <c r="V116" s="140">
        <v>3889</v>
      </c>
      <c r="W116" s="140">
        <v>175721</v>
      </c>
      <c r="X116" s="140">
        <v>983</v>
      </c>
      <c r="Y116" s="140">
        <v>190</v>
      </c>
      <c r="Z116" s="141">
        <v>176894</v>
      </c>
      <c r="AA116" s="142">
        <v>0</v>
      </c>
      <c r="AB116" s="136">
        <v>3485</v>
      </c>
      <c r="AC116" s="139">
        <v>81710</v>
      </c>
      <c r="AD116" s="140">
        <v>1098</v>
      </c>
      <c r="AE116" s="140">
        <v>77386</v>
      </c>
      <c r="AF116" s="140">
        <v>0</v>
      </c>
      <c r="AG116" s="140">
        <v>0</v>
      </c>
      <c r="AH116" s="141">
        <v>77386</v>
      </c>
      <c r="AI116" s="142">
        <v>0</v>
      </c>
      <c r="AJ116" s="136">
        <v>3226</v>
      </c>
      <c r="AK116" s="143">
        <v>16800</v>
      </c>
      <c r="AL116" s="140">
        <v>165</v>
      </c>
      <c r="AM116" s="140">
        <v>16578</v>
      </c>
      <c r="AN116" s="140">
        <v>0</v>
      </c>
      <c r="AO116" s="140">
        <v>0</v>
      </c>
      <c r="AP116" s="141">
        <v>16578</v>
      </c>
      <c r="AQ116" s="142">
        <v>0</v>
      </c>
      <c r="AR116" s="136">
        <v>57</v>
      </c>
      <c r="AS116" s="139">
        <v>38820</v>
      </c>
      <c r="AT116" s="140">
        <v>938</v>
      </c>
      <c r="AU116" s="140">
        <v>35675</v>
      </c>
      <c r="AV116" s="140">
        <v>0</v>
      </c>
      <c r="AW116" s="140">
        <v>0</v>
      </c>
      <c r="AX116" s="141">
        <v>35675</v>
      </c>
      <c r="AY116" s="142">
        <v>0</v>
      </c>
      <c r="AZ116" s="136">
        <v>2206</v>
      </c>
      <c r="BA116" s="139">
        <v>63249</v>
      </c>
      <c r="BB116" s="140">
        <v>855</v>
      </c>
      <c r="BC116" s="140">
        <v>62260</v>
      </c>
      <c r="BD116" s="140">
        <v>0</v>
      </c>
      <c r="BE116" s="140">
        <v>0</v>
      </c>
      <c r="BF116" s="141">
        <v>62260</v>
      </c>
      <c r="BG116" s="142">
        <v>471</v>
      </c>
      <c r="BH116" s="136">
        <v>134</v>
      </c>
      <c r="BI116" s="139">
        <v>38630.446000000004</v>
      </c>
      <c r="BJ116" s="140">
        <v>601.56600000000003</v>
      </c>
      <c r="BK116" s="140">
        <v>37699.108</v>
      </c>
      <c r="BL116" s="140">
        <v>121.416</v>
      </c>
      <c r="BM116" s="140">
        <v>0</v>
      </c>
      <c r="BN116" s="141">
        <v>37820.523999999998</v>
      </c>
      <c r="BO116" s="142">
        <v>0</v>
      </c>
      <c r="BP116" s="136">
        <v>208.35599999999999</v>
      </c>
      <c r="BQ116" s="139">
        <v>136407</v>
      </c>
      <c r="BR116" s="140">
        <v>3291</v>
      </c>
      <c r="BS116" s="140">
        <v>131798</v>
      </c>
      <c r="BT116" s="140">
        <v>0</v>
      </c>
      <c r="BU116" s="140">
        <v>0</v>
      </c>
      <c r="BV116" s="141">
        <v>131798</v>
      </c>
      <c r="BW116" s="142">
        <v>0</v>
      </c>
      <c r="BX116" s="136">
        <v>1318</v>
      </c>
      <c r="BY116" s="139">
        <v>1488</v>
      </c>
      <c r="BZ116" s="140">
        <v>40</v>
      </c>
      <c r="CA116" s="140">
        <v>1448</v>
      </c>
      <c r="CB116" s="140">
        <v>0</v>
      </c>
      <c r="CC116" s="140">
        <v>0</v>
      </c>
      <c r="CD116" s="141">
        <v>1448</v>
      </c>
      <c r="CE116" s="142">
        <v>0</v>
      </c>
      <c r="CF116" s="136">
        <v>0</v>
      </c>
      <c r="CG116" s="143">
        <v>716193.446</v>
      </c>
      <c r="CH116" s="140">
        <v>14120.566000000001</v>
      </c>
      <c r="CI116" s="140">
        <v>688391.10800000001</v>
      </c>
      <c r="CJ116" s="140">
        <v>1149.4159999999999</v>
      </c>
      <c r="CK116" s="140">
        <v>190</v>
      </c>
      <c r="CL116" s="141">
        <v>689730.52399999998</v>
      </c>
      <c r="CM116" s="142">
        <v>471</v>
      </c>
      <c r="CN116" s="138">
        <v>12341.356</v>
      </c>
    </row>
    <row r="117" spans="1:92" ht="18" customHeight="1" x14ac:dyDescent="0.15">
      <c r="A117" s="184"/>
      <c r="B117" s="259"/>
      <c r="C117" s="238"/>
      <c r="D117" s="188" t="s">
        <v>27</v>
      </c>
      <c r="E117" s="144">
        <v>15270</v>
      </c>
      <c r="F117" s="153" t="s">
        <v>33</v>
      </c>
      <c r="G117" s="153" t="s">
        <v>33</v>
      </c>
      <c r="H117" s="154" t="s">
        <v>33</v>
      </c>
      <c r="I117" s="154" t="s">
        <v>33</v>
      </c>
      <c r="J117" s="155" t="s">
        <v>33</v>
      </c>
      <c r="K117" s="156" t="s">
        <v>33</v>
      </c>
      <c r="L117" s="157" t="s">
        <v>33</v>
      </c>
      <c r="M117" s="144">
        <v>164536</v>
      </c>
      <c r="N117" s="153" t="s">
        <v>33</v>
      </c>
      <c r="O117" s="153" t="s">
        <v>33</v>
      </c>
      <c r="P117" s="154" t="s">
        <v>33</v>
      </c>
      <c r="Q117" s="154" t="s">
        <v>33</v>
      </c>
      <c r="R117" s="155" t="s">
        <v>33</v>
      </c>
      <c r="S117" s="156" t="s">
        <v>33</v>
      </c>
      <c r="T117" s="157" t="s">
        <v>33</v>
      </c>
      <c r="U117" s="144">
        <v>83131</v>
      </c>
      <c r="V117" s="153" t="s">
        <v>33</v>
      </c>
      <c r="W117" s="153" t="s">
        <v>33</v>
      </c>
      <c r="X117" s="154" t="s">
        <v>33</v>
      </c>
      <c r="Y117" s="154" t="s">
        <v>33</v>
      </c>
      <c r="Z117" s="155" t="s">
        <v>33</v>
      </c>
      <c r="AA117" s="156" t="s">
        <v>33</v>
      </c>
      <c r="AB117" s="157" t="s">
        <v>33</v>
      </c>
      <c r="AC117" s="144">
        <v>130506</v>
      </c>
      <c r="AD117" s="153" t="s">
        <v>33</v>
      </c>
      <c r="AE117" s="153" t="s">
        <v>33</v>
      </c>
      <c r="AF117" s="154" t="s">
        <v>33</v>
      </c>
      <c r="AG117" s="154" t="s">
        <v>33</v>
      </c>
      <c r="AH117" s="155" t="s">
        <v>33</v>
      </c>
      <c r="AI117" s="156" t="s">
        <v>33</v>
      </c>
      <c r="AJ117" s="157" t="s">
        <v>33</v>
      </c>
      <c r="AK117" s="149">
        <v>33804</v>
      </c>
      <c r="AL117" s="153" t="s">
        <v>33</v>
      </c>
      <c r="AM117" s="153" t="s">
        <v>33</v>
      </c>
      <c r="AN117" s="154" t="s">
        <v>33</v>
      </c>
      <c r="AO117" s="154" t="s">
        <v>33</v>
      </c>
      <c r="AP117" s="155" t="s">
        <v>33</v>
      </c>
      <c r="AQ117" s="156" t="s">
        <v>33</v>
      </c>
      <c r="AR117" s="157" t="s">
        <v>33</v>
      </c>
      <c r="AS117" s="144">
        <v>42458</v>
      </c>
      <c r="AT117" s="153" t="s">
        <v>33</v>
      </c>
      <c r="AU117" s="153" t="s">
        <v>33</v>
      </c>
      <c r="AV117" s="154" t="s">
        <v>33</v>
      </c>
      <c r="AW117" s="154" t="s">
        <v>33</v>
      </c>
      <c r="AX117" s="155" t="s">
        <v>33</v>
      </c>
      <c r="AY117" s="156" t="s">
        <v>33</v>
      </c>
      <c r="AZ117" s="157" t="s">
        <v>33</v>
      </c>
      <c r="BA117" s="144">
        <v>72255</v>
      </c>
      <c r="BB117" s="153" t="s">
        <v>33</v>
      </c>
      <c r="BC117" s="153" t="s">
        <v>33</v>
      </c>
      <c r="BD117" s="154" t="s">
        <v>33</v>
      </c>
      <c r="BE117" s="154" t="s">
        <v>33</v>
      </c>
      <c r="BF117" s="155" t="s">
        <v>33</v>
      </c>
      <c r="BG117" s="156" t="s">
        <v>33</v>
      </c>
      <c r="BH117" s="157" t="s">
        <v>33</v>
      </c>
      <c r="BI117" s="144">
        <v>32324.47</v>
      </c>
      <c r="BJ117" s="153" t="s">
        <v>33</v>
      </c>
      <c r="BK117" s="153" t="s">
        <v>33</v>
      </c>
      <c r="BL117" s="154" t="s">
        <v>33</v>
      </c>
      <c r="BM117" s="154" t="s">
        <v>33</v>
      </c>
      <c r="BN117" s="155" t="s">
        <v>33</v>
      </c>
      <c r="BO117" s="156" t="s">
        <v>33</v>
      </c>
      <c r="BP117" s="157" t="s">
        <v>33</v>
      </c>
      <c r="BQ117" s="144">
        <v>76207</v>
      </c>
      <c r="BR117" s="153" t="s">
        <v>33</v>
      </c>
      <c r="BS117" s="153" t="s">
        <v>33</v>
      </c>
      <c r="BT117" s="154" t="s">
        <v>33</v>
      </c>
      <c r="BU117" s="154" t="s">
        <v>33</v>
      </c>
      <c r="BV117" s="155" t="s">
        <v>33</v>
      </c>
      <c r="BW117" s="156" t="s">
        <v>33</v>
      </c>
      <c r="BX117" s="157" t="s">
        <v>33</v>
      </c>
      <c r="BY117" s="144">
        <v>9178</v>
      </c>
      <c r="BZ117" s="153" t="s">
        <v>33</v>
      </c>
      <c r="CA117" s="153" t="s">
        <v>33</v>
      </c>
      <c r="CB117" s="154" t="s">
        <v>33</v>
      </c>
      <c r="CC117" s="154" t="s">
        <v>33</v>
      </c>
      <c r="CD117" s="155" t="s">
        <v>33</v>
      </c>
      <c r="CE117" s="156" t="s">
        <v>33</v>
      </c>
      <c r="CF117" s="157" t="s">
        <v>33</v>
      </c>
      <c r="CG117" s="149">
        <v>659669.47</v>
      </c>
      <c r="CH117" s="153" t="s">
        <v>33</v>
      </c>
      <c r="CI117" s="153" t="s">
        <v>33</v>
      </c>
      <c r="CJ117" s="154" t="s">
        <v>33</v>
      </c>
      <c r="CK117" s="154" t="s">
        <v>33</v>
      </c>
      <c r="CL117" s="155" t="s">
        <v>33</v>
      </c>
      <c r="CM117" s="156" t="s">
        <v>33</v>
      </c>
      <c r="CN117" s="158" t="s">
        <v>33</v>
      </c>
    </row>
    <row r="118" spans="1:92" ht="18" customHeight="1" x14ac:dyDescent="0.15">
      <c r="A118" s="184"/>
      <c r="B118" s="261"/>
      <c r="C118" s="240"/>
      <c r="D118" s="188" t="s">
        <v>21</v>
      </c>
      <c r="E118" s="144">
        <v>4107</v>
      </c>
      <c r="F118" s="153" t="s">
        <v>33</v>
      </c>
      <c r="G118" s="153" t="s">
        <v>33</v>
      </c>
      <c r="H118" s="154" t="s">
        <v>33</v>
      </c>
      <c r="I118" s="154" t="s">
        <v>33</v>
      </c>
      <c r="J118" s="155" t="s">
        <v>33</v>
      </c>
      <c r="K118" s="156" t="s">
        <v>33</v>
      </c>
      <c r="L118" s="157" t="s">
        <v>33</v>
      </c>
      <c r="M118" s="144">
        <v>19311</v>
      </c>
      <c r="N118" s="153" t="s">
        <v>33</v>
      </c>
      <c r="O118" s="153" t="s">
        <v>33</v>
      </c>
      <c r="P118" s="154" t="s">
        <v>33</v>
      </c>
      <c r="Q118" s="154" t="s">
        <v>33</v>
      </c>
      <c r="R118" s="155" t="s">
        <v>33</v>
      </c>
      <c r="S118" s="156" t="s">
        <v>33</v>
      </c>
      <c r="T118" s="157" t="s">
        <v>33</v>
      </c>
      <c r="U118" s="144">
        <v>93445</v>
      </c>
      <c r="V118" s="153" t="s">
        <v>33</v>
      </c>
      <c r="W118" s="153" t="s">
        <v>33</v>
      </c>
      <c r="X118" s="154" t="s">
        <v>33</v>
      </c>
      <c r="Y118" s="154" t="s">
        <v>33</v>
      </c>
      <c r="Z118" s="155" t="s">
        <v>33</v>
      </c>
      <c r="AA118" s="156" t="s">
        <v>33</v>
      </c>
      <c r="AB118" s="157" t="s">
        <v>33</v>
      </c>
      <c r="AC118" s="144">
        <v>40910</v>
      </c>
      <c r="AD118" s="153" t="s">
        <v>33</v>
      </c>
      <c r="AE118" s="153" t="s">
        <v>33</v>
      </c>
      <c r="AF118" s="154" t="s">
        <v>33</v>
      </c>
      <c r="AG118" s="154" t="s">
        <v>33</v>
      </c>
      <c r="AH118" s="155" t="s">
        <v>33</v>
      </c>
      <c r="AI118" s="156" t="s">
        <v>33</v>
      </c>
      <c r="AJ118" s="157" t="s">
        <v>33</v>
      </c>
      <c r="AK118" s="149">
        <v>21000</v>
      </c>
      <c r="AL118" s="153" t="s">
        <v>33</v>
      </c>
      <c r="AM118" s="153" t="s">
        <v>33</v>
      </c>
      <c r="AN118" s="154" t="s">
        <v>33</v>
      </c>
      <c r="AO118" s="154" t="s">
        <v>33</v>
      </c>
      <c r="AP118" s="155" t="s">
        <v>33</v>
      </c>
      <c r="AQ118" s="156" t="s">
        <v>33</v>
      </c>
      <c r="AR118" s="157" t="s">
        <v>33</v>
      </c>
      <c r="AS118" s="144">
        <v>27336</v>
      </c>
      <c r="AT118" s="153" t="s">
        <v>33</v>
      </c>
      <c r="AU118" s="153" t="s">
        <v>33</v>
      </c>
      <c r="AV118" s="154" t="s">
        <v>33</v>
      </c>
      <c r="AW118" s="154" t="s">
        <v>33</v>
      </c>
      <c r="AX118" s="155" t="s">
        <v>33</v>
      </c>
      <c r="AY118" s="156" t="s">
        <v>33</v>
      </c>
      <c r="AZ118" s="157" t="s">
        <v>33</v>
      </c>
      <c r="BA118" s="144">
        <v>38336</v>
      </c>
      <c r="BB118" s="153" t="s">
        <v>33</v>
      </c>
      <c r="BC118" s="153" t="s">
        <v>33</v>
      </c>
      <c r="BD118" s="154" t="s">
        <v>33</v>
      </c>
      <c r="BE118" s="154" t="s">
        <v>33</v>
      </c>
      <c r="BF118" s="155" t="s">
        <v>33</v>
      </c>
      <c r="BG118" s="156" t="s">
        <v>33</v>
      </c>
      <c r="BH118" s="157" t="s">
        <v>33</v>
      </c>
      <c r="BI118" s="144">
        <v>6028.0910000000003</v>
      </c>
      <c r="BJ118" s="153" t="s">
        <v>33</v>
      </c>
      <c r="BK118" s="153" t="s">
        <v>33</v>
      </c>
      <c r="BL118" s="154" t="s">
        <v>33</v>
      </c>
      <c r="BM118" s="154" t="s">
        <v>33</v>
      </c>
      <c r="BN118" s="155" t="s">
        <v>33</v>
      </c>
      <c r="BO118" s="156" t="s">
        <v>33</v>
      </c>
      <c r="BP118" s="157" t="s">
        <v>33</v>
      </c>
      <c r="BQ118" s="144">
        <v>17052</v>
      </c>
      <c r="BR118" s="153" t="s">
        <v>33</v>
      </c>
      <c r="BS118" s="153" t="s">
        <v>33</v>
      </c>
      <c r="BT118" s="154" t="s">
        <v>33</v>
      </c>
      <c r="BU118" s="154" t="s">
        <v>33</v>
      </c>
      <c r="BV118" s="155" t="s">
        <v>33</v>
      </c>
      <c r="BW118" s="156" t="s">
        <v>33</v>
      </c>
      <c r="BX118" s="157" t="s">
        <v>33</v>
      </c>
      <c r="BY118" s="144">
        <v>3699</v>
      </c>
      <c r="BZ118" s="153" t="s">
        <v>33</v>
      </c>
      <c r="CA118" s="153" t="s">
        <v>33</v>
      </c>
      <c r="CB118" s="154" t="s">
        <v>33</v>
      </c>
      <c r="CC118" s="154" t="s">
        <v>33</v>
      </c>
      <c r="CD118" s="155" t="s">
        <v>33</v>
      </c>
      <c r="CE118" s="156" t="s">
        <v>33</v>
      </c>
      <c r="CF118" s="157" t="s">
        <v>33</v>
      </c>
      <c r="CG118" s="149">
        <v>271224.09100000001</v>
      </c>
      <c r="CH118" s="153" t="s">
        <v>33</v>
      </c>
      <c r="CI118" s="153" t="s">
        <v>33</v>
      </c>
      <c r="CJ118" s="154" t="s">
        <v>33</v>
      </c>
      <c r="CK118" s="154" t="s">
        <v>33</v>
      </c>
      <c r="CL118" s="155" t="s">
        <v>33</v>
      </c>
      <c r="CM118" s="156" t="s">
        <v>33</v>
      </c>
      <c r="CN118" s="158" t="s">
        <v>33</v>
      </c>
    </row>
    <row r="119" spans="1:92" ht="18" customHeight="1" x14ac:dyDescent="0.15">
      <c r="A119" s="184"/>
      <c r="B119" s="263" t="s">
        <v>20</v>
      </c>
      <c r="C119" s="264"/>
      <c r="D119" s="191" t="s">
        <v>23</v>
      </c>
      <c r="E119" s="139">
        <v>0</v>
      </c>
      <c r="F119" s="140">
        <v>0</v>
      </c>
      <c r="G119" s="140">
        <v>0</v>
      </c>
      <c r="H119" s="140">
        <v>0</v>
      </c>
      <c r="I119" s="140">
        <v>0</v>
      </c>
      <c r="J119" s="141">
        <v>0</v>
      </c>
      <c r="K119" s="142">
        <v>0</v>
      </c>
      <c r="L119" s="159">
        <v>0</v>
      </c>
      <c r="M119" s="139">
        <v>0</v>
      </c>
      <c r="N119" s="140">
        <v>0</v>
      </c>
      <c r="O119" s="140">
        <v>0</v>
      </c>
      <c r="P119" s="140">
        <v>0</v>
      </c>
      <c r="Q119" s="140">
        <v>0</v>
      </c>
      <c r="R119" s="141">
        <v>0</v>
      </c>
      <c r="S119" s="142">
        <v>0</v>
      </c>
      <c r="T119" s="159">
        <v>0</v>
      </c>
      <c r="U119" s="139">
        <v>3</v>
      </c>
      <c r="V119" s="140">
        <v>0</v>
      </c>
      <c r="W119" s="140">
        <v>0</v>
      </c>
      <c r="X119" s="140">
        <v>0</v>
      </c>
      <c r="Y119" s="140">
        <v>0</v>
      </c>
      <c r="Z119" s="141">
        <v>0</v>
      </c>
      <c r="AA119" s="142">
        <v>0</v>
      </c>
      <c r="AB119" s="159">
        <v>3</v>
      </c>
      <c r="AC119" s="139">
        <v>0</v>
      </c>
      <c r="AD119" s="140">
        <v>0</v>
      </c>
      <c r="AE119" s="140">
        <v>0</v>
      </c>
      <c r="AF119" s="140">
        <v>0</v>
      </c>
      <c r="AG119" s="140">
        <v>0</v>
      </c>
      <c r="AH119" s="141">
        <v>0</v>
      </c>
      <c r="AI119" s="142">
        <v>0</v>
      </c>
      <c r="AJ119" s="159">
        <v>0</v>
      </c>
      <c r="AK119" s="143">
        <v>0</v>
      </c>
      <c r="AL119" s="140">
        <v>0</v>
      </c>
      <c r="AM119" s="140">
        <v>0</v>
      </c>
      <c r="AN119" s="140">
        <v>0</v>
      </c>
      <c r="AO119" s="140">
        <v>0</v>
      </c>
      <c r="AP119" s="141">
        <v>0</v>
      </c>
      <c r="AQ119" s="142">
        <v>0</v>
      </c>
      <c r="AR119" s="159">
        <v>0</v>
      </c>
      <c r="AS119" s="139">
        <v>0</v>
      </c>
      <c r="AT119" s="140">
        <v>0</v>
      </c>
      <c r="AU119" s="140">
        <v>0</v>
      </c>
      <c r="AV119" s="140">
        <v>0</v>
      </c>
      <c r="AW119" s="140">
        <v>0</v>
      </c>
      <c r="AX119" s="141">
        <v>0</v>
      </c>
      <c r="AY119" s="142">
        <v>0</v>
      </c>
      <c r="AZ119" s="159">
        <v>0</v>
      </c>
      <c r="BA119" s="139">
        <v>0</v>
      </c>
      <c r="BB119" s="140">
        <v>0</v>
      </c>
      <c r="BC119" s="140">
        <v>0</v>
      </c>
      <c r="BD119" s="140">
        <v>0</v>
      </c>
      <c r="BE119" s="140">
        <v>0</v>
      </c>
      <c r="BF119" s="141">
        <v>0</v>
      </c>
      <c r="BG119" s="142">
        <v>0</v>
      </c>
      <c r="BH119" s="159">
        <v>0</v>
      </c>
      <c r="BI119" s="139">
        <v>0</v>
      </c>
      <c r="BJ119" s="140">
        <v>0</v>
      </c>
      <c r="BK119" s="140">
        <v>0</v>
      </c>
      <c r="BL119" s="140">
        <v>0</v>
      </c>
      <c r="BM119" s="140">
        <v>0</v>
      </c>
      <c r="BN119" s="141">
        <v>0</v>
      </c>
      <c r="BO119" s="142">
        <v>0</v>
      </c>
      <c r="BP119" s="159">
        <v>0</v>
      </c>
      <c r="BQ119" s="139">
        <v>0</v>
      </c>
      <c r="BR119" s="140">
        <v>0</v>
      </c>
      <c r="BS119" s="140">
        <v>0</v>
      </c>
      <c r="BT119" s="140">
        <v>0</v>
      </c>
      <c r="BU119" s="140">
        <v>0</v>
      </c>
      <c r="BV119" s="141">
        <v>0</v>
      </c>
      <c r="BW119" s="142">
        <v>0</v>
      </c>
      <c r="BX119" s="159">
        <v>0</v>
      </c>
      <c r="BY119" s="139">
        <v>0</v>
      </c>
      <c r="BZ119" s="140">
        <v>0</v>
      </c>
      <c r="CA119" s="140">
        <v>0</v>
      </c>
      <c r="CB119" s="140">
        <v>0</v>
      </c>
      <c r="CC119" s="140">
        <v>0</v>
      </c>
      <c r="CD119" s="141">
        <v>0</v>
      </c>
      <c r="CE119" s="142">
        <v>0</v>
      </c>
      <c r="CF119" s="159">
        <v>0</v>
      </c>
      <c r="CG119" s="143">
        <v>3</v>
      </c>
      <c r="CH119" s="140">
        <v>0</v>
      </c>
      <c r="CI119" s="140">
        <v>0</v>
      </c>
      <c r="CJ119" s="140">
        <v>0</v>
      </c>
      <c r="CK119" s="140">
        <v>0</v>
      </c>
      <c r="CL119" s="141">
        <v>0</v>
      </c>
      <c r="CM119" s="142">
        <v>0</v>
      </c>
      <c r="CN119" s="160">
        <v>3</v>
      </c>
    </row>
    <row r="120" spans="1:92" ht="18" customHeight="1" x14ac:dyDescent="0.15">
      <c r="A120" s="194"/>
      <c r="B120" s="241" t="s">
        <v>10</v>
      </c>
      <c r="C120" s="241"/>
      <c r="D120" s="242"/>
      <c r="E120" s="161">
        <v>274017</v>
      </c>
      <c r="F120" s="162">
        <v>23153</v>
      </c>
      <c r="G120" s="162">
        <v>57784</v>
      </c>
      <c r="H120" s="162">
        <v>1243</v>
      </c>
      <c r="I120" s="162">
        <v>0</v>
      </c>
      <c r="J120" s="163">
        <v>59027</v>
      </c>
      <c r="K120" s="164">
        <v>0</v>
      </c>
      <c r="L120" s="165">
        <v>191837</v>
      </c>
      <c r="M120" s="161">
        <v>530056</v>
      </c>
      <c r="N120" s="162">
        <v>34866</v>
      </c>
      <c r="O120" s="162">
        <v>171994</v>
      </c>
      <c r="P120" s="162">
        <v>12889</v>
      </c>
      <c r="Q120" s="162">
        <v>0</v>
      </c>
      <c r="R120" s="163">
        <v>184883</v>
      </c>
      <c r="S120" s="164">
        <v>452</v>
      </c>
      <c r="T120" s="165">
        <v>310307</v>
      </c>
      <c r="U120" s="161">
        <v>1610796</v>
      </c>
      <c r="V120" s="162">
        <v>137882</v>
      </c>
      <c r="W120" s="162">
        <v>291592</v>
      </c>
      <c r="X120" s="162">
        <v>163260</v>
      </c>
      <c r="Y120" s="162">
        <v>2664</v>
      </c>
      <c r="Z120" s="163">
        <v>457516</v>
      </c>
      <c r="AA120" s="164">
        <v>0</v>
      </c>
      <c r="AB120" s="165">
        <v>1015398</v>
      </c>
      <c r="AC120" s="161">
        <v>1307518</v>
      </c>
      <c r="AD120" s="162">
        <v>115997</v>
      </c>
      <c r="AE120" s="162">
        <v>141047</v>
      </c>
      <c r="AF120" s="162">
        <v>92813</v>
      </c>
      <c r="AG120" s="162">
        <v>27347</v>
      </c>
      <c r="AH120" s="163">
        <v>261207</v>
      </c>
      <c r="AI120" s="164">
        <v>0</v>
      </c>
      <c r="AJ120" s="165">
        <v>930314</v>
      </c>
      <c r="AK120" s="166">
        <v>107269</v>
      </c>
      <c r="AL120" s="162">
        <v>12988</v>
      </c>
      <c r="AM120" s="162">
        <v>35190</v>
      </c>
      <c r="AN120" s="162">
        <v>79</v>
      </c>
      <c r="AO120" s="162">
        <v>0</v>
      </c>
      <c r="AP120" s="163">
        <v>35269</v>
      </c>
      <c r="AQ120" s="164">
        <v>0</v>
      </c>
      <c r="AR120" s="165">
        <v>59012</v>
      </c>
      <c r="AS120" s="161">
        <v>1190327</v>
      </c>
      <c r="AT120" s="162">
        <v>80407</v>
      </c>
      <c r="AU120" s="162">
        <v>124687</v>
      </c>
      <c r="AV120" s="162">
        <v>39240</v>
      </c>
      <c r="AW120" s="162">
        <v>0</v>
      </c>
      <c r="AX120" s="163">
        <v>163927</v>
      </c>
      <c r="AY120" s="164">
        <v>0</v>
      </c>
      <c r="AZ120" s="165">
        <v>945993</v>
      </c>
      <c r="BA120" s="161">
        <v>2309323</v>
      </c>
      <c r="BB120" s="162">
        <v>164146</v>
      </c>
      <c r="BC120" s="162">
        <v>492189</v>
      </c>
      <c r="BD120" s="162">
        <v>57955</v>
      </c>
      <c r="BE120" s="162">
        <v>543</v>
      </c>
      <c r="BF120" s="163">
        <v>550687</v>
      </c>
      <c r="BG120" s="164">
        <v>3102</v>
      </c>
      <c r="BH120" s="165">
        <v>1594490</v>
      </c>
      <c r="BI120" s="161">
        <v>190076.255</v>
      </c>
      <c r="BJ120" s="162">
        <v>20824.055</v>
      </c>
      <c r="BK120" s="162">
        <v>64727.423999999999</v>
      </c>
      <c r="BL120" s="162">
        <v>190.01900000000001</v>
      </c>
      <c r="BM120" s="162">
        <v>307.04500000000002</v>
      </c>
      <c r="BN120" s="163">
        <v>65224.487999999998</v>
      </c>
      <c r="BO120" s="164">
        <v>0</v>
      </c>
      <c r="BP120" s="165">
        <v>104027.712</v>
      </c>
      <c r="BQ120" s="161">
        <v>542607</v>
      </c>
      <c r="BR120" s="162">
        <v>52826</v>
      </c>
      <c r="BS120" s="162">
        <v>181901</v>
      </c>
      <c r="BT120" s="162">
        <v>50681</v>
      </c>
      <c r="BU120" s="162">
        <v>0</v>
      </c>
      <c r="BV120" s="163">
        <v>232582</v>
      </c>
      <c r="BW120" s="164">
        <v>0</v>
      </c>
      <c r="BX120" s="165">
        <v>257199</v>
      </c>
      <c r="BY120" s="161">
        <v>17013</v>
      </c>
      <c r="BZ120" s="162">
        <v>2231</v>
      </c>
      <c r="CA120" s="162">
        <v>5047</v>
      </c>
      <c r="CB120" s="162">
        <v>0</v>
      </c>
      <c r="CC120" s="162">
        <v>780</v>
      </c>
      <c r="CD120" s="163">
        <v>5827</v>
      </c>
      <c r="CE120" s="164">
        <v>0</v>
      </c>
      <c r="CF120" s="165">
        <v>8955</v>
      </c>
      <c r="CG120" s="166">
        <v>8079002.2549999999</v>
      </c>
      <c r="CH120" s="162">
        <v>645320.05500000005</v>
      </c>
      <c r="CI120" s="162">
        <v>1566158.4240000001</v>
      </c>
      <c r="CJ120" s="162">
        <v>418350.01899999997</v>
      </c>
      <c r="CK120" s="162">
        <v>31641.044999999998</v>
      </c>
      <c r="CL120" s="163">
        <v>2016149.4879999999</v>
      </c>
      <c r="CM120" s="164">
        <v>3554</v>
      </c>
      <c r="CN120" s="167">
        <v>5417532.7120000003</v>
      </c>
    </row>
    <row r="121" spans="1:92" ht="18" customHeight="1" x14ac:dyDescent="0.15">
      <c r="A121" s="195"/>
      <c r="B121" s="243" t="s">
        <v>6</v>
      </c>
      <c r="C121" s="244"/>
      <c r="D121" s="245"/>
      <c r="E121" s="125">
        <v>16573</v>
      </c>
      <c r="F121" s="126">
        <v>172</v>
      </c>
      <c r="G121" s="126">
        <v>0</v>
      </c>
      <c r="H121" s="126">
        <v>494</v>
      </c>
      <c r="I121" s="126">
        <v>0</v>
      </c>
      <c r="J121" s="127">
        <v>494</v>
      </c>
      <c r="K121" s="128">
        <v>0</v>
      </c>
      <c r="L121" s="129">
        <v>15907</v>
      </c>
      <c r="M121" s="125">
        <v>42833</v>
      </c>
      <c r="N121" s="126">
        <v>1716</v>
      </c>
      <c r="O121" s="126">
        <v>13530</v>
      </c>
      <c r="P121" s="126">
        <v>10877</v>
      </c>
      <c r="Q121" s="126">
        <v>0</v>
      </c>
      <c r="R121" s="127">
        <v>24407</v>
      </c>
      <c r="S121" s="128">
        <v>0</v>
      </c>
      <c r="T121" s="129">
        <v>16710</v>
      </c>
      <c r="U121" s="125">
        <v>20964</v>
      </c>
      <c r="V121" s="126">
        <v>388</v>
      </c>
      <c r="W121" s="126">
        <v>11248</v>
      </c>
      <c r="X121" s="126">
        <v>9324</v>
      </c>
      <c r="Y121" s="126">
        <v>0</v>
      </c>
      <c r="Z121" s="127">
        <v>20572</v>
      </c>
      <c r="AA121" s="128">
        <v>0</v>
      </c>
      <c r="AB121" s="129">
        <v>4</v>
      </c>
      <c r="AC121" s="125">
        <v>34973</v>
      </c>
      <c r="AD121" s="126">
        <v>1327</v>
      </c>
      <c r="AE121" s="126">
        <v>6271</v>
      </c>
      <c r="AF121" s="126">
        <v>0</v>
      </c>
      <c r="AG121" s="126">
        <v>0</v>
      </c>
      <c r="AH121" s="127">
        <v>6271</v>
      </c>
      <c r="AI121" s="128">
        <v>0</v>
      </c>
      <c r="AJ121" s="129">
        <v>27375</v>
      </c>
      <c r="AK121" s="130">
        <v>3426</v>
      </c>
      <c r="AL121" s="126">
        <v>63</v>
      </c>
      <c r="AM121" s="126">
        <v>2330</v>
      </c>
      <c r="AN121" s="126">
        <v>65</v>
      </c>
      <c r="AO121" s="126">
        <v>0</v>
      </c>
      <c r="AP121" s="127">
        <v>2395</v>
      </c>
      <c r="AQ121" s="128">
        <v>0</v>
      </c>
      <c r="AR121" s="129">
        <v>968</v>
      </c>
      <c r="AS121" s="125">
        <v>118</v>
      </c>
      <c r="AT121" s="126">
        <v>2</v>
      </c>
      <c r="AU121" s="126">
        <v>104</v>
      </c>
      <c r="AV121" s="126">
        <v>0</v>
      </c>
      <c r="AW121" s="126">
        <v>0</v>
      </c>
      <c r="AX121" s="127">
        <v>104</v>
      </c>
      <c r="AY121" s="128">
        <v>0</v>
      </c>
      <c r="AZ121" s="129">
        <v>12</v>
      </c>
      <c r="BA121" s="125">
        <v>6568</v>
      </c>
      <c r="BB121" s="126">
        <v>173</v>
      </c>
      <c r="BC121" s="126">
        <v>6395</v>
      </c>
      <c r="BD121" s="126">
        <v>0</v>
      </c>
      <c r="BE121" s="126">
        <v>0</v>
      </c>
      <c r="BF121" s="127">
        <v>6395</v>
      </c>
      <c r="BG121" s="128">
        <v>0</v>
      </c>
      <c r="BH121" s="129">
        <v>0</v>
      </c>
      <c r="BI121" s="125">
        <v>0</v>
      </c>
      <c r="BJ121" s="126">
        <v>0</v>
      </c>
      <c r="BK121" s="126">
        <v>0</v>
      </c>
      <c r="BL121" s="126">
        <v>0</v>
      </c>
      <c r="BM121" s="126">
        <v>0</v>
      </c>
      <c r="BN121" s="127">
        <v>0</v>
      </c>
      <c r="BO121" s="128">
        <v>0</v>
      </c>
      <c r="BP121" s="129">
        <v>0</v>
      </c>
      <c r="BQ121" s="125">
        <v>24606</v>
      </c>
      <c r="BR121" s="126">
        <v>740</v>
      </c>
      <c r="BS121" s="126">
        <v>3963</v>
      </c>
      <c r="BT121" s="126">
        <v>4393</v>
      </c>
      <c r="BU121" s="126">
        <v>0</v>
      </c>
      <c r="BV121" s="127">
        <v>8356</v>
      </c>
      <c r="BW121" s="128">
        <v>0</v>
      </c>
      <c r="BX121" s="129">
        <v>15510</v>
      </c>
      <c r="BY121" s="125">
        <v>700</v>
      </c>
      <c r="BZ121" s="126">
        <v>17</v>
      </c>
      <c r="CA121" s="126">
        <v>674</v>
      </c>
      <c r="CB121" s="126">
        <v>0</v>
      </c>
      <c r="CC121" s="126">
        <v>0</v>
      </c>
      <c r="CD121" s="127">
        <v>674</v>
      </c>
      <c r="CE121" s="128">
        <v>0</v>
      </c>
      <c r="CF121" s="129">
        <v>9</v>
      </c>
      <c r="CG121" s="130">
        <v>150761</v>
      </c>
      <c r="CH121" s="126">
        <v>4598</v>
      </c>
      <c r="CI121" s="126">
        <v>44515</v>
      </c>
      <c r="CJ121" s="126">
        <v>25153</v>
      </c>
      <c r="CK121" s="126">
        <v>0</v>
      </c>
      <c r="CL121" s="127">
        <v>69668</v>
      </c>
      <c r="CM121" s="128">
        <v>0</v>
      </c>
      <c r="CN121" s="131">
        <v>76495</v>
      </c>
    </row>
    <row r="122" spans="1:92" ht="18" customHeight="1" x14ac:dyDescent="0.15">
      <c r="A122" s="184"/>
      <c r="B122" s="246" t="s">
        <v>7</v>
      </c>
      <c r="C122" s="249" t="s">
        <v>28</v>
      </c>
      <c r="D122" s="185" t="s">
        <v>11</v>
      </c>
      <c r="E122" s="132">
        <v>197148</v>
      </c>
      <c r="F122" s="133">
        <v>22524</v>
      </c>
      <c r="G122" s="133">
        <v>21166</v>
      </c>
      <c r="H122" s="133">
        <v>356</v>
      </c>
      <c r="I122" s="133">
        <v>0</v>
      </c>
      <c r="J122" s="134">
        <v>21522</v>
      </c>
      <c r="K122" s="135">
        <v>0</v>
      </c>
      <c r="L122" s="136">
        <v>153102</v>
      </c>
      <c r="M122" s="132">
        <v>320491</v>
      </c>
      <c r="N122" s="133">
        <v>31414</v>
      </c>
      <c r="O122" s="133">
        <v>63261</v>
      </c>
      <c r="P122" s="133">
        <v>4195</v>
      </c>
      <c r="Q122" s="133">
        <v>0</v>
      </c>
      <c r="R122" s="134">
        <v>67456</v>
      </c>
      <c r="S122" s="135">
        <v>749</v>
      </c>
      <c r="T122" s="136">
        <v>221621</v>
      </c>
      <c r="U122" s="132">
        <v>775677</v>
      </c>
      <c r="V122" s="133">
        <v>111239</v>
      </c>
      <c r="W122" s="133">
        <v>102956</v>
      </c>
      <c r="X122" s="133">
        <v>146642</v>
      </c>
      <c r="Y122" s="133">
        <v>2258</v>
      </c>
      <c r="Z122" s="134">
        <v>251856</v>
      </c>
      <c r="AA122" s="135">
        <v>0</v>
      </c>
      <c r="AB122" s="136">
        <v>412582</v>
      </c>
      <c r="AC122" s="132">
        <v>811257</v>
      </c>
      <c r="AD122" s="133">
        <v>105685</v>
      </c>
      <c r="AE122" s="133">
        <v>69528</v>
      </c>
      <c r="AF122" s="133">
        <v>101743</v>
      </c>
      <c r="AG122" s="133">
        <v>0</v>
      </c>
      <c r="AH122" s="134">
        <v>171272</v>
      </c>
      <c r="AI122" s="135">
        <v>0</v>
      </c>
      <c r="AJ122" s="136">
        <v>534301</v>
      </c>
      <c r="AK122" s="137">
        <v>102016</v>
      </c>
      <c r="AL122" s="133">
        <v>14116</v>
      </c>
      <c r="AM122" s="133">
        <v>25670</v>
      </c>
      <c r="AN122" s="133">
        <v>36</v>
      </c>
      <c r="AO122" s="133">
        <v>0</v>
      </c>
      <c r="AP122" s="134">
        <v>25706</v>
      </c>
      <c r="AQ122" s="135">
        <v>0</v>
      </c>
      <c r="AR122" s="136">
        <v>62194</v>
      </c>
      <c r="AS122" s="132">
        <v>773527</v>
      </c>
      <c r="AT122" s="133">
        <v>76123</v>
      </c>
      <c r="AU122" s="133">
        <v>67937</v>
      </c>
      <c r="AV122" s="133">
        <v>31267</v>
      </c>
      <c r="AW122" s="133">
        <v>0</v>
      </c>
      <c r="AX122" s="134">
        <v>99203</v>
      </c>
      <c r="AY122" s="135">
        <v>0</v>
      </c>
      <c r="AZ122" s="136">
        <v>598200</v>
      </c>
      <c r="BA122" s="132">
        <v>1761705</v>
      </c>
      <c r="BB122" s="133">
        <v>161983</v>
      </c>
      <c r="BC122" s="133">
        <v>282234</v>
      </c>
      <c r="BD122" s="133">
        <v>58650</v>
      </c>
      <c r="BE122" s="133">
        <v>1290</v>
      </c>
      <c r="BF122" s="134">
        <v>342174</v>
      </c>
      <c r="BG122" s="135">
        <v>1192</v>
      </c>
      <c r="BH122" s="136">
        <v>1257548</v>
      </c>
      <c r="BI122" s="132">
        <v>127951.45600000001</v>
      </c>
      <c r="BJ122" s="133">
        <v>21055.291000000001</v>
      </c>
      <c r="BK122" s="133">
        <v>31293.184000000001</v>
      </c>
      <c r="BL122" s="133">
        <v>69.671999999999997</v>
      </c>
      <c r="BM122" s="133">
        <v>206.96799999999999</v>
      </c>
      <c r="BN122" s="134">
        <v>31569.824000000001</v>
      </c>
      <c r="BO122" s="135">
        <v>0</v>
      </c>
      <c r="BP122" s="136">
        <v>75326.341</v>
      </c>
      <c r="BQ122" s="132">
        <v>292502</v>
      </c>
      <c r="BR122" s="133">
        <v>37848</v>
      </c>
      <c r="BS122" s="133">
        <v>60872</v>
      </c>
      <c r="BT122" s="133">
        <v>15997</v>
      </c>
      <c r="BU122" s="133">
        <v>0</v>
      </c>
      <c r="BV122" s="134">
        <v>76869</v>
      </c>
      <c r="BW122" s="135">
        <v>0</v>
      </c>
      <c r="BX122" s="136">
        <v>177785</v>
      </c>
      <c r="BY122" s="132">
        <v>12162</v>
      </c>
      <c r="BZ122" s="133">
        <v>2302</v>
      </c>
      <c r="CA122" s="133">
        <v>3261</v>
      </c>
      <c r="CB122" s="133">
        <v>0</v>
      </c>
      <c r="CC122" s="133">
        <v>895</v>
      </c>
      <c r="CD122" s="134">
        <v>4156</v>
      </c>
      <c r="CE122" s="135">
        <v>0</v>
      </c>
      <c r="CF122" s="136">
        <v>5705</v>
      </c>
      <c r="CG122" s="137">
        <v>5174436.4560000002</v>
      </c>
      <c r="CH122" s="133">
        <v>584289.29099999997</v>
      </c>
      <c r="CI122" s="133">
        <v>728178.18400000001</v>
      </c>
      <c r="CJ122" s="133">
        <v>358955.67200000002</v>
      </c>
      <c r="CK122" s="133">
        <v>4649.9679999999998</v>
      </c>
      <c r="CL122" s="134">
        <v>1091783.824</v>
      </c>
      <c r="CM122" s="135">
        <v>1941</v>
      </c>
      <c r="CN122" s="138">
        <v>3498364.341</v>
      </c>
    </row>
    <row r="123" spans="1:92" ht="18" customHeight="1" x14ac:dyDescent="0.15">
      <c r="A123" s="184"/>
      <c r="B123" s="247"/>
      <c r="C123" s="250"/>
      <c r="D123" s="186" t="s">
        <v>3</v>
      </c>
      <c r="E123" s="132">
        <v>7713</v>
      </c>
      <c r="F123" s="133">
        <v>135</v>
      </c>
      <c r="G123" s="133">
        <v>0</v>
      </c>
      <c r="H123" s="133">
        <v>0</v>
      </c>
      <c r="I123" s="133">
        <v>0</v>
      </c>
      <c r="J123" s="134">
        <v>0</v>
      </c>
      <c r="K123" s="135">
        <v>0</v>
      </c>
      <c r="L123" s="136">
        <v>7578</v>
      </c>
      <c r="M123" s="132">
        <v>65071</v>
      </c>
      <c r="N123" s="133">
        <v>1510</v>
      </c>
      <c r="O123" s="133">
        <v>0</v>
      </c>
      <c r="P123" s="133">
        <v>0</v>
      </c>
      <c r="Q123" s="133">
        <v>0</v>
      </c>
      <c r="R123" s="134">
        <v>0</v>
      </c>
      <c r="S123" s="135">
        <v>0</v>
      </c>
      <c r="T123" s="136">
        <v>63561</v>
      </c>
      <c r="U123" s="132">
        <v>461354</v>
      </c>
      <c r="V123" s="133">
        <v>32985</v>
      </c>
      <c r="W123" s="133">
        <v>19294</v>
      </c>
      <c r="X123" s="133">
        <v>1080</v>
      </c>
      <c r="Y123" s="133">
        <v>0</v>
      </c>
      <c r="Z123" s="134">
        <v>20374</v>
      </c>
      <c r="AA123" s="135">
        <v>0</v>
      </c>
      <c r="AB123" s="136">
        <v>407995</v>
      </c>
      <c r="AC123" s="132">
        <v>309194</v>
      </c>
      <c r="AD123" s="133">
        <v>11847</v>
      </c>
      <c r="AE123" s="133">
        <v>10339</v>
      </c>
      <c r="AF123" s="133">
        <v>0</v>
      </c>
      <c r="AG123" s="133">
        <v>24124</v>
      </c>
      <c r="AH123" s="134">
        <v>34463</v>
      </c>
      <c r="AI123" s="135">
        <v>0</v>
      </c>
      <c r="AJ123" s="136">
        <v>262884</v>
      </c>
      <c r="AK123" s="137">
        <v>1129</v>
      </c>
      <c r="AL123" s="133">
        <v>49</v>
      </c>
      <c r="AM123" s="133">
        <v>0</v>
      </c>
      <c r="AN123" s="133">
        <v>0</v>
      </c>
      <c r="AO123" s="133">
        <v>0</v>
      </c>
      <c r="AP123" s="134">
        <v>0</v>
      </c>
      <c r="AQ123" s="135">
        <v>0</v>
      </c>
      <c r="AR123" s="136">
        <v>1080</v>
      </c>
      <c r="AS123" s="132">
        <v>433821</v>
      </c>
      <c r="AT123" s="133">
        <v>15323</v>
      </c>
      <c r="AU123" s="133">
        <v>43014</v>
      </c>
      <c r="AV123" s="133">
        <v>12553</v>
      </c>
      <c r="AW123" s="133">
        <v>0</v>
      </c>
      <c r="AX123" s="134">
        <v>55567</v>
      </c>
      <c r="AY123" s="135">
        <v>0</v>
      </c>
      <c r="AZ123" s="136">
        <v>362931</v>
      </c>
      <c r="BA123" s="132">
        <v>543224</v>
      </c>
      <c r="BB123" s="133">
        <v>11271</v>
      </c>
      <c r="BC123" s="133">
        <v>133268</v>
      </c>
      <c r="BD123" s="133">
        <v>0</v>
      </c>
      <c r="BE123" s="133">
        <v>0</v>
      </c>
      <c r="BF123" s="134">
        <v>133268</v>
      </c>
      <c r="BG123" s="135">
        <v>0</v>
      </c>
      <c r="BH123" s="136">
        <v>398685</v>
      </c>
      <c r="BI123" s="132">
        <v>44412.713000000003</v>
      </c>
      <c r="BJ123" s="133">
        <v>1369.029</v>
      </c>
      <c r="BK123" s="133">
        <v>2586.64</v>
      </c>
      <c r="BL123" s="133">
        <v>0</v>
      </c>
      <c r="BM123" s="133">
        <v>0</v>
      </c>
      <c r="BN123" s="134">
        <v>2586.64</v>
      </c>
      <c r="BO123" s="135">
        <v>0</v>
      </c>
      <c r="BP123" s="136">
        <v>40457.044000000002</v>
      </c>
      <c r="BQ123" s="132">
        <v>106803</v>
      </c>
      <c r="BR123" s="133">
        <v>2914</v>
      </c>
      <c r="BS123" s="133">
        <v>1997</v>
      </c>
      <c r="BT123" s="133">
        <v>35976</v>
      </c>
      <c r="BU123" s="133">
        <v>0</v>
      </c>
      <c r="BV123" s="134">
        <v>37973</v>
      </c>
      <c r="BW123" s="135">
        <v>0</v>
      </c>
      <c r="BX123" s="136">
        <v>65916</v>
      </c>
      <c r="BY123" s="132">
        <v>0</v>
      </c>
      <c r="BZ123" s="133">
        <v>0</v>
      </c>
      <c r="CA123" s="133">
        <v>0</v>
      </c>
      <c r="CB123" s="133">
        <v>0</v>
      </c>
      <c r="CC123" s="133">
        <v>0</v>
      </c>
      <c r="CD123" s="134">
        <v>0</v>
      </c>
      <c r="CE123" s="135">
        <v>0</v>
      </c>
      <c r="CF123" s="136">
        <v>0</v>
      </c>
      <c r="CG123" s="137">
        <v>1972721.713</v>
      </c>
      <c r="CH123" s="133">
        <v>77403.028999999995</v>
      </c>
      <c r="CI123" s="133">
        <v>210498.64</v>
      </c>
      <c r="CJ123" s="133">
        <v>49609</v>
      </c>
      <c r="CK123" s="133">
        <v>24124</v>
      </c>
      <c r="CL123" s="134">
        <v>284231.64</v>
      </c>
      <c r="CM123" s="135">
        <v>0</v>
      </c>
      <c r="CN123" s="138">
        <v>1611087.044</v>
      </c>
    </row>
    <row r="124" spans="1:92" ht="18" customHeight="1" x14ac:dyDescent="0.15">
      <c r="A124" s="184"/>
      <c r="B124" s="247"/>
      <c r="C124" s="250"/>
      <c r="D124" s="187" t="s">
        <v>8</v>
      </c>
      <c r="E124" s="132">
        <v>27278</v>
      </c>
      <c r="F124" s="133">
        <v>1244</v>
      </c>
      <c r="G124" s="133">
        <v>1862</v>
      </c>
      <c r="H124" s="133">
        <v>199</v>
      </c>
      <c r="I124" s="133">
        <v>0</v>
      </c>
      <c r="J124" s="134">
        <v>2061</v>
      </c>
      <c r="K124" s="135">
        <v>0</v>
      </c>
      <c r="L124" s="136">
        <v>23973</v>
      </c>
      <c r="M124" s="132">
        <v>46557</v>
      </c>
      <c r="N124" s="133">
        <v>1578</v>
      </c>
      <c r="O124" s="133">
        <v>474</v>
      </c>
      <c r="P124" s="133">
        <v>509</v>
      </c>
      <c r="Q124" s="133">
        <v>0</v>
      </c>
      <c r="R124" s="134">
        <v>983</v>
      </c>
      <c r="S124" s="135">
        <v>0</v>
      </c>
      <c r="T124" s="136">
        <v>43996</v>
      </c>
      <c r="U124" s="132">
        <v>275452</v>
      </c>
      <c r="V124" s="133">
        <v>10382</v>
      </c>
      <c r="W124" s="133">
        <v>8053</v>
      </c>
      <c r="X124" s="133">
        <v>15243</v>
      </c>
      <c r="Y124" s="133">
        <v>262</v>
      </c>
      <c r="Z124" s="134">
        <v>23558</v>
      </c>
      <c r="AA124" s="135">
        <v>0</v>
      </c>
      <c r="AB124" s="136">
        <v>241512</v>
      </c>
      <c r="AC124" s="132">
        <v>161247</v>
      </c>
      <c r="AD124" s="133">
        <v>5768</v>
      </c>
      <c r="AE124" s="133">
        <v>0</v>
      </c>
      <c r="AF124" s="133">
        <v>1761</v>
      </c>
      <c r="AG124" s="133">
        <v>1043</v>
      </c>
      <c r="AH124" s="134">
        <v>2803</v>
      </c>
      <c r="AI124" s="135">
        <v>0</v>
      </c>
      <c r="AJ124" s="136">
        <v>152676</v>
      </c>
      <c r="AK124" s="137">
        <v>4470</v>
      </c>
      <c r="AL124" s="133">
        <v>241</v>
      </c>
      <c r="AM124" s="133">
        <v>0</v>
      </c>
      <c r="AN124" s="133">
        <v>0</v>
      </c>
      <c r="AO124" s="133">
        <v>0</v>
      </c>
      <c r="AP124" s="134">
        <v>0</v>
      </c>
      <c r="AQ124" s="135">
        <v>0</v>
      </c>
      <c r="AR124" s="136">
        <v>4229</v>
      </c>
      <c r="AS124" s="132">
        <v>49170</v>
      </c>
      <c r="AT124" s="133">
        <v>2484</v>
      </c>
      <c r="AU124" s="133">
        <v>3128</v>
      </c>
      <c r="AV124" s="133">
        <v>0</v>
      </c>
      <c r="AW124" s="133">
        <v>0</v>
      </c>
      <c r="AX124" s="134">
        <v>3128</v>
      </c>
      <c r="AY124" s="135">
        <v>0</v>
      </c>
      <c r="AZ124" s="136">
        <v>43558</v>
      </c>
      <c r="BA124" s="132">
        <v>57225</v>
      </c>
      <c r="BB124" s="133">
        <v>1808</v>
      </c>
      <c r="BC124" s="133">
        <v>4593</v>
      </c>
      <c r="BD124" s="133">
        <v>0</v>
      </c>
      <c r="BE124" s="133">
        <v>0</v>
      </c>
      <c r="BF124" s="134">
        <v>4593</v>
      </c>
      <c r="BG124" s="135">
        <v>0</v>
      </c>
      <c r="BH124" s="136">
        <v>50824</v>
      </c>
      <c r="BI124" s="132">
        <v>1635.7249999999999</v>
      </c>
      <c r="BJ124" s="133">
        <v>108.30500000000001</v>
      </c>
      <c r="BK124" s="133">
        <v>0</v>
      </c>
      <c r="BL124" s="133">
        <v>0</v>
      </c>
      <c r="BM124" s="133">
        <v>0</v>
      </c>
      <c r="BN124" s="134">
        <v>0</v>
      </c>
      <c r="BO124" s="135">
        <v>0</v>
      </c>
      <c r="BP124" s="136">
        <v>1527.42</v>
      </c>
      <c r="BQ124" s="132">
        <v>15608</v>
      </c>
      <c r="BR124" s="133">
        <v>1367</v>
      </c>
      <c r="BS124" s="133">
        <v>1185</v>
      </c>
      <c r="BT124" s="133">
        <v>2691</v>
      </c>
      <c r="BU124" s="133">
        <v>0</v>
      </c>
      <c r="BV124" s="134">
        <v>3876</v>
      </c>
      <c r="BW124" s="135">
        <v>0</v>
      </c>
      <c r="BX124" s="136">
        <v>10365</v>
      </c>
      <c r="BY124" s="132">
        <v>3538</v>
      </c>
      <c r="BZ124" s="133">
        <v>204</v>
      </c>
      <c r="CA124" s="133">
        <v>564</v>
      </c>
      <c r="CB124" s="133">
        <v>0</v>
      </c>
      <c r="CC124" s="133">
        <v>0</v>
      </c>
      <c r="CD124" s="134">
        <v>564</v>
      </c>
      <c r="CE124" s="135">
        <v>0</v>
      </c>
      <c r="CF124" s="136">
        <v>2770</v>
      </c>
      <c r="CG124" s="137">
        <v>642180.72499999998</v>
      </c>
      <c r="CH124" s="133">
        <v>25184.305</v>
      </c>
      <c r="CI124" s="133">
        <v>19859</v>
      </c>
      <c r="CJ124" s="133">
        <v>20403</v>
      </c>
      <c r="CK124" s="133">
        <v>1305</v>
      </c>
      <c r="CL124" s="134">
        <v>41566</v>
      </c>
      <c r="CM124" s="135">
        <v>0</v>
      </c>
      <c r="CN124" s="138">
        <v>575430.42000000004</v>
      </c>
    </row>
    <row r="125" spans="1:92" ht="18" customHeight="1" x14ac:dyDescent="0.15">
      <c r="A125" s="184"/>
      <c r="B125" s="247"/>
      <c r="C125" s="250"/>
      <c r="D125" s="188" t="s">
        <v>1</v>
      </c>
      <c r="E125" s="139">
        <v>232139</v>
      </c>
      <c r="F125" s="133">
        <v>23903</v>
      </c>
      <c r="G125" s="133">
        <v>23028</v>
      </c>
      <c r="H125" s="133">
        <v>555</v>
      </c>
      <c r="I125" s="133">
        <v>0</v>
      </c>
      <c r="J125" s="134">
        <v>23583</v>
      </c>
      <c r="K125" s="135">
        <v>0</v>
      </c>
      <c r="L125" s="136">
        <v>184653</v>
      </c>
      <c r="M125" s="132">
        <v>432119</v>
      </c>
      <c r="N125" s="133">
        <v>34502</v>
      </c>
      <c r="O125" s="133">
        <v>63735</v>
      </c>
      <c r="P125" s="133">
        <v>4704</v>
      </c>
      <c r="Q125" s="133">
        <v>0</v>
      </c>
      <c r="R125" s="134">
        <v>68439</v>
      </c>
      <c r="S125" s="135">
        <v>749</v>
      </c>
      <c r="T125" s="136">
        <v>329178</v>
      </c>
      <c r="U125" s="132">
        <v>1512483</v>
      </c>
      <c r="V125" s="133">
        <v>154606</v>
      </c>
      <c r="W125" s="133">
        <v>130303</v>
      </c>
      <c r="X125" s="133">
        <v>162965</v>
      </c>
      <c r="Y125" s="133">
        <v>2520</v>
      </c>
      <c r="Z125" s="134">
        <v>295788</v>
      </c>
      <c r="AA125" s="135">
        <v>0</v>
      </c>
      <c r="AB125" s="136">
        <v>1062089</v>
      </c>
      <c r="AC125" s="132">
        <v>1281699</v>
      </c>
      <c r="AD125" s="133">
        <v>123300</v>
      </c>
      <c r="AE125" s="133">
        <v>79868</v>
      </c>
      <c r="AF125" s="133">
        <v>103504</v>
      </c>
      <c r="AG125" s="133">
        <v>25166</v>
      </c>
      <c r="AH125" s="134">
        <v>208538</v>
      </c>
      <c r="AI125" s="135">
        <v>0</v>
      </c>
      <c r="AJ125" s="136">
        <v>949860</v>
      </c>
      <c r="AK125" s="137">
        <v>107615</v>
      </c>
      <c r="AL125" s="133">
        <v>14407</v>
      </c>
      <c r="AM125" s="133">
        <v>25670</v>
      </c>
      <c r="AN125" s="133">
        <v>36</v>
      </c>
      <c r="AO125" s="133">
        <v>0</v>
      </c>
      <c r="AP125" s="134">
        <v>25706</v>
      </c>
      <c r="AQ125" s="135">
        <v>0</v>
      </c>
      <c r="AR125" s="136">
        <v>67502</v>
      </c>
      <c r="AS125" s="132">
        <v>1256517</v>
      </c>
      <c r="AT125" s="133">
        <v>93930</v>
      </c>
      <c r="AU125" s="133">
        <v>114079</v>
      </c>
      <c r="AV125" s="133">
        <v>43819</v>
      </c>
      <c r="AW125" s="133">
        <v>0</v>
      </c>
      <c r="AX125" s="134">
        <v>157898</v>
      </c>
      <c r="AY125" s="135">
        <v>0</v>
      </c>
      <c r="AZ125" s="136">
        <v>1004689</v>
      </c>
      <c r="BA125" s="132">
        <v>2362154</v>
      </c>
      <c r="BB125" s="133">
        <v>175063</v>
      </c>
      <c r="BC125" s="133">
        <v>420094</v>
      </c>
      <c r="BD125" s="133">
        <v>58650</v>
      </c>
      <c r="BE125" s="133">
        <v>1290</v>
      </c>
      <c r="BF125" s="134">
        <v>480034</v>
      </c>
      <c r="BG125" s="135">
        <v>1192</v>
      </c>
      <c r="BH125" s="136">
        <v>1707057</v>
      </c>
      <c r="BI125" s="132">
        <v>173999.894</v>
      </c>
      <c r="BJ125" s="133">
        <v>22532.625</v>
      </c>
      <c r="BK125" s="133">
        <v>33879.824000000001</v>
      </c>
      <c r="BL125" s="133">
        <v>69.671999999999997</v>
      </c>
      <c r="BM125" s="133">
        <v>206.96799999999999</v>
      </c>
      <c r="BN125" s="134">
        <v>34156.464</v>
      </c>
      <c r="BO125" s="135">
        <v>0</v>
      </c>
      <c r="BP125" s="136">
        <v>117310.80499999999</v>
      </c>
      <c r="BQ125" s="132">
        <v>414913</v>
      </c>
      <c r="BR125" s="133">
        <v>42129</v>
      </c>
      <c r="BS125" s="133">
        <v>64054</v>
      </c>
      <c r="BT125" s="133">
        <v>54664</v>
      </c>
      <c r="BU125" s="133">
        <v>0</v>
      </c>
      <c r="BV125" s="134">
        <v>118718</v>
      </c>
      <c r="BW125" s="135">
        <v>0</v>
      </c>
      <c r="BX125" s="136">
        <v>254066</v>
      </c>
      <c r="BY125" s="132">
        <v>15700</v>
      </c>
      <c r="BZ125" s="133">
        <v>2506</v>
      </c>
      <c r="CA125" s="133">
        <v>3825</v>
      </c>
      <c r="CB125" s="133">
        <v>0</v>
      </c>
      <c r="CC125" s="133">
        <v>895</v>
      </c>
      <c r="CD125" s="134">
        <v>4720</v>
      </c>
      <c r="CE125" s="135">
        <v>0</v>
      </c>
      <c r="CF125" s="136">
        <v>8474</v>
      </c>
      <c r="CG125" s="137">
        <v>7789338.8940000003</v>
      </c>
      <c r="CH125" s="133">
        <v>686878.625</v>
      </c>
      <c r="CI125" s="133">
        <v>958535.82400000002</v>
      </c>
      <c r="CJ125" s="133">
        <v>428966.67200000002</v>
      </c>
      <c r="CK125" s="133">
        <v>30077.968000000001</v>
      </c>
      <c r="CL125" s="134">
        <v>1417580.4639999999</v>
      </c>
      <c r="CM125" s="135">
        <v>1941</v>
      </c>
      <c r="CN125" s="138">
        <v>5684878.8049999997</v>
      </c>
    </row>
    <row r="126" spans="1:92" ht="18" customHeight="1" x14ac:dyDescent="0.15">
      <c r="A126" s="184"/>
      <c r="B126" s="247"/>
      <c r="C126" s="251"/>
      <c r="D126" s="189" t="s">
        <v>66</v>
      </c>
      <c r="E126" s="144">
        <v>34905</v>
      </c>
      <c r="F126" s="145" t="s">
        <v>33</v>
      </c>
      <c r="G126" s="145" t="s">
        <v>33</v>
      </c>
      <c r="H126" s="145" t="s">
        <v>33</v>
      </c>
      <c r="I126" s="145" t="s">
        <v>33</v>
      </c>
      <c r="J126" s="168" t="s">
        <v>33</v>
      </c>
      <c r="K126" s="169" t="s">
        <v>33</v>
      </c>
      <c r="L126" s="148" t="s">
        <v>33</v>
      </c>
      <c r="M126" s="144">
        <v>139277</v>
      </c>
      <c r="N126" s="145" t="s">
        <v>33</v>
      </c>
      <c r="O126" s="145" t="s">
        <v>33</v>
      </c>
      <c r="P126" s="145" t="s">
        <v>33</v>
      </c>
      <c r="Q126" s="145" t="s">
        <v>33</v>
      </c>
      <c r="R126" s="168" t="s">
        <v>33</v>
      </c>
      <c r="S126" s="169" t="s">
        <v>33</v>
      </c>
      <c r="T126" s="148" t="s">
        <v>33</v>
      </c>
      <c r="U126" s="144">
        <v>600361</v>
      </c>
      <c r="V126" s="145" t="s">
        <v>33</v>
      </c>
      <c r="W126" s="145" t="s">
        <v>33</v>
      </c>
      <c r="X126" s="145" t="s">
        <v>33</v>
      </c>
      <c r="Y126" s="145" t="s">
        <v>33</v>
      </c>
      <c r="Z126" s="168" t="s">
        <v>33</v>
      </c>
      <c r="AA126" s="169" t="s">
        <v>33</v>
      </c>
      <c r="AB126" s="148" t="s">
        <v>33</v>
      </c>
      <c r="AC126" s="144">
        <v>478814</v>
      </c>
      <c r="AD126" s="145" t="s">
        <v>33</v>
      </c>
      <c r="AE126" s="145" t="s">
        <v>33</v>
      </c>
      <c r="AF126" s="145" t="s">
        <v>33</v>
      </c>
      <c r="AG126" s="145" t="s">
        <v>33</v>
      </c>
      <c r="AH126" s="168" t="s">
        <v>33</v>
      </c>
      <c r="AI126" s="169" t="s">
        <v>33</v>
      </c>
      <c r="AJ126" s="148" t="s">
        <v>33</v>
      </c>
      <c r="AK126" s="149">
        <v>88621</v>
      </c>
      <c r="AL126" s="145" t="s">
        <v>33</v>
      </c>
      <c r="AM126" s="145" t="s">
        <v>33</v>
      </c>
      <c r="AN126" s="145" t="s">
        <v>33</v>
      </c>
      <c r="AO126" s="145" t="s">
        <v>33</v>
      </c>
      <c r="AP126" s="168" t="s">
        <v>33</v>
      </c>
      <c r="AQ126" s="169" t="s">
        <v>33</v>
      </c>
      <c r="AR126" s="148" t="s">
        <v>33</v>
      </c>
      <c r="AS126" s="144">
        <v>305490</v>
      </c>
      <c r="AT126" s="145" t="s">
        <v>33</v>
      </c>
      <c r="AU126" s="145" t="s">
        <v>33</v>
      </c>
      <c r="AV126" s="145" t="s">
        <v>33</v>
      </c>
      <c r="AW126" s="145" t="s">
        <v>33</v>
      </c>
      <c r="AX126" s="168" t="s">
        <v>33</v>
      </c>
      <c r="AY126" s="169" t="s">
        <v>33</v>
      </c>
      <c r="AZ126" s="148" t="s">
        <v>33</v>
      </c>
      <c r="BA126" s="144">
        <v>573020</v>
      </c>
      <c r="BB126" s="145" t="s">
        <v>33</v>
      </c>
      <c r="BC126" s="145" t="s">
        <v>33</v>
      </c>
      <c r="BD126" s="145" t="s">
        <v>33</v>
      </c>
      <c r="BE126" s="145" t="s">
        <v>33</v>
      </c>
      <c r="BF126" s="168" t="s">
        <v>33</v>
      </c>
      <c r="BG126" s="169" t="s">
        <v>33</v>
      </c>
      <c r="BH126" s="148" t="s">
        <v>33</v>
      </c>
      <c r="BI126" s="144">
        <v>134027.274</v>
      </c>
      <c r="BJ126" s="145" t="s">
        <v>33</v>
      </c>
      <c r="BK126" s="145" t="s">
        <v>33</v>
      </c>
      <c r="BL126" s="145" t="s">
        <v>33</v>
      </c>
      <c r="BM126" s="145" t="s">
        <v>33</v>
      </c>
      <c r="BN126" s="168" t="s">
        <v>33</v>
      </c>
      <c r="BO126" s="169" t="s">
        <v>33</v>
      </c>
      <c r="BP126" s="148" t="s">
        <v>33</v>
      </c>
      <c r="BQ126" s="144">
        <v>55433</v>
      </c>
      <c r="BR126" s="145" t="s">
        <v>33</v>
      </c>
      <c r="BS126" s="145" t="s">
        <v>33</v>
      </c>
      <c r="BT126" s="145" t="s">
        <v>33</v>
      </c>
      <c r="BU126" s="145" t="s">
        <v>33</v>
      </c>
      <c r="BV126" s="168" t="s">
        <v>33</v>
      </c>
      <c r="BW126" s="169" t="s">
        <v>33</v>
      </c>
      <c r="BX126" s="148" t="s">
        <v>33</v>
      </c>
      <c r="BY126" s="144">
        <v>6624</v>
      </c>
      <c r="BZ126" s="145" t="s">
        <v>33</v>
      </c>
      <c r="CA126" s="145" t="s">
        <v>33</v>
      </c>
      <c r="CB126" s="145" t="s">
        <v>33</v>
      </c>
      <c r="CC126" s="145" t="s">
        <v>33</v>
      </c>
      <c r="CD126" s="168" t="s">
        <v>33</v>
      </c>
      <c r="CE126" s="169" t="s">
        <v>33</v>
      </c>
      <c r="CF126" s="148" t="s">
        <v>33</v>
      </c>
      <c r="CG126" s="149">
        <v>2416572.2740000002</v>
      </c>
      <c r="CH126" s="145" t="s">
        <v>33</v>
      </c>
      <c r="CI126" s="145" t="s">
        <v>33</v>
      </c>
      <c r="CJ126" s="145" t="s">
        <v>33</v>
      </c>
      <c r="CK126" s="145" t="s">
        <v>33</v>
      </c>
      <c r="CL126" s="168" t="s">
        <v>33</v>
      </c>
      <c r="CM126" s="169" t="s">
        <v>33</v>
      </c>
      <c r="CN126" s="150" t="s">
        <v>33</v>
      </c>
    </row>
    <row r="127" spans="1:92" ht="18" customHeight="1" x14ac:dyDescent="0.15">
      <c r="A127" s="184"/>
      <c r="B127" s="247"/>
      <c r="C127" s="249" t="s">
        <v>29</v>
      </c>
      <c r="D127" s="190" t="s">
        <v>24</v>
      </c>
      <c r="E127" s="151">
        <v>150299</v>
      </c>
      <c r="F127" s="170" t="s">
        <v>33</v>
      </c>
      <c r="G127" s="170" t="s">
        <v>33</v>
      </c>
      <c r="H127" s="170" t="s">
        <v>33</v>
      </c>
      <c r="I127" s="170" t="s">
        <v>33</v>
      </c>
      <c r="J127" s="171" t="s">
        <v>33</v>
      </c>
      <c r="K127" s="169" t="s">
        <v>33</v>
      </c>
      <c r="L127" s="172" t="s">
        <v>33</v>
      </c>
      <c r="M127" s="151">
        <v>36053</v>
      </c>
      <c r="N127" s="170" t="s">
        <v>33</v>
      </c>
      <c r="O127" s="170" t="s">
        <v>33</v>
      </c>
      <c r="P127" s="170" t="s">
        <v>33</v>
      </c>
      <c r="Q127" s="170" t="s">
        <v>33</v>
      </c>
      <c r="R127" s="171" t="s">
        <v>33</v>
      </c>
      <c r="S127" s="169" t="s">
        <v>33</v>
      </c>
      <c r="T127" s="172" t="s">
        <v>33</v>
      </c>
      <c r="U127" s="151">
        <v>8797</v>
      </c>
      <c r="V127" s="170" t="s">
        <v>33</v>
      </c>
      <c r="W127" s="170" t="s">
        <v>33</v>
      </c>
      <c r="X127" s="170" t="s">
        <v>33</v>
      </c>
      <c r="Y127" s="170" t="s">
        <v>33</v>
      </c>
      <c r="Z127" s="171" t="s">
        <v>33</v>
      </c>
      <c r="AA127" s="169" t="s">
        <v>33</v>
      </c>
      <c r="AB127" s="172" t="s">
        <v>33</v>
      </c>
      <c r="AC127" s="151">
        <v>439021</v>
      </c>
      <c r="AD127" s="170" t="s">
        <v>33</v>
      </c>
      <c r="AE127" s="170" t="s">
        <v>33</v>
      </c>
      <c r="AF127" s="170" t="s">
        <v>33</v>
      </c>
      <c r="AG127" s="170" t="s">
        <v>33</v>
      </c>
      <c r="AH127" s="171" t="s">
        <v>33</v>
      </c>
      <c r="AI127" s="169" t="s">
        <v>33</v>
      </c>
      <c r="AJ127" s="172" t="s">
        <v>33</v>
      </c>
      <c r="AK127" s="152">
        <v>13773</v>
      </c>
      <c r="AL127" s="170" t="s">
        <v>33</v>
      </c>
      <c r="AM127" s="170" t="s">
        <v>33</v>
      </c>
      <c r="AN127" s="170" t="s">
        <v>33</v>
      </c>
      <c r="AO127" s="170" t="s">
        <v>33</v>
      </c>
      <c r="AP127" s="171" t="s">
        <v>33</v>
      </c>
      <c r="AQ127" s="169" t="s">
        <v>33</v>
      </c>
      <c r="AR127" s="172" t="s">
        <v>33</v>
      </c>
      <c r="AS127" s="151">
        <v>176802</v>
      </c>
      <c r="AT127" s="170" t="s">
        <v>33</v>
      </c>
      <c r="AU127" s="170" t="s">
        <v>33</v>
      </c>
      <c r="AV127" s="170" t="s">
        <v>33</v>
      </c>
      <c r="AW127" s="170" t="s">
        <v>33</v>
      </c>
      <c r="AX127" s="171" t="s">
        <v>33</v>
      </c>
      <c r="AY127" s="169" t="s">
        <v>33</v>
      </c>
      <c r="AZ127" s="172" t="s">
        <v>33</v>
      </c>
      <c r="BA127" s="151">
        <v>823440</v>
      </c>
      <c r="BB127" s="170" t="s">
        <v>33</v>
      </c>
      <c r="BC127" s="170" t="s">
        <v>33</v>
      </c>
      <c r="BD127" s="170" t="s">
        <v>33</v>
      </c>
      <c r="BE127" s="170" t="s">
        <v>33</v>
      </c>
      <c r="BF127" s="171" t="s">
        <v>33</v>
      </c>
      <c r="BG127" s="169" t="s">
        <v>33</v>
      </c>
      <c r="BH127" s="172" t="s">
        <v>33</v>
      </c>
      <c r="BI127" s="151">
        <v>75135.736999999994</v>
      </c>
      <c r="BJ127" s="170" t="s">
        <v>33</v>
      </c>
      <c r="BK127" s="170" t="s">
        <v>33</v>
      </c>
      <c r="BL127" s="170" t="s">
        <v>33</v>
      </c>
      <c r="BM127" s="170" t="s">
        <v>33</v>
      </c>
      <c r="BN127" s="171" t="s">
        <v>33</v>
      </c>
      <c r="BO127" s="169" t="s">
        <v>33</v>
      </c>
      <c r="BP127" s="172" t="s">
        <v>33</v>
      </c>
      <c r="BQ127" s="151">
        <v>64129</v>
      </c>
      <c r="BR127" s="170" t="s">
        <v>33</v>
      </c>
      <c r="BS127" s="170" t="s">
        <v>33</v>
      </c>
      <c r="BT127" s="170" t="s">
        <v>33</v>
      </c>
      <c r="BU127" s="170" t="s">
        <v>33</v>
      </c>
      <c r="BV127" s="171" t="s">
        <v>33</v>
      </c>
      <c r="BW127" s="169" t="s">
        <v>33</v>
      </c>
      <c r="BX127" s="172" t="s">
        <v>33</v>
      </c>
      <c r="BY127" s="151">
        <v>0</v>
      </c>
      <c r="BZ127" s="170" t="s">
        <v>33</v>
      </c>
      <c r="CA127" s="170" t="s">
        <v>33</v>
      </c>
      <c r="CB127" s="170" t="s">
        <v>33</v>
      </c>
      <c r="CC127" s="170" t="s">
        <v>33</v>
      </c>
      <c r="CD127" s="171" t="s">
        <v>33</v>
      </c>
      <c r="CE127" s="169" t="s">
        <v>33</v>
      </c>
      <c r="CF127" s="172" t="s">
        <v>33</v>
      </c>
      <c r="CG127" s="152">
        <v>1787449.737</v>
      </c>
      <c r="CH127" s="170" t="s">
        <v>33</v>
      </c>
      <c r="CI127" s="170" t="s">
        <v>33</v>
      </c>
      <c r="CJ127" s="170" t="s">
        <v>33</v>
      </c>
      <c r="CK127" s="170" t="s">
        <v>33</v>
      </c>
      <c r="CL127" s="171" t="s">
        <v>33</v>
      </c>
      <c r="CM127" s="169" t="s">
        <v>33</v>
      </c>
      <c r="CN127" s="173" t="s">
        <v>33</v>
      </c>
    </row>
    <row r="128" spans="1:92" ht="18" customHeight="1" x14ac:dyDescent="0.15">
      <c r="A128" s="184"/>
      <c r="B128" s="247"/>
      <c r="C128" s="250"/>
      <c r="D128" s="190" t="s">
        <v>30</v>
      </c>
      <c r="E128" s="151">
        <v>2251</v>
      </c>
      <c r="F128" s="170" t="s">
        <v>33</v>
      </c>
      <c r="G128" s="170" t="s">
        <v>33</v>
      </c>
      <c r="H128" s="170" t="s">
        <v>33</v>
      </c>
      <c r="I128" s="170" t="s">
        <v>33</v>
      </c>
      <c r="J128" s="171" t="s">
        <v>33</v>
      </c>
      <c r="K128" s="169" t="s">
        <v>33</v>
      </c>
      <c r="L128" s="172" t="s">
        <v>33</v>
      </c>
      <c r="M128" s="151">
        <v>6966</v>
      </c>
      <c r="N128" s="170" t="s">
        <v>33</v>
      </c>
      <c r="O128" s="170" t="s">
        <v>33</v>
      </c>
      <c r="P128" s="170" t="s">
        <v>33</v>
      </c>
      <c r="Q128" s="170" t="s">
        <v>33</v>
      </c>
      <c r="R128" s="171" t="s">
        <v>33</v>
      </c>
      <c r="S128" s="169" t="s">
        <v>33</v>
      </c>
      <c r="T128" s="172" t="s">
        <v>33</v>
      </c>
      <c r="U128" s="151">
        <v>125382</v>
      </c>
      <c r="V128" s="170" t="s">
        <v>33</v>
      </c>
      <c r="W128" s="170" t="s">
        <v>33</v>
      </c>
      <c r="X128" s="170" t="s">
        <v>33</v>
      </c>
      <c r="Y128" s="170" t="s">
        <v>33</v>
      </c>
      <c r="Z128" s="171" t="s">
        <v>33</v>
      </c>
      <c r="AA128" s="169" t="s">
        <v>33</v>
      </c>
      <c r="AB128" s="172" t="s">
        <v>33</v>
      </c>
      <c r="AC128" s="151">
        <v>27481</v>
      </c>
      <c r="AD128" s="170" t="s">
        <v>33</v>
      </c>
      <c r="AE128" s="170" t="s">
        <v>33</v>
      </c>
      <c r="AF128" s="170" t="s">
        <v>33</v>
      </c>
      <c r="AG128" s="170" t="s">
        <v>33</v>
      </c>
      <c r="AH128" s="171" t="s">
        <v>33</v>
      </c>
      <c r="AI128" s="169" t="s">
        <v>33</v>
      </c>
      <c r="AJ128" s="172" t="s">
        <v>33</v>
      </c>
      <c r="AK128" s="152">
        <v>4301</v>
      </c>
      <c r="AL128" s="170" t="s">
        <v>33</v>
      </c>
      <c r="AM128" s="170" t="s">
        <v>33</v>
      </c>
      <c r="AN128" s="170" t="s">
        <v>33</v>
      </c>
      <c r="AO128" s="170" t="s">
        <v>33</v>
      </c>
      <c r="AP128" s="171" t="s">
        <v>33</v>
      </c>
      <c r="AQ128" s="169" t="s">
        <v>33</v>
      </c>
      <c r="AR128" s="172" t="s">
        <v>33</v>
      </c>
      <c r="AS128" s="151">
        <v>27747</v>
      </c>
      <c r="AT128" s="170" t="s">
        <v>33</v>
      </c>
      <c r="AU128" s="170" t="s">
        <v>33</v>
      </c>
      <c r="AV128" s="170" t="s">
        <v>33</v>
      </c>
      <c r="AW128" s="170" t="s">
        <v>33</v>
      </c>
      <c r="AX128" s="171" t="s">
        <v>33</v>
      </c>
      <c r="AY128" s="169" t="s">
        <v>33</v>
      </c>
      <c r="AZ128" s="172" t="s">
        <v>33</v>
      </c>
      <c r="BA128" s="151">
        <v>51861</v>
      </c>
      <c r="BB128" s="170" t="s">
        <v>33</v>
      </c>
      <c r="BC128" s="170" t="s">
        <v>33</v>
      </c>
      <c r="BD128" s="170" t="s">
        <v>33</v>
      </c>
      <c r="BE128" s="170" t="s">
        <v>33</v>
      </c>
      <c r="BF128" s="171" t="s">
        <v>33</v>
      </c>
      <c r="BG128" s="169" t="s">
        <v>33</v>
      </c>
      <c r="BH128" s="172" t="s">
        <v>33</v>
      </c>
      <c r="BI128" s="151">
        <v>5395.0169999999998</v>
      </c>
      <c r="BJ128" s="170" t="s">
        <v>33</v>
      </c>
      <c r="BK128" s="170" t="s">
        <v>33</v>
      </c>
      <c r="BL128" s="170" t="s">
        <v>33</v>
      </c>
      <c r="BM128" s="170" t="s">
        <v>33</v>
      </c>
      <c r="BN128" s="171" t="s">
        <v>33</v>
      </c>
      <c r="BO128" s="169" t="s">
        <v>33</v>
      </c>
      <c r="BP128" s="172" t="s">
        <v>33</v>
      </c>
      <c r="BQ128" s="151">
        <v>792</v>
      </c>
      <c r="BR128" s="170" t="s">
        <v>33</v>
      </c>
      <c r="BS128" s="170" t="s">
        <v>33</v>
      </c>
      <c r="BT128" s="170" t="s">
        <v>33</v>
      </c>
      <c r="BU128" s="170" t="s">
        <v>33</v>
      </c>
      <c r="BV128" s="171" t="s">
        <v>33</v>
      </c>
      <c r="BW128" s="169" t="s">
        <v>33</v>
      </c>
      <c r="BX128" s="172" t="s">
        <v>33</v>
      </c>
      <c r="BY128" s="151">
        <v>0</v>
      </c>
      <c r="BZ128" s="170" t="s">
        <v>33</v>
      </c>
      <c r="CA128" s="170" t="s">
        <v>33</v>
      </c>
      <c r="CB128" s="170" t="s">
        <v>33</v>
      </c>
      <c r="CC128" s="170" t="s">
        <v>33</v>
      </c>
      <c r="CD128" s="171" t="s">
        <v>33</v>
      </c>
      <c r="CE128" s="169" t="s">
        <v>33</v>
      </c>
      <c r="CF128" s="172" t="s">
        <v>33</v>
      </c>
      <c r="CG128" s="152">
        <v>252176.01699999999</v>
      </c>
      <c r="CH128" s="170" t="s">
        <v>33</v>
      </c>
      <c r="CI128" s="170" t="s">
        <v>33</v>
      </c>
      <c r="CJ128" s="170" t="s">
        <v>33</v>
      </c>
      <c r="CK128" s="170" t="s">
        <v>33</v>
      </c>
      <c r="CL128" s="171" t="s">
        <v>33</v>
      </c>
      <c r="CM128" s="169" t="s">
        <v>33</v>
      </c>
      <c r="CN128" s="173" t="s">
        <v>33</v>
      </c>
    </row>
    <row r="129" spans="1:92" ht="18" customHeight="1" x14ac:dyDescent="0.15">
      <c r="A129" s="184"/>
      <c r="B129" s="247"/>
      <c r="C129" s="250"/>
      <c r="D129" s="190" t="s">
        <v>25</v>
      </c>
      <c r="E129" s="151">
        <v>17639</v>
      </c>
      <c r="F129" s="170" t="s">
        <v>33</v>
      </c>
      <c r="G129" s="170" t="s">
        <v>33</v>
      </c>
      <c r="H129" s="170" t="s">
        <v>33</v>
      </c>
      <c r="I129" s="170" t="s">
        <v>33</v>
      </c>
      <c r="J129" s="171" t="s">
        <v>33</v>
      </c>
      <c r="K129" s="169" t="s">
        <v>33</v>
      </c>
      <c r="L129" s="172" t="s">
        <v>33</v>
      </c>
      <c r="M129" s="151">
        <v>18146</v>
      </c>
      <c r="N129" s="170" t="s">
        <v>33</v>
      </c>
      <c r="O129" s="170" t="s">
        <v>33</v>
      </c>
      <c r="P129" s="170" t="s">
        <v>33</v>
      </c>
      <c r="Q129" s="170" t="s">
        <v>33</v>
      </c>
      <c r="R129" s="171" t="s">
        <v>33</v>
      </c>
      <c r="S129" s="169" t="s">
        <v>33</v>
      </c>
      <c r="T129" s="172" t="s">
        <v>33</v>
      </c>
      <c r="U129" s="151">
        <v>293892</v>
      </c>
      <c r="V129" s="170" t="s">
        <v>33</v>
      </c>
      <c r="W129" s="170" t="s">
        <v>33</v>
      </c>
      <c r="X129" s="170" t="s">
        <v>33</v>
      </c>
      <c r="Y129" s="170" t="s">
        <v>33</v>
      </c>
      <c r="Z129" s="171" t="s">
        <v>33</v>
      </c>
      <c r="AA129" s="169" t="s">
        <v>33</v>
      </c>
      <c r="AB129" s="172" t="s">
        <v>33</v>
      </c>
      <c r="AC129" s="151">
        <v>133518</v>
      </c>
      <c r="AD129" s="170" t="s">
        <v>33</v>
      </c>
      <c r="AE129" s="170" t="s">
        <v>33</v>
      </c>
      <c r="AF129" s="170" t="s">
        <v>33</v>
      </c>
      <c r="AG129" s="170" t="s">
        <v>33</v>
      </c>
      <c r="AH129" s="171" t="s">
        <v>33</v>
      </c>
      <c r="AI129" s="169" t="s">
        <v>33</v>
      </c>
      <c r="AJ129" s="172" t="s">
        <v>33</v>
      </c>
      <c r="AK129" s="152">
        <v>34151</v>
      </c>
      <c r="AL129" s="170" t="s">
        <v>33</v>
      </c>
      <c r="AM129" s="170" t="s">
        <v>33</v>
      </c>
      <c r="AN129" s="170" t="s">
        <v>33</v>
      </c>
      <c r="AO129" s="170" t="s">
        <v>33</v>
      </c>
      <c r="AP129" s="171" t="s">
        <v>33</v>
      </c>
      <c r="AQ129" s="169" t="s">
        <v>33</v>
      </c>
      <c r="AR129" s="172" t="s">
        <v>33</v>
      </c>
      <c r="AS129" s="151">
        <v>55702</v>
      </c>
      <c r="AT129" s="170" t="s">
        <v>33</v>
      </c>
      <c r="AU129" s="170" t="s">
        <v>33</v>
      </c>
      <c r="AV129" s="170" t="s">
        <v>33</v>
      </c>
      <c r="AW129" s="170" t="s">
        <v>33</v>
      </c>
      <c r="AX129" s="171" t="s">
        <v>33</v>
      </c>
      <c r="AY129" s="169" t="s">
        <v>33</v>
      </c>
      <c r="AZ129" s="172" t="s">
        <v>33</v>
      </c>
      <c r="BA129" s="151">
        <v>125757</v>
      </c>
      <c r="BB129" s="170" t="s">
        <v>33</v>
      </c>
      <c r="BC129" s="170" t="s">
        <v>33</v>
      </c>
      <c r="BD129" s="170" t="s">
        <v>33</v>
      </c>
      <c r="BE129" s="170" t="s">
        <v>33</v>
      </c>
      <c r="BF129" s="171" t="s">
        <v>33</v>
      </c>
      <c r="BG129" s="169" t="s">
        <v>33</v>
      </c>
      <c r="BH129" s="172" t="s">
        <v>33</v>
      </c>
      <c r="BI129" s="151">
        <v>6621.6610000000001</v>
      </c>
      <c r="BJ129" s="170" t="s">
        <v>33</v>
      </c>
      <c r="BK129" s="170" t="s">
        <v>33</v>
      </c>
      <c r="BL129" s="170" t="s">
        <v>33</v>
      </c>
      <c r="BM129" s="170" t="s">
        <v>33</v>
      </c>
      <c r="BN129" s="171" t="s">
        <v>33</v>
      </c>
      <c r="BO129" s="169" t="s">
        <v>33</v>
      </c>
      <c r="BP129" s="172" t="s">
        <v>33</v>
      </c>
      <c r="BQ129" s="151">
        <v>59176</v>
      </c>
      <c r="BR129" s="170" t="s">
        <v>33</v>
      </c>
      <c r="BS129" s="170" t="s">
        <v>33</v>
      </c>
      <c r="BT129" s="170" t="s">
        <v>33</v>
      </c>
      <c r="BU129" s="170" t="s">
        <v>33</v>
      </c>
      <c r="BV129" s="171" t="s">
        <v>33</v>
      </c>
      <c r="BW129" s="169" t="s">
        <v>33</v>
      </c>
      <c r="BX129" s="172" t="s">
        <v>33</v>
      </c>
      <c r="BY129" s="151">
        <v>2282</v>
      </c>
      <c r="BZ129" s="170" t="s">
        <v>33</v>
      </c>
      <c r="CA129" s="170" t="s">
        <v>33</v>
      </c>
      <c r="CB129" s="170" t="s">
        <v>33</v>
      </c>
      <c r="CC129" s="170" t="s">
        <v>33</v>
      </c>
      <c r="CD129" s="171" t="s">
        <v>33</v>
      </c>
      <c r="CE129" s="169" t="s">
        <v>33</v>
      </c>
      <c r="CF129" s="172" t="s">
        <v>33</v>
      </c>
      <c r="CG129" s="152">
        <v>746884.66099999996</v>
      </c>
      <c r="CH129" s="170" t="s">
        <v>33</v>
      </c>
      <c r="CI129" s="170" t="s">
        <v>33</v>
      </c>
      <c r="CJ129" s="170" t="s">
        <v>33</v>
      </c>
      <c r="CK129" s="170" t="s">
        <v>33</v>
      </c>
      <c r="CL129" s="171" t="s">
        <v>33</v>
      </c>
      <c r="CM129" s="169" t="s">
        <v>33</v>
      </c>
      <c r="CN129" s="173" t="s">
        <v>33</v>
      </c>
    </row>
    <row r="130" spans="1:92" ht="18" customHeight="1" x14ac:dyDescent="0.15">
      <c r="A130" s="184"/>
      <c r="B130" s="247"/>
      <c r="C130" s="250"/>
      <c r="D130" s="190" t="s">
        <v>31</v>
      </c>
      <c r="E130" s="151">
        <v>0</v>
      </c>
      <c r="F130" s="170" t="s">
        <v>33</v>
      </c>
      <c r="G130" s="170" t="s">
        <v>33</v>
      </c>
      <c r="H130" s="170" t="s">
        <v>33</v>
      </c>
      <c r="I130" s="170" t="s">
        <v>33</v>
      </c>
      <c r="J130" s="171" t="s">
        <v>33</v>
      </c>
      <c r="K130" s="169" t="s">
        <v>33</v>
      </c>
      <c r="L130" s="172" t="s">
        <v>33</v>
      </c>
      <c r="M130" s="151">
        <v>0</v>
      </c>
      <c r="N130" s="170" t="s">
        <v>33</v>
      </c>
      <c r="O130" s="170" t="s">
        <v>33</v>
      </c>
      <c r="P130" s="170" t="s">
        <v>33</v>
      </c>
      <c r="Q130" s="170" t="s">
        <v>33</v>
      </c>
      <c r="R130" s="171" t="s">
        <v>33</v>
      </c>
      <c r="S130" s="169" t="s">
        <v>33</v>
      </c>
      <c r="T130" s="172" t="s">
        <v>33</v>
      </c>
      <c r="U130" s="151">
        <v>5030</v>
      </c>
      <c r="V130" s="170" t="s">
        <v>33</v>
      </c>
      <c r="W130" s="170" t="s">
        <v>33</v>
      </c>
      <c r="X130" s="170" t="s">
        <v>33</v>
      </c>
      <c r="Y130" s="170" t="s">
        <v>33</v>
      </c>
      <c r="Z130" s="171" t="s">
        <v>33</v>
      </c>
      <c r="AA130" s="169" t="s">
        <v>33</v>
      </c>
      <c r="AB130" s="172" t="s">
        <v>33</v>
      </c>
      <c r="AC130" s="151">
        <v>0</v>
      </c>
      <c r="AD130" s="170" t="s">
        <v>33</v>
      </c>
      <c r="AE130" s="170" t="s">
        <v>33</v>
      </c>
      <c r="AF130" s="170" t="s">
        <v>33</v>
      </c>
      <c r="AG130" s="170" t="s">
        <v>33</v>
      </c>
      <c r="AH130" s="171" t="s">
        <v>33</v>
      </c>
      <c r="AI130" s="169" t="s">
        <v>33</v>
      </c>
      <c r="AJ130" s="172" t="s">
        <v>33</v>
      </c>
      <c r="AK130" s="152">
        <v>8</v>
      </c>
      <c r="AL130" s="170" t="s">
        <v>33</v>
      </c>
      <c r="AM130" s="170" t="s">
        <v>33</v>
      </c>
      <c r="AN130" s="170" t="s">
        <v>33</v>
      </c>
      <c r="AO130" s="170" t="s">
        <v>33</v>
      </c>
      <c r="AP130" s="171" t="s">
        <v>33</v>
      </c>
      <c r="AQ130" s="169" t="s">
        <v>33</v>
      </c>
      <c r="AR130" s="172" t="s">
        <v>33</v>
      </c>
      <c r="AS130" s="151">
        <v>24160</v>
      </c>
      <c r="AT130" s="170" t="s">
        <v>33</v>
      </c>
      <c r="AU130" s="170" t="s">
        <v>33</v>
      </c>
      <c r="AV130" s="170" t="s">
        <v>33</v>
      </c>
      <c r="AW130" s="170" t="s">
        <v>33</v>
      </c>
      <c r="AX130" s="171" t="s">
        <v>33</v>
      </c>
      <c r="AY130" s="169" t="s">
        <v>33</v>
      </c>
      <c r="AZ130" s="172" t="s">
        <v>33</v>
      </c>
      <c r="BA130" s="151">
        <v>0</v>
      </c>
      <c r="BB130" s="170" t="s">
        <v>33</v>
      </c>
      <c r="BC130" s="170" t="s">
        <v>33</v>
      </c>
      <c r="BD130" s="170" t="s">
        <v>33</v>
      </c>
      <c r="BE130" s="170" t="s">
        <v>33</v>
      </c>
      <c r="BF130" s="171" t="s">
        <v>33</v>
      </c>
      <c r="BG130" s="169" t="s">
        <v>33</v>
      </c>
      <c r="BH130" s="172" t="s">
        <v>33</v>
      </c>
      <c r="BI130" s="151">
        <v>0</v>
      </c>
      <c r="BJ130" s="170" t="s">
        <v>33</v>
      </c>
      <c r="BK130" s="170" t="s">
        <v>33</v>
      </c>
      <c r="BL130" s="170" t="s">
        <v>33</v>
      </c>
      <c r="BM130" s="170" t="s">
        <v>33</v>
      </c>
      <c r="BN130" s="171" t="s">
        <v>33</v>
      </c>
      <c r="BO130" s="169" t="s">
        <v>33</v>
      </c>
      <c r="BP130" s="172" t="s">
        <v>33</v>
      </c>
      <c r="BQ130" s="151">
        <v>2</v>
      </c>
      <c r="BR130" s="170" t="s">
        <v>33</v>
      </c>
      <c r="BS130" s="170" t="s">
        <v>33</v>
      </c>
      <c r="BT130" s="170" t="s">
        <v>33</v>
      </c>
      <c r="BU130" s="170" t="s">
        <v>33</v>
      </c>
      <c r="BV130" s="171" t="s">
        <v>33</v>
      </c>
      <c r="BW130" s="169" t="s">
        <v>33</v>
      </c>
      <c r="BX130" s="172" t="s">
        <v>33</v>
      </c>
      <c r="BY130" s="151">
        <v>0</v>
      </c>
      <c r="BZ130" s="170" t="s">
        <v>33</v>
      </c>
      <c r="CA130" s="170" t="s">
        <v>33</v>
      </c>
      <c r="CB130" s="170" t="s">
        <v>33</v>
      </c>
      <c r="CC130" s="170" t="s">
        <v>33</v>
      </c>
      <c r="CD130" s="171" t="s">
        <v>33</v>
      </c>
      <c r="CE130" s="169" t="s">
        <v>33</v>
      </c>
      <c r="CF130" s="172" t="s">
        <v>33</v>
      </c>
      <c r="CG130" s="152">
        <v>29200</v>
      </c>
      <c r="CH130" s="170" t="s">
        <v>33</v>
      </c>
      <c r="CI130" s="170" t="s">
        <v>33</v>
      </c>
      <c r="CJ130" s="170" t="s">
        <v>33</v>
      </c>
      <c r="CK130" s="170" t="s">
        <v>33</v>
      </c>
      <c r="CL130" s="171" t="s">
        <v>33</v>
      </c>
      <c r="CM130" s="169" t="s">
        <v>33</v>
      </c>
      <c r="CN130" s="173" t="s">
        <v>33</v>
      </c>
    </row>
    <row r="131" spans="1:92" ht="18" customHeight="1" x14ac:dyDescent="0.15">
      <c r="A131" s="184">
        <v>3</v>
      </c>
      <c r="B131" s="247"/>
      <c r="C131" s="250"/>
      <c r="D131" s="190" t="s">
        <v>26</v>
      </c>
      <c r="E131" s="151">
        <v>15893</v>
      </c>
      <c r="F131" s="170" t="s">
        <v>33</v>
      </c>
      <c r="G131" s="170" t="s">
        <v>33</v>
      </c>
      <c r="H131" s="170" t="s">
        <v>33</v>
      </c>
      <c r="I131" s="170" t="s">
        <v>33</v>
      </c>
      <c r="J131" s="171" t="s">
        <v>33</v>
      </c>
      <c r="K131" s="169" t="s">
        <v>33</v>
      </c>
      <c r="L131" s="172" t="s">
        <v>33</v>
      </c>
      <c r="M131" s="151">
        <v>144891</v>
      </c>
      <c r="N131" s="170" t="s">
        <v>33</v>
      </c>
      <c r="O131" s="170" t="s">
        <v>33</v>
      </c>
      <c r="P131" s="170" t="s">
        <v>33</v>
      </c>
      <c r="Q131" s="170" t="s">
        <v>33</v>
      </c>
      <c r="R131" s="171" t="s">
        <v>33</v>
      </c>
      <c r="S131" s="169" t="s">
        <v>33</v>
      </c>
      <c r="T131" s="172" t="s">
        <v>33</v>
      </c>
      <c r="U131" s="151">
        <v>763779</v>
      </c>
      <c r="V131" s="170" t="s">
        <v>33</v>
      </c>
      <c r="W131" s="170" t="s">
        <v>33</v>
      </c>
      <c r="X131" s="170" t="s">
        <v>33</v>
      </c>
      <c r="Y131" s="170" t="s">
        <v>33</v>
      </c>
      <c r="Z131" s="171" t="s">
        <v>33</v>
      </c>
      <c r="AA131" s="169" t="s">
        <v>33</v>
      </c>
      <c r="AB131" s="172" t="s">
        <v>33</v>
      </c>
      <c r="AC131" s="151">
        <v>453461</v>
      </c>
      <c r="AD131" s="170" t="s">
        <v>33</v>
      </c>
      <c r="AE131" s="170" t="s">
        <v>33</v>
      </c>
      <c r="AF131" s="170" t="s">
        <v>33</v>
      </c>
      <c r="AG131" s="170" t="s">
        <v>33</v>
      </c>
      <c r="AH131" s="171" t="s">
        <v>33</v>
      </c>
      <c r="AI131" s="169" t="s">
        <v>33</v>
      </c>
      <c r="AJ131" s="172" t="s">
        <v>33</v>
      </c>
      <c r="AK131" s="152">
        <v>0</v>
      </c>
      <c r="AL131" s="170" t="s">
        <v>33</v>
      </c>
      <c r="AM131" s="170" t="s">
        <v>33</v>
      </c>
      <c r="AN131" s="170" t="s">
        <v>33</v>
      </c>
      <c r="AO131" s="170" t="s">
        <v>33</v>
      </c>
      <c r="AP131" s="171" t="s">
        <v>33</v>
      </c>
      <c r="AQ131" s="169" t="s">
        <v>33</v>
      </c>
      <c r="AR131" s="172" t="s">
        <v>33</v>
      </c>
      <c r="AS131" s="151">
        <v>498998</v>
      </c>
      <c r="AT131" s="170" t="s">
        <v>33</v>
      </c>
      <c r="AU131" s="170" t="s">
        <v>33</v>
      </c>
      <c r="AV131" s="170" t="s">
        <v>33</v>
      </c>
      <c r="AW131" s="170" t="s">
        <v>33</v>
      </c>
      <c r="AX131" s="171" t="s">
        <v>33</v>
      </c>
      <c r="AY131" s="169" t="s">
        <v>33</v>
      </c>
      <c r="AZ131" s="172" t="s">
        <v>33</v>
      </c>
      <c r="BA131" s="151">
        <v>1210626</v>
      </c>
      <c r="BB131" s="170" t="s">
        <v>33</v>
      </c>
      <c r="BC131" s="170" t="s">
        <v>33</v>
      </c>
      <c r="BD131" s="170" t="s">
        <v>33</v>
      </c>
      <c r="BE131" s="170" t="s">
        <v>33</v>
      </c>
      <c r="BF131" s="171" t="s">
        <v>33</v>
      </c>
      <c r="BG131" s="169" t="s">
        <v>33</v>
      </c>
      <c r="BH131" s="172" t="s">
        <v>33</v>
      </c>
      <c r="BI131" s="151">
        <v>43573.01</v>
      </c>
      <c r="BJ131" s="170" t="s">
        <v>33</v>
      </c>
      <c r="BK131" s="170" t="s">
        <v>33</v>
      </c>
      <c r="BL131" s="170" t="s">
        <v>33</v>
      </c>
      <c r="BM131" s="170" t="s">
        <v>33</v>
      </c>
      <c r="BN131" s="171" t="s">
        <v>33</v>
      </c>
      <c r="BO131" s="169" t="s">
        <v>33</v>
      </c>
      <c r="BP131" s="172" t="s">
        <v>33</v>
      </c>
      <c r="BQ131" s="151">
        <v>94920</v>
      </c>
      <c r="BR131" s="170" t="s">
        <v>33</v>
      </c>
      <c r="BS131" s="170" t="s">
        <v>33</v>
      </c>
      <c r="BT131" s="170" t="s">
        <v>33</v>
      </c>
      <c r="BU131" s="170" t="s">
        <v>33</v>
      </c>
      <c r="BV131" s="171" t="s">
        <v>33</v>
      </c>
      <c r="BW131" s="169" t="s">
        <v>33</v>
      </c>
      <c r="BX131" s="172" t="s">
        <v>33</v>
      </c>
      <c r="BY131" s="151">
        <v>0</v>
      </c>
      <c r="BZ131" s="170" t="s">
        <v>33</v>
      </c>
      <c r="CA131" s="170" t="s">
        <v>33</v>
      </c>
      <c r="CB131" s="170" t="s">
        <v>33</v>
      </c>
      <c r="CC131" s="170" t="s">
        <v>33</v>
      </c>
      <c r="CD131" s="171" t="s">
        <v>33</v>
      </c>
      <c r="CE131" s="169" t="s">
        <v>33</v>
      </c>
      <c r="CF131" s="172" t="s">
        <v>33</v>
      </c>
      <c r="CG131" s="152">
        <v>3226141.01</v>
      </c>
      <c r="CH131" s="170" t="s">
        <v>33</v>
      </c>
      <c r="CI131" s="170" t="s">
        <v>33</v>
      </c>
      <c r="CJ131" s="170" t="s">
        <v>33</v>
      </c>
      <c r="CK131" s="170" t="s">
        <v>33</v>
      </c>
      <c r="CL131" s="171" t="s">
        <v>33</v>
      </c>
      <c r="CM131" s="169" t="s">
        <v>33</v>
      </c>
      <c r="CN131" s="173" t="s">
        <v>33</v>
      </c>
    </row>
    <row r="132" spans="1:92" ht="18" customHeight="1" x14ac:dyDescent="0.15">
      <c r="A132" s="184" t="s">
        <v>22</v>
      </c>
      <c r="B132" s="247"/>
      <c r="C132" s="250"/>
      <c r="D132" s="190" t="s">
        <v>32</v>
      </c>
      <c r="E132" s="151">
        <v>0</v>
      </c>
      <c r="F132" s="170" t="s">
        <v>33</v>
      </c>
      <c r="G132" s="170" t="s">
        <v>33</v>
      </c>
      <c r="H132" s="170" t="s">
        <v>33</v>
      </c>
      <c r="I132" s="170" t="s">
        <v>33</v>
      </c>
      <c r="J132" s="171" t="s">
        <v>33</v>
      </c>
      <c r="K132" s="169" t="s">
        <v>33</v>
      </c>
      <c r="L132" s="172" t="s">
        <v>33</v>
      </c>
      <c r="M132" s="151">
        <v>0</v>
      </c>
      <c r="N132" s="170" t="s">
        <v>33</v>
      </c>
      <c r="O132" s="170" t="s">
        <v>33</v>
      </c>
      <c r="P132" s="170" t="s">
        <v>33</v>
      </c>
      <c r="Q132" s="170" t="s">
        <v>33</v>
      </c>
      <c r="R132" s="171" t="s">
        <v>33</v>
      </c>
      <c r="S132" s="169" t="s">
        <v>33</v>
      </c>
      <c r="T132" s="172" t="s">
        <v>33</v>
      </c>
      <c r="U132" s="151">
        <v>1476</v>
      </c>
      <c r="V132" s="170" t="s">
        <v>33</v>
      </c>
      <c r="W132" s="170" t="s">
        <v>33</v>
      </c>
      <c r="X132" s="170" t="s">
        <v>33</v>
      </c>
      <c r="Y132" s="170" t="s">
        <v>33</v>
      </c>
      <c r="Z132" s="171" t="s">
        <v>33</v>
      </c>
      <c r="AA132" s="169" t="s">
        <v>33</v>
      </c>
      <c r="AB132" s="172" t="s">
        <v>33</v>
      </c>
      <c r="AC132" s="151">
        <v>0</v>
      </c>
      <c r="AD132" s="170" t="s">
        <v>33</v>
      </c>
      <c r="AE132" s="170" t="s">
        <v>33</v>
      </c>
      <c r="AF132" s="170" t="s">
        <v>33</v>
      </c>
      <c r="AG132" s="170" t="s">
        <v>33</v>
      </c>
      <c r="AH132" s="171" t="s">
        <v>33</v>
      </c>
      <c r="AI132" s="169" t="s">
        <v>33</v>
      </c>
      <c r="AJ132" s="172" t="s">
        <v>33</v>
      </c>
      <c r="AK132" s="152">
        <v>0</v>
      </c>
      <c r="AL132" s="170" t="s">
        <v>33</v>
      </c>
      <c r="AM132" s="170" t="s">
        <v>33</v>
      </c>
      <c r="AN132" s="170" t="s">
        <v>33</v>
      </c>
      <c r="AO132" s="170" t="s">
        <v>33</v>
      </c>
      <c r="AP132" s="171" t="s">
        <v>33</v>
      </c>
      <c r="AQ132" s="169" t="s">
        <v>33</v>
      </c>
      <c r="AR132" s="172" t="s">
        <v>33</v>
      </c>
      <c r="AS132" s="151">
        <v>0</v>
      </c>
      <c r="AT132" s="170" t="s">
        <v>33</v>
      </c>
      <c r="AU132" s="170" t="s">
        <v>33</v>
      </c>
      <c r="AV132" s="170" t="s">
        <v>33</v>
      </c>
      <c r="AW132" s="170" t="s">
        <v>33</v>
      </c>
      <c r="AX132" s="171" t="s">
        <v>33</v>
      </c>
      <c r="AY132" s="169" t="s">
        <v>33</v>
      </c>
      <c r="AZ132" s="172" t="s">
        <v>33</v>
      </c>
      <c r="BA132" s="151">
        <v>0</v>
      </c>
      <c r="BB132" s="170" t="s">
        <v>33</v>
      </c>
      <c r="BC132" s="170" t="s">
        <v>33</v>
      </c>
      <c r="BD132" s="170" t="s">
        <v>33</v>
      </c>
      <c r="BE132" s="170" t="s">
        <v>33</v>
      </c>
      <c r="BF132" s="171" t="s">
        <v>33</v>
      </c>
      <c r="BG132" s="169" t="s">
        <v>33</v>
      </c>
      <c r="BH132" s="172" t="s">
        <v>33</v>
      </c>
      <c r="BI132" s="151">
        <v>0</v>
      </c>
      <c r="BJ132" s="170" t="s">
        <v>33</v>
      </c>
      <c r="BK132" s="170" t="s">
        <v>33</v>
      </c>
      <c r="BL132" s="170" t="s">
        <v>33</v>
      </c>
      <c r="BM132" s="170" t="s">
        <v>33</v>
      </c>
      <c r="BN132" s="171" t="s">
        <v>33</v>
      </c>
      <c r="BO132" s="169" t="s">
        <v>33</v>
      </c>
      <c r="BP132" s="172" t="s">
        <v>33</v>
      </c>
      <c r="BQ132" s="151">
        <v>0</v>
      </c>
      <c r="BR132" s="170" t="s">
        <v>33</v>
      </c>
      <c r="BS132" s="170" t="s">
        <v>33</v>
      </c>
      <c r="BT132" s="170" t="s">
        <v>33</v>
      </c>
      <c r="BU132" s="170" t="s">
        <v>33</v>
      </c>
      <c r="BV132" s="171" t="s">
        <v>33</v>
      </c>
      <c r="BW132" s="169" t="s">
        <v>33</v>
      </c>
      <c r="BX132" s="172" t="s">
        <v>33</v>
      </c>
      <c r="BY132" s="151">
        <v>0</v>
      </c>
      <c r="BZ132" s="170" t="s">
        <v>33</v>
      </c>
      <c r="CA132" s="170" t="s">
        <v>33</v>
      </c>
      <c r="CB132" s="170" t="s">
        <v>33</v>
      </c>
      <c r="CC132" s="170" t="s">
        <v>33</v>
      </c>
      <c r="CD132" s="171" t="s">
        <v>33</v>
      </c>
      <c r="CE132" s="169" t="s">
        <v>33</v>
      </c>
      <c r="CF132" s="172" t="s">
        <v>33</v>
      </c>
      <c r="CG132" s="152">
        <v>1476</v>
      </c>
      <c r="CH132" s="170" t="s">
        <v>33</v>
      </c>
      <c r="CI132" s="170" t="s">
        <v>33</v>
      </c>
      <c r="CJ132" s="170" t="s">
        <v>33</v>
      </c>
      <c r="CK132" s="170" t="s">
        <v>33</v>
      </c>
      <c r="CL132" s="171" t="s">
        <v>33</v>
      </c>
      <c r="CM132" s="169" t="s">
        <v>33</v>
      </c>
      <c r="CN132" s="173" t="s">
        <v>33</v>
      </c>
    </row>
    <row r="133" spans="1:92" ht="18" customHeight="1" x14ac:dyDescent="0.15">
      <c r="A133" s="184"/>
      <c r="B133" s="247"/>
      <c r="C133" s="250"/>
      <c r="D133" s="190" t="s">
        <v>20</v>
      </c>
      <c r="E133" s="151">
        <v>46057</v>
      </c>
      <c r="F133" s="170" t="s">
        <v>33</v>
      </c>
      <c r="G133" s="170" t="s">
        <v>33</v>
      </c>
      <c r="H133" s="170" t="s">
        <v>33</v>
      </c>
      <c r="I133" s="170" t="s">
        <v>33</v>
      </c>
      <c r="J133" s="171" t="s">
        <v>33</v>
      </c>
      <c r="K133" s="169" t="s">
        <v>33</v>
      </c>
      <c r="L133" s="172" t="s">
        <v>33</v>
      </c>
      <c r="M133" s="151">
        <v>226063</v>
      </c>
      <c r="N133" s="170" t="s">
        <v>33</v>
      </c>
      <c r="O133" s="170" t="s">
        <v>33</v>
      </c>
      <c r="P133" s="170" t="s">
        <v>33</v>
      </c>
      <c r="Q133" s="170" t="s">
        <v>33</v>
      </c>
      <c r="R133" s="171" t="s">
        <v>33</v>
      </c>
      <c r="S133" s="169" t="s">
        <v>33</v>
      </c>
      <c r="T133" s="172" t="s">
        <v>33</v>
      </c>
      <c r="U133" s="151">
        <v>314127</v>
      </c>
      <c r="V133" s="170" t="s">
        <v>33</v>
      </c>
      <c r="W133" s="170" t="s">
        <v>33</v>
      </c>
      <c r="X133" s="170" t="s">
        <v>33</v>
      </c>
      <c r="Y133" s="170" t="s">
        <v>33</v>
      </c>
      <c r="Z133" s="171" t="s">
        <v>33</v>
      </c>
      <c r="AA133" s="169" t="s">
        <v>33</v>
      </c>
      <c r="AB133" s="172" t="s">
        <v>33</v>
      </c>
      <c r="AC133" s="151">
        <v>228217</v>
      </c>
      <c r="AD133" s="170" t="s">
        <v>33</v>
      </c>
      <c r="AE133" s="170" t="s">
        <v>33</v>
      </c>
      <c r="AF133" s="170" t="s">
        <v>33</v>
      </c>
      <c r="AG133" s="170" t="s">
        <v>33</v>
      </c>
      <c r="AH133" s="171" t="s">
        <v>33</v>
      </c>
      <c r="AI133" s="169" t="s">
        <v>33</v>
      </c>
      <c r="AJ133" s="172" t="s">
        <v>33</v>
      </c>
      <c r="AK133" s="152">
        <v>55382</v>
      </c>
      <c r="AL133" s="170" t="s">
        <v>33</v>
      </c>
      <c r="AM133" s="170" t="s">
        <v>33</v>
      </c>
      <c r="AN133" s="170" t="s">
        <v>33</v>
      </c>
      <c r="AO133" s="170" t="s">
        <v>33</v>
      </c>
      <c r="AP133" s="171" t="s">
        <v>33</v>
      </c>
      <c r="AQ133" s="169" t="s">
        <v>33</v>
      </c>
      <c r="AR133" s="172" t="s">
        <v>33</v>
      </c>
      <c r="AS133" s="151">
        <v>473108</v>
      </c>
      <c r="AT133" s="170" t="s">
        <v>33</v>
      </c>
      <c r="AU133" s="170" t="s">
        <v>33</v>
      </c>
      <c r="AV133" s="170" t="s">
        <v>33</v>
      </c>
      <c r="AW133" s="170" t="s">
        <v>33</v>
      </c>
      <c r="AX133" s="171" t="s">
        <v>33</v>
      </c>
      <c r="AY133" s="169" t="s">
        <v>33</v>
      </c>
      <c r="AZ133" s="172" t="s">
        <v>33</v>
      </c>
      <c r="BA133" s="151">
        <v>150469</v>
      </c>
      <c r="BB133" s="170" t="s">
        <v>33</v>
      </c>
      <c r="BC133" s="170" t="s">
        <v>33</v>
      </c>
      <c r="BD133" s="170" t="s">
        <v>33</v>
      </c>
      <c r="BE133" s="170" t="s">
        <v>33</v>
      </c>
      <c r="BF133" s="171" t="s">
        <v>33</v>
      </c>
      <c r="BG133" s="169" t="s">
        <v>33</v>
      </c>
      <c r="BH133" s="172" t="s">
        <v>33</v>
      </c>
      <c r="BI133" s="151">
        <v>43274.468999999997</v>
      </c>
      <c r="BJ133" s="170" t="s">
        <v>33</v>
      </c>
      <c r="BK133" s="170" t="s">
        <v>33</v>
      </c>
      <c r="BL133" s="170" t="s">
        <v>33</v>
      </c>
      <c r="BM133" s="170" t="s">
        <v>33</v>
      </c>
      <c r="BN133" s="171" t="s">
        <v>33</v>
      </c>
      <c r="BO133" s="169" t="s">
        <v>33</v>
      </c>
      <c r="BP133" s="172" t="s">
        <v>33</v>
      </c>
      <c r="BQ133" s="151">
        <v>195894</v>
      </c>
      <c r="BR133" s="170" t="s">
        <v>33</v>
      </c>
      <c r="BS133" s="170" t="s">
        <v>33</v>
      </c>
      <c r="BT133" s="170" t="s">
        <v>33</v>
      </c>
      <c r="BU133" s="170" t="s">
        <v>33</v>
      </c>
      <c r="BV133" s="171" t="s">
        <v>33</v>
      </c>
      <c r="BW133" s="169" t="s">
        <v>33</v>
      </c>
      <c r="BX133" s="172" t="s">
        <v>33</v>
      </c>
      <c r="BY133" s="151">
        <v>13418</v>
      </c>
      <c r="BZ133" s="170" t="s">
        <v>33</v>
      </c>
      <c r="CA133" s="170" t="s">
        <v>33</v>
      </c>
      <c r="CB133" s="170" t="s">
        <v>33</v>
      </c>
      <c r="CC133" s="170" t="s">
        <v>33</v>
      </c>
      <c r="CD133" s="171" t="s">
        <v>33</v>
      </c>
      <c r="CE133" s="169" t="s">
        <v>33</v>
      </c>
      <c r="CF133" s="172" t="s">
        <v>33</v>
      </c>
      <c r="CG133" s="152">
        <v>1746009.469</v>
      </c>
      <c r="CH133" s="170" t="s">
        <v>33</v>
      </c>
      <c r="CI133" s="170" t="s">
        <v>33</v>
      </c>
      <c r="CJ133" s="170" t="s">
        <v>33</v>
      </c>
      <c r="CK133" s="170" t="s">
        <v>33</v>
      </c>
      <c r="CL133" s="171" t="s">
        <v>33</v>
      </c>
      <c r="CM133" s="169" t="s">
        <v>33</v>
      </c>
      <c r="CN133" s="173" t="s">
        <v>33</v>
      </c>
    </row>
    <row r="134" spans="1:92" ht="18" customHeight="1" x14ac:dyDescent="0.15">
      <c r="A134" s="184"/>
      <c r="B134" s="248"/>
      <c r="C134" s="251"/>
      <c r="D134" s="190" t="s">
        <v>1</v>
      </c>
      <c r="E134" s="151">
        <v>232139</v>
      </c>
      <c r="F134" s="170" t="s">
        <v>33</v>
      </c>
      <c r="G134" s="170" t="s">
        <v>33</v>
      </c>
      <c r="H134" s="170" t="s">
        <v>33</v>
      </c>
      <c r="I134" s="170" t="s">
        <v>33</v>
      </c>
      <c r="J134" s="171" t="s">
        <v>33</v>
      </c>
      <c r="K134" s="169" t="s">
        <v>33</v>
      </c>
      <c r="L134" s="172" t="s">
        <v>33</v>
      </c>
      <c r="M134" s="151">
        <v>432119</v>
      </c>
      <c r="N134" s="170" t="s">
        <v>33</v>
      </c>
      <c r="O134" s="170" t="s">
        <v>33</v>
      </c>
      <c r="P134" s="170" t="s">
        <v>33</v>
      </c>
      <c r="Q134" s="170" t="s">
        <v>33</v>
      </c>
      <c r="R134" s="171" t="s">
        <v>33</v>
      </c>
      <c r="S134" s="169" t="s">
        <v>33</v>
      </c>
      <c r="T134" s="172" t="s">
        <v>33</v>
      </c>
      <c r="U134" s="151">
        <v>1512483</v>
      </c>
      <c r="V134" s="170" t="s">
        <v>33</v>
      </c>
      <c r="W134" s="170" t="s">
        <v>33</v>
      </c>
      <c r="X134" s="170" t="s">
        <v>33</v>
      </c>
      <c r="Y134" s="170" t="s">
        <v>33</v>
      </c>
      <c r="Z134" s="171" t="s">
        <v>33</v>
      </c>
      <c r="AA134" s="169" t="s">
        <v>33</v>
      </c>
      <c r="AB134" s="172" t="s">
        <v>33</v>
      </c>
      <c r="AC134" s="151">
        <v>1281699</v>
      </c>
      <c r="AD134" s="170" t="s">
        <v>33</v>
      </c>
      <c r="AE134" s="170" t="s">
        <v>33</v>
      </c>
      <c r="AF134" s="170" t="s">
        <v>33</v>
      </c>
      <c r="AG134" s="170" t="s">
        <v>33</v>
      </c>
      <c r="AH134" s="171" t="s">
        <v>33</v>
      </c>
      <c r="AI134" s="169" t="s">
        <v>33</v>
      </c>
      <c r="AJ134" s="172" t="s">
        <v>33</v>
      </c>
      <c r="AK134" s="152">
        <v>107615</v>
      </c>
      <c r="AL134" s="170" t="s">
        <v>33</v>
      </c>
      <c r="AM134" s="170" t="s">
        <v>33</v>
      </c>
      <c r="AN134" s="170" t="s">
        <v>33</v>
      </c>
      <c r="AO134" s="170" t="s">
        <v>33</v>
      </c>
      <c r="AP134" s="171" t="s">
        <v>33</v>
      </c>
      <c r="AQ134" s="169" t="s">
        <v>33</v>
      </c>
      <c r="AR134" s="172" t="s">
        <v>33</v>
      </c>
      <c r="AS134" s="151">
        <v>1256517</v>
      </c>
      <c r="AT134" s="170" t="s">
        <v>33</v>
      </c>
      <c r="AU134" s="170" t="s">
        <v>33</v>
      </c>
      <c r="AV134" s="170" t="s">
        <v>33</v>
      </c>
      <c r="AW134" s="170" t="s">
        <v>33</v>
      </c>
      <c r="AX134" s="171" t="s">
        <v>33</v>
      </c>
      <c r="AY134" s="169" t="s">
        <v>33</v>
      </c>
      <c r="AZ134" s="172" t="s">
        <v>33</v>
      </c>
      <c r="BA134" s="151">
        <v>2362154</v>
      </c>
      <c r="BB134" s="170" t="s">
        <v>33</v>
      </c>
      <c r="BC134" s="170" t="s">
        <v>33</v>
      </c>
      <c r="BD134" s="170" t="s">
        <v>33</v>
      </c>
      <c r="BE134" s="170" t="s">
        <v>33</v>
      </c>
      <c r="BF134" s="171" t="s">
        <v>33</v>
      </c>
      <c r="BG134" s="169" t="s">
        <v>33</v>
      </c>
      <c r="BH134" s="172" t="s">
        <v>33</v>
      </c>
      <c r="BI134" s="151">
        <v>173999.894</v>
      </c>
      <c r="BJ134" s="170" t="s">
        <v>33</v>
      </c>
      <c r="BK134" s="170" t="s">
        <v>33</v>
      </c>
      <c r="BL134" s="170" t="s">
        <v>33</v>
      </c>
      <c r="BM134" s="170" t="s">
        <v>33</v>
      </c>
      <c r="BN134" s="171" t="s">
        <v>33</v>
      </c>
      <c r="BO134" s="169" t="s">
        <v>33</v>
      </c>
      <c r="BP134" s="172" t="s">
        <v>33</v>
      </c>
      <c r="BQ134" s="151">
        <v>414913</v>
      </c>
      <c r="BR134" s="170" t="s">
        <v>33</v>
      </c>
      <c r="BS134" s="170" t="s">
        <v>33</v>
      </c>
      <c r="BT134" s="170" t="s">
        <v>33</v>
      </c>
      <c r="BU134" s="170" t="s">
        <v>33</v>
      </c>
      <c r="BV134" s="171" t="s">
        <v>33</v>
      </c>
      <c r="BW134" s="169" t="s">
        <v>33</v>
      </c>
      <c r="BX134" s="172" t="s">
        <v>33</v>
      </c>
      <c r="BY134" s="151">
        <v>15700</v>
      </c>
      <c r="BZ134" s="170" t="s">
        <v>33</v>
      </c>
      <c r="CA134" s="170" t="s">
        <v>33</v>
      </c>
      <c r="CB134" s="170" t="s">
        <v>33</v>
      </c>
      <c r="CC134" s="170" t="s">
        <v>33</v>
      </c>
      <c r="CD134" s="171" t="s">
        <v>33</v>
      </c>
      <c r="CE134" s="169" t="s">
        <v>33</v>
      </c>
      <c r="CF134" s="172" t="s">
        <v>33</v>
      </c>
      <c r="CG134" s="152">
        <v>7789338.8940000003</v>
      </c>
      <c r="CH134" s="170" t="s">
        <v>33</v>
      </c>
      <c r="CI134" s="170" t="s">
        <v>33</v>
      </c>
      <c r="CJ134" s="170" t="s">
        <v>33</v>
      </c>
      <c r="CK134" s="170" t="s">
        <v>33</v>
      </c>
      <c r="CL134" s="171" t="s">
        <v>33</v>
      </c>
      <c r="CM134" s="169" t="s">
        <v>33</v>
      </c>
      <c r="CN134" s="173" t="s">
        <v>33</v>
      </c>
    </row>
    <row r="135" spans="1:92" ht="18" customHeight="1" x14ac:dyDescent="0.15">
      <c r="A135" s="184"/>
      <c r="B135" s="233" t="s">
        <v>9</v>
      </c>
      <c r="C135" s="207"/>
      <c r="D135" s="256"/>
      <c r="E135" s="132">
        <v>0</v>
      </c>
      <c r="F135" s="133">
        <v>0</v>
      </c>
      <c r="G135" s="133">
        <v>0</v>
      </c>
      <c r="H135" s="133">
        <v>0</v>
      </c>
      <c r="I135" s="133">
        <v>0</v>
      </c>
      <c r="J135" s="134">
        <v>0</v>
      </c>
      <c r="K135" s="135">
        <v>0</v>
      </c>
      <c r="L135" s="136">
        <v>0</v>
      </c>
      <c r="M135" s="132">
        <v>0</v>
      </c>
      <c r="N135" s="133">
        <v>0</v>
      </c>
      <c r="O135" s="133">
        <v>0</v>
      </c>
      <c r="P135" s="133">
        <v>0</v>
      </c>
      <c r="Q135" s="133">
        <v>0</v>
      </c>
      <c r="R135" s="134">
        <v>0</v>
      </c>
      <c r="S135" s="135">
        <v>0</v>
      </c>
      <c r="T135" s="136">
        <v>0</v>
      </c>
      <c r="U135" s="132">
        <v>0</v>
      </c>
      <c r="V135" s="133">
        <v>0</v>
      </c>
      <c r="W135" s="133">
        <v>0</v>
      </c>
      <c r="X135" s="133">
        <v>0</v>
      </c>
      <c r="Y135" s="133">
        <v>0</v>
      </c>
      <c r="Z135" s="134">
        <v>0</v>
      </c>
      <c r="AA135" s="135">
        <v>0</v>
      </c>
      <c r="AB135" s="136">
        <v>0</v>
      </c>
      <c r="AC135" s="132">
        <v>0</v>
      </c>
      <c r="AD135" s="133">
        <v>0</v>
      </c>
      <c r="AE135" s="133">
        <v>0</v>
      </c>
      <c r="AF135" s="133">
        <v>0</v>
      </c>
      <c r="AG135" s="133">
        <v>0</v>
      </c>
      <c r="AH135" s="134">
        <v>0</v>
      </c>
      <c r="AI135" s="135">
        <v>0</v>
      </c>
      <c r="AJ135" s="136">
        <v>0</v>
      </c>
      <c r="AK135" s="137">
        <v>0</v>
      </c>
      <c r="AL135" s="133">
        <v>0</v>
      </c>
      <c r="AM135" s="133">
        <v>0</v>
      </c>
      <c r="AN135" s="133">
        <v>0</v>
      </c>
      <c r="AO135" s="133">
        <v>0</v>
      </c>
      <c r="AP135" s="134">
        <v>0</v>
      </c>
      <c r="AQ135" s="135">
        <v>0</v>
      </c>
      <c r="AR135" s="136">
        <v>0</v>
      </c>
      <c r="AS135" s="132">
        <v>0</v>
      </c>
      <c r="AT135" s="133">
        <v>0</v>
      </c>
      <c r="AU135" s="133">
        <v>0</v>
      </c>
      <c r="AV135" s="133">
        <v>0</v>
      </c>
      <c r="AW135" s="133">
        <v>0</v>
      </c>
      <c r="AX135" s="134">
        <v>0</v>
      </c>
      <c r="AY135" s="135">
        <v>0</v>
      </c>
      <c r="AZ135" s="136">
        <v>0</v>
      </c>
      <c r="BA135" s="132">
        <v>0</v>
      </c>
      <c r="BB135" s="133">
        <v>0</v>
      </c>
      <c r="BC135" s="133">
        <v>0</v>
      </c>
      <c r="BD135" s="133">
        <v>0</v>
      </c>
      <c r="BE135" s="133">
        <v>0</v>
      </c>
      <c r="BF135" s="134">
        <v>0</v>
      </c>
      <c r="BG135" s="135">
        <v>0</v>
      </c>
      <c r="BH135" s="136">
        <v>0</v>
      </c>
      <c r="BI135" s="132">
        <v>0</v>
      </c>
      <c r="BJ135" s="133">
        <v>0</v>
      </c>
      <c r="BK135" s="133">
        <v>0</v>
      </c>
      <c r="BL135" s="133">
        <v>0</v>
      </c>
      <c r="BM135" s="133">
        <v>0</v>
      </c>
      <c r="BN135" s="134">
        <v>0</v>
      </c>
      <c r="BO135" s="135">
        <v>0</v>
      </c>
      <c r="BP135" s="136">
        <v>0</v>
      </c>
      <c r="BQ135" s="132">
        <v>0</v>
      </c>
      <c r="BR135" s="133">
        <v>0</v>
      </c>
      <c r="BS135" s="133">
        <v>0</v>
      </c>
      <c r="BT135" s="133">
        <v>0</v>
      </c>
      <c r="BU135" s="133">
        <v>0</v>
      </c>
      <c r="BV135" s="134">
        <v>0</v>
      </c>
      <c r="BW135" s="135">
        <v>0</v>
      </c>
      <c r="BX135" s="136">
        <v>0</v>
      </c>
      <c r="BY135" s="132">
        <v>0</v>
      </c>
      <c r="BZ135" s="133">
        <v>0</v>
      </c>
      <c r="CA135" s="133">
        <v>0</v>
      </c>
      <c r="CB135" s="133">
        <v>0</v>
      </c>
      <c r="CC135" s="133">
        <v>0</v>
      </c>
      <c r="CD135" s="134">
        <v>0</v>
      </c>
      <c r="CE135" s="135">
        <v>0</v>
      </c>
      <c r="CF135" s="136">
        <v>0</v>
      </c>
      <c r="CG135" s="137">
        <v>0</v>
      </c>
      <c r="CH135" s="133">
        <v>0</v>
      </c>
      <c r="CI135" s="133">
        <v>0</v>
      </c>
      <c r="CJ135" s="133">
        <v>0</v>
      </c>
      <c r="CK135" s="133">
        <v>0</v>
      </c>
      <c r="CL135" s="134">
        <v>0</v>
      </c>
      <c r="CM135" s="135">
        <v>0</v>
      </c>
      <c r="CN135" s="138">
        <v>0</v>
      </c>
    </row>
    <row r="136" spans="1:92" ht="18" customHeight="1" x14ac:dyDescent="0.15">
      <c r="A136" s="184"/>
      <c r="B136" s="235" t="s">
        <v>19</v>
      </c>
      <c r="C136" s="236"/>
      <c r="D136" s="191" t="s">
        <v>16</v>
      </c>
      <c r="E136" s="132">
        <v>10635</v>
      </c>
      <c r="F136" s="133">
        <v>112</v>
      </c>
      <c r="G136" s="133">
        <v>10263</v>
      </c>
      <c r="H136" s="133">
        <v>0</v>
      </c>
      <c r="I136" s="133">
        <v>0</v>
      </c>
      <c r="J136" s="134">
        <v>10263</v>
      </c>
      <c r="K136" s="135">
        <v>0</v>
      </c>
      <c r="L136" s="136">
        <v>260</v>
      </c>
      <c r="M136" s="132">
        <v>33947</v>
      </c>
      <c r="N136" s="133">
        <v>475</v>
      </c>
      <c r="O136" s="133">
        <v>33343</v>
      </c>
      <c r="P136" s="133">
        <v>0</v>
      </c>
      <c r="Q136" s="133">
        <v>0</v>
      </c>
      <c r="R136" s="134">
        <v>33343</v>
      </c>
      <c r="S136" s="135">
        <v>0</v>
      </c>
      <c r="T136" s="136">
        <v>129</v>
      </c>
      <c r="U136" s="132">
        <v>4499</v>
      </c>
      <c r="V136" s="133">
        <v>85</v>
      </c>
      <c r="W136" s="133">
        <v>3408</v>
      </c>
      <c r="X136" s="133">
        <v>0</v>
      </c>
      <c r="Y136" s="133">
        <v>0</v>
      </c>
      <c r="Z136" s="134">
        <v>3408</v>
      </c>
      <c r="AA136" s="135">
        <v>0</v>
      </c>
      <c r="AB136" s="136">
        <v>1006</v>
      </c>
      <c r="AC136" s="132">
        <v>2827</v>
      </c>
      <c r="AD136" s="133">
        <v>69</v>
      </c>
      <c r="AE136" s="133">
        <v>2640</v>
      </c>
      <c r="AF136" s="133">
        <v>0</v>
      </c>
      <c r="AG136" s="133">
        <v>0</v>
      </c>
      <c r="AH136" s="134">
        <v>2640</v>
      </c>
      <c r="AI136" s="135">
        <v>0</v>
      </c>
      <c r="AJ136" s="136">
        <v>119</v>
      </c>
      <c r="AK136" s="137">
        <v>1825</v>
      </c>
      <c r="AL136" s="133">
        <v>10</v>
      </c>
      <c r="AM136" s="133">
        <v>1748</v>
      </c>
      <c r="AN136" s="133">
        <v>0</v>
      </c>
      <c r="AO136" s="133">
        <v>0</v>
      </c>
      <c r="AP136" s="134">
        <v>1748</v>
      </c>
      <c r="AQ136" s="135">
        <v>0</v>
      </c>
      <c r="AR136" s="136">
        <v>67</v>
      </c>
      <c r="AS136" s="132">
        <v>485</v>
      </c>
      <c r="AT136" s="133">
        <v>4</v>
      </c>
      <c r="AU136" s="133">
        <v>480</v>
      </c>
      <c r="AV136" s="133">
        <v>0</v>
      </c>
      <c r="AW136" s="133">
        <v>0</v>
      </c>
      <c r="AX136" s="134">
        <v>480</v>
      </c>
      <c r="AY136" s="135">
        <v>0</v>
      </c>
      <c r="AZ136" s="136">
        <v>0</v>
      </c>
      <c r="BA136" s="132">
        <v>2861</v>
      </c>
      <c r="BB136" s="133">
        <v>35</v>
      </c>
      <c r="BC136" s="133">
        <v>2818</v>
      </c>
      <c r="BD136" s="133">
        <v>0</v>
      </c>
      <c r="BE136" s="133">
        <v>0</v>
      </c>
      <c r="BF136" s="134">
        <v>2818</v>
      </c>
      <c r="BG136" s="135">
        <v>0</v>
      </c>
      <c r="BH136" s="136">
        <v>8</v>
      </c>
      <c r="BI136" s="132">
        <v>0</v>
      </c>
      <c r="BJ136" s="133">
        <v>0</v>
      </c>
      <c r="BK136" s="133">
        <v>0</v>
      </c>
      <c r="BL136" s="133">
        <v>0</v>
      </c>
      <c r="BM136" s="133">
        <v>0</v>
      </c>
      <c r="BN136" s="134">
        <v>0</v>
      </c>
      <c r="BO136" s="135">
        <v>0</v>
      </c>
      <c r="BP136" s="136">
        <v>0</v>
      </c>
      <c r="BQ136" s="132">
        <v>5557</v>
      </c>
      <c r="BR136" s="133">
        <v>196</v>
      </c>
      <c r="BS136" s="133">
        <v>5143</v>
      </c>
      <c r="BT136" s="133">
        <v>0</v>
      </c>
      <c r="BU136" s="133">
        <v>0</v>
      </c>
      <c r="BV136" s="134">
        <v>5143</v>
      </c>
      <c r="BW136" s="135">
        <v>0</v>
      </c>
      <c r="BX136" s="136">
        <v>218</v>
      </c>
      <c r="BY136" s="132">
        <v>0</v>
      </c>
      <c r="BZ136" s="133">
        <v>0</v>
      </c>
      <c r="CA136" s="133">
        <v>0</v>
      </c>
      <c r="CB136" s="133">
        <v>0</v>
      </c>
      <c r="CC136" s="133">
        <v>0</v>
      </c>
      <c r="CD136" s="134">
        <v>0</v>
      </c>
      <c r="CE136" s="135">
        <v>0</v>
      </c>
      <c r="CF136" s="136">
        <v>0</v>
      </c>
      <c r="CG136" s="137">
        <v>62636</v>
      </c>
      <c r="CH136" s="133">
        <v>986</v>
      </c>
      <c r="CI136" s="133">
        <v>59843</v>
      </c>
      <c r="CJ136" s="133">
        <v>0</v>
      </c>
      <c r="CK136" s="133">
        <v>0</v>
      </c>
      <c r="CL136" s="134">
        <v>59843</v>
      </c>
      <c r="CM136" s="135">
        <v>0</v>
      </c>
      <c r="CN136" s="138">
        <v>1807</v>
      </c>
    </row>
    <row r="137" spans="1:92" ht="18" customHeight="1" x14ac:dyDescent="0.15">
      <c r="A137" s="192"/>
      <c r="B137" s="237"/>
      <c r="C137" s="238"/>
      <c r="D137" s="191" t="s">
        <v>17</v>
      </c>
      <c r="E137" s="132">
        <v>61322</v>
      </c>
      <c r="F137" s="133">
        <v>1347</v>
      </c>
      <c r="G137" s="133">
        <v>59219</v>
      </c>
      <c r="H137" s="133">
        <v>0</v>
      </c>
      <c r="I137" s="133">
        <v>0</v>
      </c>
      <c r="J137" s="134">
        <v>59219</v>
      </c>
      <c r="K137" s="135">
        <v>0</v>
      </c>
      <c r="L137" s="136">
        <v>756</v>
      </c>
      <c r="M137" s="132">
        <v>102777</v>
      </c>
      <c r="N137" s="133">
        <v>1228</v>
      </c>
      <c r="O137" s="133">
        <v>99839</v>
      </c>
      <c r="P137" s="133">
        <v>73</v>
      </c>
      <c r="Q137" s="133">
        <v>0</v>
      </c>
      <c r="R137" s="134">
        <v>99912</v>
      </c>
      <c r="S137" s="135">
        <v>0</v>
      </c>
      <c r="T137" s="136">
        <v>1637</v>
      </c>
      <c r="U137" s="132">
        <v>209609</v>
      </c>
      <c r="V137" s="133">
        <v>2874</v>
      </c>
      <c r="W137" s="133">
        <v>201877</v>
      </c>
      <c r="X137" s="133">
        <v>1131</v>
      </c>
      <c r="Y137" s="133">
        <v>227</v>
      </c>
      <c r="Z137" s="134">
        <v>203235</v>
      </c>
      <c r="AA137" s="135">
        <v>0</v>
      </c>
      <c r="AB137" s="136">
        <v>3500</v>
      </c>
      <c r="AC137" s="132">
        <v>102048</v>
      </c>
      <c r="AD137" s="133">
        <v>1519</v>
      </c>
      <c r="AE137" s="133">
        <v>96243</v>
      </c>
      <c r="AF137" s="133">
        <v>0</v>
      </c>
      <c r="AG137" s="133">
        <v>0</v>
      </c>
      <c r="AH137" s="134">
        <v>96243</v>
      </c>
      <c r="AI137" s="135">
        <v>0</v>
      </c>
      <c r="AJ137" s="136">
        <v>4286</v>
      </c>
      <c r="AK137" s="137">
        <v>23728</v>
      </c>
      <c r="AL137" s="133">
        <v>297</v>
      </c>
      <c r="AM137" s="133">
        <v>23431</v>
      </c>
      <c r="AN137" s="133">
        <v>0</v>
      </c>
      <c r="AO137" s="133">
        <v>0</v>
      </c>
      <c r="AP137" s="134">
        <v>23431</v>
      </c>
      <c r="AQ137" s="135">
        <v>0</v>
      </c>
      <c r="AR137" s="136">
        <v>0</v>
      </c>
      <c r="AS137" s="132">
        <v>58130</v>
      </c>
      <c r="AT137" s="133">
        <v>1623</v>
      </c>
      <c r="AU137" s="133">
        <v>52939</v>
      </c>
      <c r="AV137" s="133">
        <v>0</v>
      </c>
      <c r="AW137" s="133">
        <v>0</v>
      </c>
      <c r="AX137" s="134">
        <v>52939</v>
      </c>
      <c r="AY137" s="135">
        <v>0</v>
      </c>
      <c r="AZ137" s="136">
        <v>3568</v>
      </c>
      <c r="BA137" s="132">
        <v>87314</v>
      </c>
      <c r="BB137" s="133">
        <v>1157</v>
      </c>
      <c r="BC137" s="133">
        <v>85883</v>
      </c>
      <c r="BD137" s="133">
        <v>0</v>
      </c>
      <c r="BE137" s="133">
        <v>0</v>
      </c>
      <c r="BF137" s="134">
        <v>85883</v>
      </c>
      <c r="BG137" s="135">
        <v>480</v>
      </c>
      <c r="BH137" s="136">
        <v>274</v>
      </c>
      <c r="BI137" s="132">
        <v>53429.442999999999</v>
      </c>
      <c r="BJ137" s="133">
        <v>792.70299999999997</v>
      </c>
      <c r="BK137" s="133">
        <v>52145.175999999999</v>
      </c>
      <c r="BL137" s="133">
        <v>152.345</v>
      </c>
      <c r="BM137" s="133">
        <v>0</v>
      </c>
      <c r="BN137" s="134">
        <v>52297.521000000001</v>
      </c>
      <c r="BO137" s="135">
        <v>0</v>
      </c>
      <c r="BP137" s="136">
        <v>339.21899999999999</v>
      </c>
      <c r="BQ137" s="132">
        <v>135729</v>
      </c>
      <c r="BR137" s="133">
        <v>1901</v>
      </c>
      <c r="BS137" s="133">
        <v>132209</v>
      </c>
      <c r="BT137" s="133">
        <v>0</v>
      </c>
      <c r="BU137" s="133">
        <v>0</v>
      </c>
      <c r="BV137" s="134">
        <v>132209</v>
      </c>
      <c r="BW137" s="135">
        <v>0</v>
      </c>
      <c r="BX137" s="136">
        <v>1619</v>
      </c>
      <c r="BY137" s="132">
        <v>1815</v>
      </c>
      <c r="BZ137" s="133">
        <v>20</v>
      </c>
      <c r="CA137" s="133">
        <v>1795</v>
      </c>
      <c r="CB137" s="133">
        <v>0</v>
      </c>
      <c r="CC137" s="133">
        <v>0</v>
      </c>
      <c r="CD137" s="134">
        <v>1795</v>
      </c>
      <c r="CE137" s="135">
        <v>0</v>
      </c>
      <c r="CF137" s="136">
        <v>0</v>
      </c>
      <c r="CG137" s="137">
        <v>835901.44299999997</v>
      </c>
      <c r="CH137" s="133">
        <v>12758.703</v>
      </c>
      <c r="CI137" s="133">
        <v>805580.17599999998</v>
      </c>
      <c r="CJ137" s="133">
        <v>1356.345</v>
      </c>
      <c r="CK137" s="133">
        <v>227</v>
      </c>
      <c r="CL137" s="134">
        <v>807163.52099999995</v>
      </c>
      <c r="CM137" s="135">
        <v>480</v>
      </c>
      <c r="CN137" s="138">
        <v>15979.218999999999</v>
      </c>
    </row>
    <row r="138" spans="1:92" ht="18" customHeight="1" x14ac:dyDescent="0.15">
      <c r="A138" s="184"/>
      <c r="B138" s="237"/>
      <c r="C138" s="238"/>
      <c r="D138" s="191" t="s">
        <v>18</v>
      </c>
      <c r="E138" s="139">
        <v>0</v>
      </c>
      <c r="F138" s="140">
        <v>0</v>
      </c>
      <c r="G138" s="140">
        <v>0</v>
      </c>
      <c r="H138" s="140">
        <v>0</v>
      </c>
      <c r="I138" s="140">
        <v>0</v>
      </c>
      <c r="J138" s="141">
        <v>0</v>
      </c>
      <c r="K138" s="142">
        <v>0</v>
      </c>
      <c r="L138" s="136">
        <v>0</v>
      </c>
      <c r="M138" s="139">
        <v>5523</v>
      </c>
      <c r="N138" s="140">
        <v>315</v>
      </c>
      <c r="O138" s="140">
        <v>5208</v>
      </c>
      <c r="P138" s="140">
        <v>0</v>
      </c>
      <c r="Q138" s="140">
        <v>0</v>
      </c>
      <c r="R138" s="141">
        <v>5208</v>
      </c>
      <c r="S138" s="142">
        <v>0</v>
      </c>
      <c r="T138" s="136">
        <v>0</v>
      </c>
      <c r="U138" s="139">
        <v>0</v>
      </c>
      <c r="V138" s="140">
        <v>0</v>
      </c>
      <c r="W138" s="140">
        <v>0</v>
      </c>
      <c r="X138" s="140">
        <v>0</v>
      </c>
      <c r="Y138" s="140">
        <v>0</v>
      </c>
      <c r="Z138" s="141">
        <v>0</v>
      </c>
      <c r="AA138" s="142">
        <v>0</v>
      </c>
      <c r="AB138" s="136">
        <v>0</v>
      </c>
      <c r="AC138" s="139">
        <v>0</v>
      </c>
      <c r="AD138" s="140">
        <v>0</v>
      </c>
      <c r="AE138" s="140">
        <v>0</v>
      </c>
      <c r="AF138" s="140">
        <v>0</v>
      </c>
      <c r="AG138" s="140">
        <v>0</v>
      </c>
      <c r="AH138" s="141">
        <v>0</v>
      </c>
      <c r="AI138" s="142">
        <v>0</v>
      </c>
      <c r="AJ138" s="136">
        <v>0</v>
      </c>
      <c r="AK138" s="143">
        <v>0</v>
      </c>
      <c r="AL138" s="140">
        <v>0</v>
      </c>
      <c r="AM138" s="140">
        <v>0</v>
      </c>
      <c r="AN138" s="140">
        <v>0</v>
      </c>
      <c r="AO138" s="140">
        <v>0</v>
      </c>
      <c r="AP138" s="141">
        <v>0</v>
      </c>
      <c r="AQ138" s="142">
        <v>0</v>
      </c>
      <c r="AR138" s="136">
        <v>0</v>
      </c>
      <c r="AS138" s="139">
        <v>0</v>
      </c>
      <c r="AT138" s="140">
        <v>0</v>
      </c>
      <c r="AU138" s="140">
        <v>0</v>
      </c>
      <c r="AV138" s="140">
        <v>0</v>
      </c>
      <c r="AW138" s="140">
        <v>0</v>
      </c>
      <c r="AX138" s="141">
        <v>0</v>
      </c>
      <c r="AY138" s="142">
        <v>0</v>
      </c>
      <c r="AZ138" s="136">
        <v>0</v>
      </c>
      <c r="BA138" s="139">
        <v>0</v>
      </c>
      <c r="BB138" s="140">
        <v>0</v>
      </c>
      <c r="BC138" s="140">
        <v>0</v>
      </c>
      <c r="BD138" s="140">
        <v>0</v>
      </c>
      <c r="BE138" s="140">
        <v>0</v>
      </c>
      <c r="BF138" s="141">
        <v>0</v>
      </c>
      <c r="BG138" s="142">
        <v>0</v>
      </c>
      <c r="BH138" s="136">
        <v>0</v>
      </c>
      <c r="BI138" s="139">
        <v>0</v>
      </c>
      <c r="BJ138" s="140">
        <v>0</v>
      </c>
      <c r="BK138" s="140">
        <v>0</v>
      </c>
      <c r="BL138" s="140">
        <v>0</v>
      </c>
      <c r="BM138" s="140">
        <v>0</v>
      </c>
      <c r="BN138" s="141">
        <v>0</v>
      </c>
      <c r="BO138" s="142">
        <v>0</v>
      </c>
      <c r="BP138" s="136">
        <v>0</v>
      </c>
      <c r="BQ138" s="139">
        <v>6065</v>
      </c>
      <c r="BR138" s="140">
        <v>798</v>
      </c>
      <c r="BS138" s="140">
        <v>5267</v>
      </c>
      <c r="BT138" s="140">
        <v>0</v>
      </c>
      <c r="BU138" s="140">
        <v>0</v>
      </c>
      <c r="BV138" s="141">
        <v>5267</v>
      </c>
      <c r="BW138" s="142">
        <v>0</v>
      </c>
      <c r="BX138" s="136">
        <v>0</v>
      </c>
      <c r="BY138" s="139">
        <v>0</v>
      </c>
      <c r="BZ138" s="140">
        <v>0</v>
      </c>
      <c r="CA138" s="140">
        <v>0</v>
      </c>
      <c r="CB138" s="140">
        <v>0</v>
      </c>
      <c r="CC138" s="140">
        <v>0</v>
      </c>
      <c r="CD138" s="141">
        <v>0</v>
      </c>
      <c r="CE138" s="142">
        <v>0</v>
      </c>
      <c r="CF138" s="136">
        <v>0</v>
      </c>
      <c r="CG138" s="143">
        <v>11588</v>
      </c>
      <c r="CH138" s="140">
        <v>1113</v>
      </c>
      <c r="CI138" s="140">
        <v>10475</v>
      </c>
      <c r="CJ138" s="140">
        <v>0</v>
      </c>
      <c r="CK138" s="140">
        <v>0</v>
      </c>
      <c r="CL138" s="141">
        <v>10475</v>
      </c>
      <c r="CM138" s="142">
        <v>0</v>
      </c>
      <c r="CN138" s="138">
        <v>0</v>
      </c>
    </row>
    <row r="139" spans="1:92" ht="18" customHeight="1" x14ac:dyDescent="0.15">
      <c r="A139" s="184"/>
      <c r="B139" s="237"/>
      <c r="C139" s="238"/>
      <c r="D139" s="188" t="s">
        <v>1</v>
      </c>
      <c r="E139" s="139">
        <v>71957</v>
      </c>
      <c r="F139" s="140">
        <v>1459</v>
      </c>
      <c r="G139" s="140">
        <v>69482</v>
      </c>
      <c r="H139" s="140">
        <v>0</v>
      </c>
      <c r="I139" s="140">
        <v>0</v>
      </c>
      <c r="J139" s="141">
        <v>69482</v>
      </c>
      <c r="K139" s="142">
        <v>0</v>
      </c>
      <c r="L139" s="136">
        <v>1016</v>
      </c>
      <c r="M139" s="139">
        <v>142247</v>
      </c>
      <c r="N139" s="140">
        <v>2018</v>
      </c>
      <c r="O139" s="140">
        <v>138390</v>
      </c>
      <c r="P139" s="140">
        <v>73</v>
      </c>
      <c r="Q139" s="140">
        <v>0</v>
      </c>
      <c r="R139" s="141">
        <v>138463</v>
      </c>
      <c r="S139" s="142">
        <v>0</v>
      </c>
      <c r="T139" s="136">
        <v>1766</v>
      </c>
      <c r="U139" s="139">
        <v>214108</v>
      </c>
      <c r="V139" s="140">
        <v>2959</v>
      </c>
      <c r="W139" s="140">
        <v>205285</v>
      </c>
      <c r="X139" s="140">
        <v>1131</v>
      </c>
      <c r="Y139" s="140">
        <v>227</v>
      </c>
      <c r="Z139" s="141">
        <v>206643</v>
      </c>
      <c r="AA139" s="142">
        <v>0</v>
      </c>
      <c r="AB139" s="136">
        <v>4506</v>
      </c>
      <c r="AC139" s="139">
        <v>104875</v>
      </c>
      <c r="AD139" s="140">
        <v>1587</v>
      </c>
      <c r="AE139" s="140">
        <v>98883</v>
      </c>
      <c r="AF139" s="140">
        <v>0</v>
      </c>
      <c r="AG139" s="140">
        <v>0</v>
      </c>
      <c r="AH139" s="141">
        <v>98883</v>
      </c>
      <c r="AI139" s="142">
        <v>0</v>
      </c>
      <c r="AJ139" s="136">
        <v>4404</v>
      </c>
      <c r="AK139" s="143">
        <v>25553</v>
      </c>
      <c r="AL139" s="140">
        <v>307</v>
      </c>
      <c r="AM139" s="140">
        <v>25179</v>
      </c>
      <c r="AN139" s="140">
        <v>0</v>
      </c>
      <c r="AO139" s="140">
        <v>0</v>
      </c>
      <c r="AP139" s="141">
        <v>25179</v>
      </c>
      <c r="AQ139" s="142">
        <v>0</v>
      </c>
      <c r="AR139" s="136">
        <v>67</v>
      </c>
      <c r="AS139" s="139">
        <v>58614</v>
      </c>
      <c r="AT139" s="140">
        <v>1627</v>
      </c>
      <c r="AU139" s="140">
        <v>53419</v>
      </c>
      <c r="AV139" s="140">
        <v>0</v>
      </c>
      <c r="AW139" s="140">
        <v>0</v>
      </c>
      <c r="AX139" s="141">
        <v>53419</v>
      </c>
      <c r="AY139" s="142">
        <v>0</v>
      </c>
      <c r="AZ139" s="136">
        <v>3568</v>
      </c>
      <c r="BA139" s="139">
        <v>90175</v>
      </c>
      <c r="BB139" s="140">
        <v>1191</v>
      </c>
      <c r="BC139" s="140">
        <v>88700</v>
      </c>
      <c r="BD139" s="140">
        <v>0</v>
      </c>
      <c r="BE139" s="140">
        <v>0</v>
      </c>
      <c r="BF139" s="141">
        <v>88700</v>
      </c>
      <c r="BG139" s="142">
        <v>480</v>
      </c>
      <c r="BH139" s="136">
        <v>284</v>
      </c>
      <c r="BI139" s="139">
        <v>53429.442999999999</v>
      </c>
      <c r="BJ139" s="140">
        <v>792.70299999999997</v>
      </c>
      <c r="BK139" s="140">
        <v>52145.175999999999</v>
      </c>
      <c r="BL139" s="140">
        <v>152.345</v>
      </c>
      <c r="BM139" s="140">
        <v>0</v>
      </c>
      <c r="BN139" s="141">
        <v>52297.521000000001</v>
      </c>
      <c r="BO139" s="142">
        <v>0</v>
      </c>
      <c r="BP139" s="136">
        <v>339.21899999999999</v>
      </c>
      <c r="BQ139" s="139">
        <v>147351</v>
      </c>
      <c r="BR139" s="140">
        <v>2895</v>
      </c>
      <c r="BS139" s="140">
        <v>142619</v>
      </c>
      <c r="BT139" s="140">
        <v>0</v>
      </c>
      <c r="BU139" s="140">
        <v>0</v>
      </c>
      <c r="BV139" s="141">
        <v>142619</v>
      </c>
      <c r="BW139" s="142">
        <v>0</v>
      </c>
      <c r="BX139" s="136">
        <v>1837</v>
      </c>
      <c r="BY139" s="139">
        <v>1815</v>
      </c>
      <c r="BZ139" s="140">
        <v>20</v>
      </c>
      <c r="CA139" s="140">
        <v>1795</v>
      </c>
      <c r="CB139" s="140">
        <v>0</v>
      </c>
      <c r="CC139" s="140">
        <v>0</v>
      </c>
      <c r="CD139" s="141">
        <v>1795</v>
      </c>
      <c r="CE139" s="142">
        <v>0</v>
      </c>
      <c r="CF139" s="136">
        <v>0</v>
      </c>
      <c r="CG139" s="143">
        <v>910124.44299999997</v>
      </c>
      <c r="CH139" s="140">
        <v>14855.703</v>
      </c>
      <c r="CI139" s="140">
        <v>875897.17599999998</v>
      </c>
      <c r="CJ139" s="140">
        <v>1356.345</v>
      </c>
      <c r="CK139" s="140">
        <v>227</v>
      </c>
      <c r="CL139" s="141">
        <v>877480.52099999995</v>
      </c>
      <c r="CM139" s="142">
        <v>480</v>
      </c>
      <c r="CN139" s="138">
        <v>17787.218999999997</v>
      </c>
    </row>
    <row r="140" spans="1:92" ht="18" customHeight="1" x14ac:dyDescent="0.15">
      <c r="A140" s="184"/>
      <c r="B140" s="237"/>
      <c r="C140" s="238"/>
      <c r="D140" s="188" t="s">
        <v>27</v>
      </c>
      <c r="E140" s="144">
        <v>24801</v>
      </c>
      <c r="F140" s="153" t="s">
        <v>33</v>
      </c>
      <c r="G140" s="153" t="s">
        <v>33</v>
      </c>
      <c r="H140" s="154" t="s">
        <v>33</v>
      </c>
      <c r="I140" s="154" t="s">
        <v>33</v>
      </c>
      <c r="J140" s="155" t="s">
        <v>33</v>
      </c>
      <c r="K140" s="156" t="s">
        <v>33</v>
      </c>
      <c r="L140" s="157" t="s">
        <v>33</v>
      </c>
      <c r="M140" s="144">
        <v>188444</v>
      </c>
      <c r="N140" s="153" t="s">
        <v>33</v>
      </c>
      <c r="O140" s="153" t="s">
        <v>33</v>
      </c>
      <c r="P140" s="154" t="s">
        <v>33</v>
      </c>
      <c r="Q140" s="154" t="s">
        <v>33</v>
      </c>
      <c r="R140" s="155" t="s">
        <v>33</v>
      </c>
      <c r="S140" s="156" t="s">
        <v>33</v>
      </c>
      <c r="T140" s="157" t="s">
        <v>33</v>
      </c>
      <c r="U140" s="144">
        <v>101292</v>
      </c>
      <c r="V140" s="153" t="s">
        <v>33</v>
      </c>
      <c r="W140" s="153" t="s">
        <v>33</v>
      </c>
      <c r="X140" s="154" t="s">
        <v>33</v>
      </c>
      <c r="Y140" s="154" t="s">
        <v>33</v>
      </c>
      <c r="Z140" s="155" t="s">
        <v>33</v>
      </c>
      <c r="AA140" s="156" t="s">
        <v>33</v>
      </c>
      <c r="AB140" s="157" t="s">
        <v>33</v>
      </c>
      <c r="AC140" s="144">
        <v>159609</v>
      </c>
      <c r="AD140" s="153" t="s">
        <v>33</v>
      </c>
      <c r="AE140" s="153" t="s">
        <v>33</v>
      </c>
      <c r="AF140" s="154" t="s">
        <v>33</v>
      </c>
      <c r="AG140" s="154" t="s">
        <v>33</v>
      </c>
      <c r="AH140" s="155" t="s">
        <v>33</v>
      </c>
      <c r="AI140" s="156" t="s">
        <v>33</v>
      </c>
      <c r="AJ140" s="157" t="s">
        <v>33</v>
      </c>
      <c r="AK140" s="149">
        <v>46035</v>
      </c>
      <c r="AL140" s="153" t="s">
        <v>33</v>
      </c>
      <c r="AM140" s="153" t="s">
        <v>33</v>
      </c>
      <c r="AN140" s="154" t="s">
        <v>33</v>
      </c>
      <c r="AO140" s="154" t="s">
        <v>33</v>
      </c>
      <c r="AP140" s="155" t="s">
        <v>33</v>
      </c>
      <c r="AQ140" s="156" t="s">
        <v>33</v>
      </c>
      <c r="AR140" s="157" t="s">
        <v>33</v>
      </c>
      <c r="AS140" s="144">
        <v>63412</v>
      </c>
      <c r="AT140" s="153" t="s">
        <v>33</v>
      </c>
      <c r="AU140" s="153" t="s">
        <v>33</v>
      </c>
      <c r="AV140" s="154" t="s">
        <v>33</v>
      </c>
      <c r="AW140" s="154" t="s">
        <v>33</v>
      </c>
      <c r="AX140" s="155" t="s">
        <v>33</v>
      </c>
      <c r="AY140" s="156" t="s">
        <v>33</v>
      </c>
      <c r="AZ140" s="157" t="s">
        <v>33</v>
      </c>
      <c r="BA140" s="144">
        <v>74596</v>
      </c>
      <c r="BB140" s="153" t="s">
        <v>33</v>
      </c>
      <c r="BC140" s="153" t="s">
        <v>33</v>
      </c>
      <c r="BD140" s="154" t="s">
        <v>33</v>
      </c>
      <c r="BE140" s="154" t="s">
        <v>33</v>
      </c>
      <c r="BF140" s="155" t="s">
        <v>33</v>
      </c>
      <c r="BG140" s="156" t="s">
        <v>33</v>
      </c>
      <c r="BH140" s="157" t="s">
        <v>33</v>
      </c>
      <c r="BI140" s="144">
        <v>37250.682000000001</v>
      </c>
      <c r="BJ140" s="153" t="s">
        <v>33</v>
      </c>
      <c r="BK140" s="153" t="s">
        <v>33</v>
      </c>
      <c r="BL140" s="154" t="s">
        <v>33</v>
      </c>
      <c r="BM140" s="154" t="s">
        <v>33</v>
      </c>
      <c r="BN140" s="155" t="s">
        <v>33</v>
      </c>
      <c r="BO140" s="156" t="s">
        <v>33</v>
      </c>
      <c r="BP140" s="157" t="s">
        <v>33</v>
      </c>
      <c r="BQ140" s="144">
        <v>94964</v>
      </c>
      <c r="BR140" s="153" t="s">
        <v>33</v>
      </c>
      <c r="BS140" s="153" t="s">
        <v>33</v>
      </c>
      <c r="BT140" s="154" t="s">
        <v>33</v>
      </c>
      <c r="BU140" s="154" t="s">
        <v>33</v>
      </c>
      <c r="BV140" s="155" t="s">
        <v>33</v>
      </c>
      <c r="BW140" s="156" t="s">
        <v>33</v>
      </c>
      <c r="BX140" s="157" t="s">
        <v>33</v>
      </c>
      <c r="BY140" s="144">
        <v>9884</v>
      </c>
      <c r="BZ140" s="153" t="s">
        <v>33</v>
      </c>
      <c r="CA140" s="153" t="s">
        <v>33</v>
      </c>
      <c r="CB140" s="154" t="s">
        <v>33</v>
      </c>
      <c r="CC140" s="154" t="s">
        <v>33</v>
      </c>
      <c r="CD140" s="155" t="s">
        <v>33</v>
      </c>
      <c r="CE140" s="156" t="s">
        <v>33</v>
      </c>
      <c r="CF140" s="157" t="s">
        <v>33</v>
      </c>
      <c r="CG140" s="149">
        <v>800287.68200000003</v>
      </c>
      <c r="CH140" s="153" t="s">
        <v>33</v>
      </c>
      <c r="CI140" s="153" t="s">
        <v>33</v>
      </c>
      <c r="CJ140" s="154" t="s">
        <v>33</v>
      </c>
      <c r="CK140" s="154" t="s">
        <v>33</v>
      </c>
      <c r="CL140" s="155" t="s">
        <v>33</v>
      </c>
      <c r="CM140" s="156" t="s">
        <v>33</v>
      </c>
      <c r="CN140" s="158" t="s">
        <v>33</v>
      </c>
    </row>
    <row r="141" spans="1:92" ht="18" customHeight="1" x14ac:dyDescent="0.15">
      <c r="A141" s="184"/>
      <c r="B141" s="239"/>
      <c r="C141" s="240"/>
      <c r="D141" s="188" t="s">
        <v>21</v>
      </c>
      <c r="E141" s="144">
        <v>5447</v>
      </c>
      <c r="F141" s="153" t="s">
        <v>33</v>
      </c>
      <c r="G141" s="153" t="s">
        <v>33</v>
      </c>
      <c r="H141" s="154" t="s">
        <v>33</v>
      </c>
      <c r="I141" s="154" t="s">
        <v>33</v>
      </c>
      <c r="J141" s="155" t="s">
        <v>33</v>
      </c>
      <c r="K141" s="156" t="s">
        <v>33</v>
      </c>
      <c r="L141" s="157" t="s">
        <v>33</v>
      </c>
      <c r="M141" s="144">
        <v>25263</v>
      </c>
      <c r="N141" s="153" t="s">
        <v>33</v>
      </c>
      <c r="O141" s="153" t="s">
        <v>33</v>
      </c>
      <c r="P141" s="154" t="s">
        <v>33</v>
      </c>
      <c r="Q141" s="154" t="s">
        <v>33</v>
      </c>
      <c r="R141" s="155" t="s">
        <v>33</v>
      </c>
      <c r="S141" s="156" t="s">
        <v>33</v>
      </c>
      <c r="T141" s="157" t="s">
        <v>33</v>
      </c>
      <c r="U141" s="144">
        <v>115886</v>
      </c>
      <c r="V141" s="153" t="s">
        <v>33</v>
      </c>
      <c r="W141" s="153" t="s">
        <v>33</v>
      </c>
      <c r="X141" s="154" t="s">
        <v>33</v>
      </c>
      <c r="Y141" s="154" t="s">
        <v>33</v>
      </c>
      <c r="Z141" s="155" t="s">
        <v>33</v>
      </c>
      <c r="AA141" s="156" t="s">
        <v>33</v>
      </c>
      <c r="AB141" s="157" t="s">
        <v>33</v>
      </c>
      <c r="AC141" s="144">
        <v>56053</v>
      </c>
      <c r="AD141" s="153" t="s">
        <v>33</v>
      </c>
      <c r="AE141" s="153" t="s">
        <v>33</v>
      </c>
      <c r="AF141" s="154" t="s">
        <v>33</v>
      </c>
      <c r="AG141" s="154" t="s">
        <v>33</v>
      </c>
      <c r="AH141" s="155" t="s">
        <v>33</v>
      </c>
      <c r="AI141" s="156" t="s">
        <v>33</v>
      </c>
      <c r="AJ141" s="157" t="s">
        <v>33</v>
      </c>
      <c r="AK141" s="149">
        <v>25814</v>
      </c>
      <c r="AL141" s="153" t="s">
        <v>33</v>
      </c>
      <c r="AM141" s="153" t="s">
        <v>33</v>
      </c>
      <c r="AN141" s="154" t="s">
        <v>33</v>
      </c>
      <c r="AO141" s="154" t="s">
        <v>33</v>
      </c>
      <c r="AP141" s="155" t="s">
        <v>33</v>
      </c>
      <c r="AQ141" s="156" t="s">
        <v>33</v>
      </c>
      <c r="AR141" s="157" t="s">
        <v>33</v>
      </c>
      <c r="AS141" s="144">
        <v>54405</v>
      </c>
      <c r="AT141" s="153" t="s">
        <v>33</v>
      </c>
      <c r="AU141" s="153" t="s">
        <v>33</v>
      </c>
      <c r="AV141" s="154" t="s">
        <v>33</v>
      </c>
      <c r="AW141" s="154" t="s">
        <v>33</v>
      </c>
      <c r="AX141" s="155" t="s">
        <v>33</v>
      </c>
      <c r="AY141" s="156" t="s">
        <v>33</v>
      </c>
      <c r="AZ141" s="157" t="s">
        <v>33</v>
      </c>
      <c r="BA141" s="144">
        <v>0</v>
      </c>
      <c r="BB141" s="153" t="s">
        <v>33</v>
      </c>
      <c r="BC141" s="153" t="s">
        <v>33</v>
      </c>
      <c r="BD141" s="154" t="s">
        <v>33</v>
      </c>
      <c r="BE141" s="154" t="s">
        <v>33</v>
      </c>
      <c r="BF141" s="155" t="s">
        <v>33</v>
      </c>
      <c r="BG141" s="156" t="s">
        <v>33</v>
      </c>
      <c r="BH141" s="157" t="s">
        <v>33</v>
      </c>
      <c r="BI141" s="144">
        <v>6286.6909999999998</v>
      </c>
      <c r="BJ141" s="153" t="s">
        <v>33</v>
      </c>
      <c r="BK141" s="153" t="s">
        <v>33</v>
      </c>
      <c r="BL141" s="154" t="s">
        <v>33</v>
      </c>
      <c r="BM141" s="154" t="s">
        <v>33</v>
      </c>
      <c r="BN141" s="155" t="s">
        <v>33</v>
      </c>
      <c r="BO141" s="156" t="s">
        <v>33</v>
      </c>
      <c r="BP141" s="157" t="s">
        <v>33</v>
      </c>
      <c r="BQ141" s="144">
        <v>25314</v>
      </c>
      <c r="BR141" s="153" t="s">
        <v>33</v>
      </c>
      <c r="BS141" s="153" t="s">
        <v>33</v>
      </c>
      <c r="BT141" s="154" t="s">
        <v>33</v>
      </c>
      <c r="BU141" s="154" t="s">
        <v>33</v>
      </c>
      <c r="BV141" s="155" t="s">
        <v>33</v>
      </c>
      <c r="BW141" s="156" t="s">
        <v>33</v>
      </c>
      <c r="BX141" s="157" t="s">
        <v>33</v>
      </c>
      <c r="BY141" s="144">
        <v>3490</v>
      </c>
      <c r="BZ141" s="153" t="s">
        <v>33</v>
      </c>
      <c r="CA141" s="153" t="s">
        <v>33</v>
      </c>
      <c r="CB141" s="154" t="s">
        <v>33</v>
      </c>
      <c r="CC141" s="154" t="s">
        <v>33</v>
      </c>
      <c r="CD141" s="155" t="s">
        <v>33</v>
      </c>
      <c r="CE141" s="156" t="s">
        <v>33</v>
      </c>
      <c r="CF141" s="157" t="s">
        <v>33</v>
      </c>
      <c r="CG141" s="149">
        <v>317958.69099999999</v>
      </c>
      <c r="CH141" s="153" t="s">
        <v>33</v>
      </c>
      <c r="CI141" s="153" t="s">
        <v>33</v>
      </c>
      <c r="CJ141" s="154" t="s">
        <v>33</v>
      </c>
      <c r="CK141" s="154" t="s">
        <v>33</v>
      </c>
      <c r="CL141" s="155" t="s">
        <v>33</v>
      </c>
      <c r="CM141" s="156" t="s">
        <v>33</v>
      </c>
      <c r="CN141" s="158" t="s">
        <v>33</v>
      </c>
    </row>
    <row r="142" spans="1:92" ht="18" customHeight="1" x14ac:dyDescent="0.15">
      <c r="A142" s="184"/>
      <c r="B142" s="263" t="s">
        <v>20</v>
      </c>
      <c r="C142" s="264"/>
      <c r="D142" s="191" t="s">
        <v>23</v>
      </c>
      <c r="E142" s="139">
        <v>0</v>
      </c>
      <c r="F142" s="140">
        <v>0</v>
      </c>
      <c r="G142" s="140">
        <v>0</v>
      </c>
      <c r="H142" s="140">
        <v>0</v>
      </c>
      <c r="I142" s="140">
        <v>0</v>
      </c>
      <c r="J142" s="141">
        <v>0</v>
      </c>
      <c r="K142" s="142">
        <v>0</v>
      </c>
      <c r="L142" s="159">
        <v>0</v>
      </c>
      <c r="M142" s="139">
        <v>0</v>
      </c>
      <c r="N142" s="140">
        <v>0</v>
      </c>
      <c r="O142" s="140">
        <v>0</v>
      </c>
      <c r="P142" s="140">
        <v>0</v>
      </c>
      <c r="Q142" s="140">
        <v>0</v>
      </c>
      <c r="R142" s="141">
        <v>0</v>
      </c>
      <c r="S142" s="142">
        <v>0</v>
      </c>
      <c r="T142" s="159">
        <v>0</v>
      </c>
      <c r="U142" s="139">
        <v>3</v>
      </c>
      <c r="V142" s="140">
        <v>0</v>
      </c>
      <c r="W142" s="140">
        <v>0</v>
      </c>
      <c r="X142" s="140">
        <v>0</v>
      </c>
      <c r="Y142" s="140">
        <v>0</v>
      </c>
      <c r="Z142" s="141">
        <v>0</v>
      </c>
      <c r="AA142" s="142">
        <v>0</v>
      </c>
      <c r="AB142" s="159">
        <v>3</v>
      </c>
      <c r="AC142" s="139">
        <v>0</v>
      </c>
      <c r="AD142" s="140">
        <v>0</v>
      </c>
      <c r="AE142" s="140">
        <v>0</v>
      </c>
      <c r="AF142" s="140">
        <v>0</v>
      </c>
      <c r="AG142" s="140">
        <v>0</v>
      </c>
      <c r="AH142" s="141">
        <v>0</v>
      </c>
      <c r="AI142" s="142">
        <v>0</v>
      </c>
      <c r="AJ142" s="159">
        <v>0</v>
      </c>
      <c r="AK142" s="143">
        <v>0</v>
      </c>
      <c r="AL142" s="140">
        <v>0</v>
      </c>
      <c r="AM142" s="140">
        <v>0</v>
      </c>
      <c r="AN142" s="140">
        <v>0</v>
      </c>
      <c r="AO142" s="140">
        <v>0</v>
      </c>
      <c r="AP142" s="141">
        <v>0</v>
      </c>
      <c r="AQ142" s="142">
        <v>0</v>
      </c>
      <c r="AR142" s="159">
        <v>0</v>
      </c>
      <c r="AS142" s="139">
        <v>0</v>
      </c>
      <c r="AT142" s="140">
        <v>0</v>
      </c>
      <c r="AU142" s="140">
        <v>0</v>
      </c>
      <c r="AV142" s="140">
        <v>0</v>
      </c>
      <c r="AW142" s="140">
        <v>0</v>
      </c>
      <c r="AX142" s="141">
        <v>0</v>
      </c>
      <c r="AY142" s="142">
        <v>0</v>
      </c>
      <c r="AZ142" s="159">
        <v>0</v>
      </c>
      <c r="BA142" s="139">
        <v>0</v>
      </c>
      <c r="BB142" s="140">
        <v>0</v>
      </c>
      <c r="BC142" s="140">
        <v>0</v>
      </c>
      <c r="BD142" s="140">
        <v>0</v>
      </c>
      <c r="BE142" s="140">
        <v>0</v>
      </c>
      <c r="BF142" s="141">
        <v>0</v>
      </c>
      <c r="BG142" s="142">
        <v>0</v>
      </c>
      <c r="BH142" s="159">
        <v>0</v>
      </c>
      <c r="BI142" s="139">
        <v>0</v>
      </c>
      <c r="BJ142" s="140">
        <v>0</v>
      </c>
      <c r="BK142" s="140">
        <v>0</v>
      </c>
      <c r="BL142" s="140">
        <v>0</v>
      </c>
      <c r="BM142" s="140">
        <v>0</v>
      </c>
      <c r="BN142" s="141">
        <v>0</v>
      </c>
      <c r="BO142" s="142">
        <v>0</v>
      </c>
      <c r="BP142" s="159">
        <v>0</v>
      </c>
      <c r="BQ142" s="139">
        <v>0</v>
      </c>
      <c r="BR142" s="140">
        <v>0</v>
      </c>
      <c r="BS142" s="140">
        <v>0</v>
      </c>
      <c r="BT142" s="140">
        <v>0</v>
      </c>
      <c r="BU142" s="140">
        <v>0</v>
      </c>
      <c r="BV142" s="141">
        <v>0</v>
      </c>
      <c r="BW142" s="142">
        <v>0</v>
      </c>
      <c r="BX142" s="159">
        <v>0</v>
      </c>
      <c r="BY142" s="139">
        <v>0</v>
      </c>
      <c r="BZ142" s="140">
        <v>0</v>
      </c>
      <c r="CA142" s="140">
        <v>0</v>
      </c>
      <c r="CB142" s="140">
        <v>0</v>
      </c>
      <c r="CC142" s="140">
        <v>0</v>
      </c>
      <c r="CD142" s="141">
        <v>0</v>
      </c>
      <c r="CE142" s="142">
        <v>0</v>
      </c>
      <c r="CF142" s="159">
        <v>0</v>
      </c>
      <c r="CG142" s="143">
        <v>3</v>
      </c>
      <c r="CH142" s="140">
        <v>0</v>
      </c>
      <c r="CI142" s="140">
        <v>0</v>
      </c>
      <c r="CJ142" s="140">
        <v>0</v>
      </c>
      <c r="CK142" s="140">
        <v>0</v>
      </c>
      <c r="CL142" s="141">
        <v>0</v>
      </c>
      <c r="CM142" s="142">
        <v>0</v>
      </c>
      <c r="CN142" s="160">
        <v>3</v>
      </c>
    </row>
    <row r="143" spans="1:92" ht="18" customHeight="1" x14ac:dyDescent="0.15">
      <c r="A143" s="194"/>
      <c r="B143" s="241" t="s">
        <v>10</v>
      </c>
      <c r="C143" s="241"/>
      <c r="D143" s="242"/>
      <c r="E143" s="161">
        <v>320669</v>
      </c>
      <c r="F143" s="162">
        <v>25534</v>
      </c>
      <c r="G143" s="162">
        <v>92510</v>
      </c>
      <c r="H143" s="162">
        <v>1049</v>
      </c>
      <c r="I143" s="162">
        <v>0</v>
      </c>
      <c r="J143" s="163">
        <v>93559</v>
      </c>
      <c r="K143" s="164">
        <v>0</v>
      </c>
      <c r="L143" s="165">
        <v>201576</v>
      </c>
      <c r="M143" s="161">
        <v>617199</v>
      </c>
      <c r="N143" s="162">
        <v>38236</v>
      </c>
      <c r="O143" s="162">
        <v>215655</v>
      </c>
      <c r="P143" s="162">
        <v>15654</v>
      </c>
      <c r="Q143" s="162">
        <v>0</v>
      </c>
      <c r="R143" s="163">
        <v>231309</v>
      </c>
      <c r="S143" s="164">
        <v>749</v>
      </c>
      <c r="T143" s="165">
        <v>347654</v>
      </c>
      <c r="U143" s="161">
        <v>1747558</v>
      </c>
      <c r="V143" s="162">
        <v>157953</v>
      </c>
      <c r="W143" s="162">
        <v>346836</v>
      </c>
      <c r="X143" s="162">
        <v>173420</v>
      </c>
      <c r="Y143" s="162">
        <v>2747</v>
      </c>
      <c r="Z143" s="163">
        <v>523003</v>
      </c>
      <c r="AA143" s="164">
        <v>0</v>
      </c>
      <c r="AB143" s="165">
        <v>1066602</v>
      </c>
      <c r="AC143" s="161">
        <v>1421547</v>
      </c>
      <c r="AD143" s="162">
        <v>126214</v>
      </c>
      <c r="AE143" s="162">
        <v>185022</v>
      </c>
      <c r="AF143" s="162">
        <v>103504</v>
      </c>
      <c r="AG143" s="162">
        <v>25166</v>
      </c>
      <c r="AH143" s="163">
        <v>313693</v>
      </c>
      <c r="AI143" s="164">
        <v>0</v>
      </c>
      <c r="AJ143" s="165">
        <v>981640</v>
      </c>
      <c r="AK143" s="166">
        <v>136594</v>
      </c>
      <c r="AL143" s="162">
        <v>14777</v>
      </c>
      <c r="AM143" s="162">
        <v>53179</v>
      </c>
      <c r="AN143" s="162">
        <v>101</v>
      </c>
      <c r="AO143" s="162">
        <v>0</v>
      </c>
      <c r="AP143" s="163">
        <v>53280</v>
      </c>
      <c r="AQ143" s="164">
        <v>0</v>
      </c>
      <c r="AR143" s="165">
        <v>68537</v>
      </c>
      <c r="AS143" s="161">
        <v>1315249</v>
      </c>
      <c r="AT143" s="162">
        <v>95559</v>
      </c>
      <c r="AU143" s="162">
        <v>167602</v>
      </c>
      <c r="AV143" s="162">
        <v>43819</v>
      </c>
      <c r="AW143" s="162">
        <v>0</v>
      </c>
      <c r="AX143" s="163">
        <v>211421</v>
      </c>
      <c r="AY143" s="164">
        <v>0</v>
      </c>
      <c r="AZ143" s="165">
        <v>1008269</v>
      </c>
      <c r="BA143" s="161">
        <v>2458897</v>
      </c>
      <c r="BB143" s="162">
        <v>176427</v>
      </c>
      <c r="BC143" s="162">
        <v>515190</v>
      </c>
      <c r="BD143" s="162">
        <v>58650</v>
      </c>
      <c r="BE143" s="162">
        <v>1290</v>
      </c>
      <c r="BF143" s="163">
        <v>575130</v>
      </c>
      <c r="BG143" s="164">
        <v>1672</v>
      </c>
      <c r="BH143" s="165">
        <v>1707340</v>
      </c>
      <c r="BI143" s="161">
        <v>227429.337</v>
      </c>
      <c r="BJ143" s="162">
        <v>23325.328000000001</v>
      </c>
      <c r="BK143" s="162">
        <v>86025</v>
      </c>
      <c r="BL143" s="162">
        <v>222.017</v>
      </c>
      <c r="BM143" s="162">
        <v>206.96799999999999</v>
      </c>
      <c r="BN143" s="163">
        <v>86453.985000000001</v>
      </c>
      <c r="BO143" s="164">
        <v>0</v>
      </c>
      <c r="BP143" s="165">
        <v>117650.024</v>
      </c>
      <c r="BQ143" s="161">
        <v>586870</v>
      </c>
      <c r="BR143" s="162">
        <v>45764</v>
      </c>
      <c r="BS143" s="162">
        <v>210636</v>
      </c>
      <c r="BT143" s="162">
        <v>59057</v>
      </c>
      <c r="BU143" s="162">
        <v>0</v>
      </c>
      <c r="BV143" s="163">
        <v>269693</v>
      </c>
      <c r="BW143" s="164">
        <v>0</v>
      </c>
      <c r="BX143" s="165">
        <v>271413</v>
      </c>
      <c r="BY143" s="161">
        <v>18215</v>
      </c>
      <c r="BZ143" s="162">
        <v>2543</v>
      </c>
      <c r="CA143" s="162">
        <v>6294</v>
      </c>
      <c r="CB143" s="162">
        <v>0</v>
      </c>
      <c r="CC143" s="162">
        <v>895</v>
      </c>
      <c r="CD143" s="163">
        <v>7189</v>
      </c>
      <c r="CE143" s="164">
        <v>0</v>
      </c>
      <c r="CF143" s="165">
        <v>8484</v>
      </c>
      <c r="CG143" s="166">
        <v>8850227.3370000012</v>
      </c>
      <c r="CH143" s="162">
        <v>706332.32799999998</v>
      </c>
      <c r="CI143" s="162">
        <v>1878949</v>
      </c>
      <c r="CJ143" s="162">
        <v>455476.01699999999</v>
      </c>
      <c r="CK143" s="162">
        <v>30304.968000000001</v>
      </c>
      <c r="CL143" s="163">
        <v>2364730.9850000003</v>
      </c>
      <c r="CM143" s="164">
        <v>2421</v>
      </c>
      <c r="CN143" s="167">
        <v>5779165.0240000002</v>
      </c>
    </row>
    <row r="144" spans="1:92" ht="18" customHeight="1" x14ac:dyDescent="0.15">
      <c r="A144" s="195"/>
      <c r="B144" s="243" t="s">
        <v>6</v>
      </c>
      <c r="C144" s="244"/>
      <c r="D144" s="245"/>
      <c r="E144" s="125">
        <v>91108</v>
      </c>
      <c r="F144" s="126">
        <v>855</v>
      </c>
      <c r="G144" s="126">
        <v>4761</v>
      </c>
      <c r="H144" s="126">
        <v>3185</v>
      </c>
      <c r="I144" s="126">
        <v>0</v>
      </c>
      <c r="J144" s="127">
        <v>7946</v>
      </c>
      <c r="K144" s="128">
        <v>0</v>
      </c>
      <c r="L144" s="129">
        <v>82307</v>
      </c>
      <c r="M144" s="125">
        <v>201783</v>
      </c>
      <c r="N144" s="126">
        <v>7387</v>
      </c>
      <c r="O144" s="126">
        <v>68156</v>
      </c>
      <c r="P144" s="126">
        <v>55287</v>
      </c>
      <c r="Q144" s="126">
        <v>0</v>
      </c>
      <c r="R144" s="127">
        <v>123443</v>
      </c>
      <c r="S144" s="128">
        <v>0</v>
      </c>
      <c r="T144" s="129">
        <v>70953</v>
      </c>
      <c r="U144" s="125">
        <v>132194</v>
      </c>
      <c r="V144" s="126">
        <v>2467</v>
      </c>
      <c r="W144" s="126">
        <v>70527</v>
      </c>
      <c r="X144" s="126">
        <v>58246</v>
      </c>
      <c r="Y144" s="126">
        <v>0</v>
      </c>
      <c r="Z144" s="127">
        <v>128773</v>
      </c>
      <c r="AA144" s="128">
        <v>0</v>
      </c>
      <c r="AB144" s="129">
        <v>954</v>
      </c>
      <c r="AC144" s="125">
        <v>126587</v>
      </c>
      <c r="AD144" s="126">
        <v>5571</v>
      </c>
      <c r="AE144" s="126">
        <v>27546</v>
      </c>
      <c r="AF144" s="126">
        <v>0</v>
      </c>
      <c r="AG144" s="126">
        <v>0</v>
      </c>
      <c r="AH144" s="127">
        <v>27546</v>
      </c>
      <c r="AI144" s="128">
        <v>0</v>
      </c>
      <c r="AJ144" s="129">
        <v>93470</v>
      </c>
      <c r="AK144" s="130">
        <v>6412</v>
      </c>
      <c r="AL144" s="126">
        <v>805</v>
      </c>
      <c r="AM144" s="126">
        <v>3079</v>
      </c>
      <c r="AN144" s="126">
        <v>270</v>
      </c>
      <c r="AO144" s="126">
        <v>0</v>
      </c>
      <c r="AP144" s="127">
        <v>3349</v>
      </c>
      <c r="AQ144" s="128">
        <v>0</v>
      </c>
      <c r="AR144" s="129">
        <v>2258</v>
      </c>
      <c r="AS144" s="125">
        <v>722</v>
      </c>
      <c r="AT144" s="126">
        <v>7</v>
      </c>
      <c r="AU144" s="126">
        <v>627</v>
      </c>
      <c r="AV144" s="126">
        <v>0</v>
      </c>
      <c r="AW144" s="126">
        <v>0</v>
      </c>
      <c r="AX144" s="127">
        <v>627</v>
      </c>
      <c r="AY144" s="128">
        <v>0</v>
      </c>
      <c r="AZ144" s="129">
        <v>87</v>
      </c>
      <c r="BA144" s="125">
        <v>20753</v>
      </c>
      <c r="BB144" s="126">
        <v>624</v>
      </c>
      <c r="BC144" s="126">
        <v>20129</v>
      </c>
      <c r="BD144" s="126">
        <v>0</v>
      </c>
      <c r="BE144" s="126">
        <v>0</v>
      </c>
      <c r="BF144" s="127">
        <v>20129</v>
      </c>
      <c r="BG144" s="128">
        <v>0</v>
      </c>
      <c r="BH144" s="129">
        <v>0</v>
      </c>
      <c r="BI144" s="125">
        <v>0</v>
      </c>
      <c r="BJ144" s="126">
        <v>0</v>
      </c>
      <c r="BK144" s="126">
        <v>0</v>
      </c>
      <c r="BL144" s="126">
        <v>0</v>
      </c>
      <c r="BM144" s="126">
        <v>0</v>
      </c>
      <c r="BN144" s="127">
        <v>0</v>
      </c>
      <c r="BO144" s="128">
        <v>0</v>
      </c>
      <c r="BP144" s="129">
        <v>0</v>
      </c>
      <c r="BQ144" s="125">
        <v>145029</v>
      </c>
      <c r="BR144" s="126">
        <v>4897</v>
      </c>
      <c r="BS144" s="126">
        <v>20033</v>
      </c>
      <c r="BT144" s="126">
        <v>28002</v>
      </c>
      <c r="BU144" s="126">
        <v>0</v>
      </c>
      <c r="BV144" s="127">
        <v>48035</v>
      </c>
      <c r="BW144" s="128">
        <v>0</v>
      </c>
      <c r="BX144" s="129">
        <v>92097</v>
      </c>
      <c r="BY144" s="125">
        <v>1903</v>
      </c>
      <c r="BZ144" s="126">
        <v>57</v>
      </c>
      <c r="CA144" s="126">
        <v>1826</v>
      </c>
      <c r="CB144" s="126">
        <v>0</v>
      </c>
      <c r="CC144" s="126">
        <v>0</v>
      </c>
      <c r="CD144" s="127">
        <v>1826</v>
      </c>
      <c r="CE144" s="128">
        <v>0</v>
      </c>
      <c r="CF144" s="129">
        <v>20</v>
      </c>
      <c r="CG144" s="130">
        <v>726491</v>
      </c>
      <c r="CH144" s="126">
        <v>22670</v>
      </c>
      <c r="CI144" s="126">
        <v>216684</v>
      </c>
      <c r="CJ144" s="126">
        <v>144990</v>
      </c>
      <c r="CK144" s="126">
        <v>0</v>
      </c>
      <c r="CL144" s="127">
        <v>361674</v>
      </c>
      <c r="CM144" s="128">
        <v>0</v>
      </c>
      <c r="CN144" s="131">
        <v>342146</v>
      </c>
    </row>
    <row r="145" spans="1:92" ht="18" customHeight="1" x14ac:dyDescent="0.15">
      <c r="A145" s="184"/>
      <c r="B145" s="246" t="s">
        <v>7</v>
      </c>
      <c r="C145" s="249" t="s">
        <v>28</v>
      </c>
      <c r="D145" s="185" t="s">
        <v>11</v>
      </c>
      <c r="E145" s="132">
        <v>1140144</v>
      </c>
      <c r="F145" s="133">
        <v>133536</v>
      </c>
      <c r="G145" s="133">
        <v>85827</v>
      </c>
      <c r="H145" s="133">
        <v>2192</v>
      </c>
      <c r="I145" s="133">
        <v>0</v>
      </c>
      <c r="J145" s="134">
        <v>88019</v>
      </c>
      <c r="K145" s="135">
        <v>0</v>
      </c>
      <c r="L145" s="136">
        <v>918589</v>
      </c>
      <c r="M145" s="132">
        <v>1756811</v>
      </c>
      <c r="N145" s="133">
        <v>170246</v>
      </c>
      <c r="O145" s="133">
        <v>356692</v>
      </c>
      <c r="P145" s="133">
        <v>26938</v>
      </c>
      <c r="Q145" s="133">
        <v>0</v>
      </c>
      <c r="R145" s="134">
        <v>383630</v>
      </c>
      <c r="S145" s="135">
        <v>4694</v>
      </c>
      <c r="T145" s="136">
        <v>1202935</v>
      </c>
      <c r="U145" s="132">
        <v>4530306</v>
      </c>
      <c r="V145" s="133">
        <v>627286</v>
      </c>
      <c r="W145" s="133">
        <v>555369</v>
      </c>
      <c r="X145" s="133">
        <v>944429</v>
      </c>
      <c r="Y145" s="133">
        <v>13319</v>
      </c>
      <c r="Z145" s="134">
        <v>1513117</v>
      </c>
      <c r="AA145" s="135">
        <v>0</v>
      </c>
      <c r="AB145" s="136">
        <v>2389903</v>
      </c>
      <c r="AC145" s="132">
        <v>4767301</v>
      </c>
      <c r="AD145" s="133">
        <v>605106</v>
      </c>
      <c r="AE145" s="133">
        <v>364786</v>
      </c>
      <c r="AF145" s="133">
        <v>599945</v>
      </c>
      <c r="AG145" s="133">
        <v>3082</v>
      </c>
      <c r="AH145" s="134">
        <v>967813</v>
      </c>
      <c r="AI145" s="135">
        <v>3082</v>
      </c>
      <c r="AJ145" s="136">
        <v>3194382</v>
      </c>
      <c r="AK145" s="137">
        <v>544486</v>
      </c>
      <c r="AL145" s="133">
        <v>79825</v>
      </c>
      <c r="AM145" s="133">
        <v>138211</v>
      </c>
      <c r="AN145" s="133">
        <v>220</v>
      </c>
      <c r="AO145" s="133">
        <v>0</v>
      </c>
      <c r="AP145" s="134">
        <v>138431</v>
      </c>
      <c r="AQ145" s="135">
        <v>0</v>
      </c>
      <c r="AR145" s="136">
        <v>326230</v>
      </c>
      <c r="AS145" s="132">
        <v>4154604</v>
      </c>
      <c r="AT145" s="133">
        <v>408315</v>
      </c>
      <c r="AU145" s="133">
        <v>292300</v>
      </c>
      <c r="AV145" s="133">
        <v>187744</v>
      </c>
      <c r="AW145" s="133">
        <v>0</v>
      </c>
      <c r="AX145" s="134">
        <v>480045</v>
      </c>
      <c r="AY145" s="135">
        <v>0</v>
      </c>
      <c r="AZ145" s="136">
        <v>3266244</v>
      </c>
      <c r="BA145" s="132">
        <v>10307530</v>
      </c>
      <c r="BB145" s="133">
        <v>954640</v>
      </c>
      <c r="BC145" s="133">
        <v>1749886</v>
      </c>
      <c r="BD145" s="133">
        <v>353335</v>
      </c>
      <c r="BE145" s="133">
        <v>5214</v>
      </c>
      <c r="BF145" s="134">
        <v>2108435</v>
      </c>
      <c r="BG145" s="135">
        <v>6583</v>
      </c>
      <c r="BH145" s="136">
        <v>7244455</v>
      </c>
      <c r="BI145" s="132">
        <v>707538.39099999995</v>
      </c>
      <c r="BJ145" s="133">
        <v>118010.505</v>
      </c>
      <c r="BK145" s="133">
        <v>159434.973</v>
      </c>
      <c r="BL145" s="133">
        <v>396.01600000000002</v>
      </c>
      <c r="BM145" s="133">
        <v>2398.2910000000002</v>
      </c>
      <c r="BN145" s="134">
        <v>162229.28</v>
      </c>
      <c r="BO145" s="135">
        <v>0</v>
      </c>
      <c r="BP145" s="136">
        <v>427298.60600000003</v>
      </c>
      <c r="BQ145" s="132">
        <v>1845543</v>
      </c>
      <c r="BR145" s="133">
        <v>259626</v>
      </c>
      <c r="BS145" s="133">
        <v>334865</v>
      </c>
      <c r="BT145" s="133">
        <v>141432</v>
      </c>
      <c r="BU145" s="133">
        <v>0</v>
      </c>
      <c r="BV145" s="134">
        <v>476297</v>
      </c>
      <c r="BW145" s="135">
        <v>0</v>
      </c>
      <c r="BX145" s="136">
        <v>1109620</v>
      </c>
      <c r="BY145" s="132">
        <v>60932</v>
      </c>
      <c r="BZ145" s="133">
        <v>11301</v>
      </c>
      <c r="CA145" s="133">
        <v>17041</v>
      </c>
      <c r="CB145" s="133">
        <v>0</v>
      </c>
      <c r="CC145" s="133">
        <v>4992</v>
      </c>
      <c r="CD145" s="134">
        <v>22033</v>
      </c>
      <c r="CE145" s="135">
        <v>0</v>
      </c>
      <c r="CF145" s="136">
        <v>27598</v>
      </c>
      <c r="CG145" s="137">
        <v>29815195.390999999</v>
      </c>
      <c r="CH145" s="133">
        <v>3367891.5049999999</v>
      </c>
      <c r="CI145" s="133">
        <v>4054411.9730000002</v>
      </c>
      <c r="CJ145" s="133">
        <v>2256631.0159999998</v>
      </c>
      <c r="CK145" s="133">
        <v>29005.291000000001</v>
      </c>
      <c r="CL145" s="134">
        <v>6340049.2800000003</v>
      </c>
      <c r="CM145" s="135">
        <v>14359</v>
      </c>
      <c r="CN145" s="138">
        <v>20107254.605999999</v>
      </c>
    </row>
    <row r="146" spans="1:92" ht="18" customHeight="1" x14ac:dyDescent="0.15">
      <c r="A146" s="184"/>
      <c r="B146" s="247"/>
      <c r="C146" s="250"/>
      <c r="D146" s="186" t="s">
        <v>3</v>
      </c>
      <c r="E146" s="132">
        <v>47722</v>
      </c>
      <c r="F146" s="133">
        <v>824</v>
      </c>
      <c r="G146" s="133">
        <v>0</v>
      </c>
      <c r="H146" s="133">
        <v>0</v>
      </c>
      <c r="I146" s="133">
        <v>0</v>
      </c>
      <c r="J146" s="134">
        <v>0</v>
      </c>
      <c r="K146" s="135">
        <v>0</v>
      </c>
      <c r="L146" s="136">
        <v>46898</v>
      </c>
      <c r="M146" s="132">
        <v>362053</v>
      </c>
      <c r="N146" s="133">
        <v>8470</v>
      </c>
      <c r="O146" s="133">
        <v>0</v>
      </c>
      <c r="P146" s="133">
        <v>0</v>
      </c>
      <c r="Q146" s="133">
        <v>0</v>
      </c>
      <c r="R146" s="134">
        <v>0</v>
      </c>
      <c r="S146" s="135">
        <v>0</v>
      </c>
      <c r="T146" s="136">
        <v>353583</v>
      </c>
      <c r="U146" s="132">
        <v>2902496</v>
      </c>
      <c r="V146" s="133">
        <v>196693</v>
      </c>
      <c r="W146" s="133">
        <v>82285</v>
      </c>
      <c r="X146" s="133">
        <v>11940</v>
      </c>
      <c r="Y146" s="133">
        <v>0</v>
      </c>
      <c r="Z146" s="134">
        <v>94225</v>
      </c>
      <c r="AA146" s="135">
        <v>0</v>
      </c>
      <c r="AB146" s="136">
        <v>2611578</v>
      </c>
      <c r="AC146" s="132">
        <v>1848196</v>
      </c>
      <c r="AD146" s="133">
        <v>83374</v>
      </c>
      <c r="AE146" s="133">
        <v>89447</v>
      </c>
      <c r="AF146" s="133">
        <v>0</v>
      </c>
      <c r="AG146" s="133">
        <v>163498</v>
      </c>
      <c r="AH146" s="134">
        <v>252944</v>
      </c>
      <c r="AI146" s="135">
        <v>0</v>
      </c>
      <c r="AJ146" s="136">
        <v>1511878</v>
      </c>
      <c r="AK146" s="137">
        <v>4811</v>
      </c>
      <c r="AL146" s="133">
        <v>264</v>
      </c>
      <c r="AM146" s="133">
        <v>0</v>
      </c>
      <c r="AN146" s="133">
        <v>0</v>
      </c>
      <c r="AO146" s="133">
        <v>0</v>
      </c>
      <c r="AP146" s="134">
        <v>0</v>
      </c>
      <c r="AQ146" s="135">
        <v>0</v>
      </c>
      <c r="AR146" s="136">
        <v>4547</v>
      </c>
      <c r="AS146" s="132">
        <v>2738006</v>
      </c>
      <c r="AT146" s="133">
        <v>116462</v>
      </c>
      <c r="AU146" s="133">
        <v>284581</v>
      </c>
      <c r="AV146" s="133">
        <v>75445</v>
      </c>
      <c r="AW146" s="133">
        <v>0</v>
      </c>
      <c r="AX146" s="134">
        <v>360026</v>
      </c>
      <c r="AY146" s="135">
        <v>0</v>
      </c>
      <c r="AZ146" s="136">
        <v>2261518</v>
      </c>
      <c r="BA146" s="132">
        <v>3549770</v>
      </c>
      <c r="BB146" s="133">
        <v>67601</v>
      </c>
      <c r="BC146" s="133">
        <v>726062</v>
      </c>
      <c r="BD146" s="133">
        <v>0</v>
      </c>
      <c r="BE146" s="133">
        <v>0</v>
      </c>
      <c r="BF146" s="134">
        <v>726062</v>
      </c>
      <c r="BG146" s="135">
        <v>0</v>
      </c>
      <c r="BH146" s="136">
        <v>2756107</v>
      </c>
      <c r="BI146" s="132">
        <v>253002.09599999999</v>
      </c>
      <c r="BJ146" s="133">
        <v>8094.4080000000004</v>
      </c>
      <c r="BK146" s="133">
        <v>13037.04</v>
      </c>
      <c r="BL146" s="133">
        <v>0</v>
      </c>
      <c r="BM146" s="133">
        <v>0</v>
      </c>
      <c r="BN146" s="134">
        <v>13037.04</v>
      </c>
      <c r="BO146" s="135">
        <v>0</v>
      </c>
      <c r="BP146" s="136">
        <v>231870.64799999999</v>
      </c>
      <c r="BQ146" s="132">
        <v>582906</v>
      </c>
      <c r="BR146" s="133">
        <v>15782</v>
      </c>
      <c r="BS146" s="133">
        <v>10619</v>
      </c>
      <c r="BT146" s="133">
        <v>160617</v>
      </c>
      <c r="BU146" s="133">
        <v>0</v>
      </c>
      <c r="BV146" s="134">
        <v>171236</v>
      </c>
      <c r="BW146" s="135">
        <v>0</v>
      </c>
      <c r="BX146" s="136">
        <v>395888</v>
      </c>
      <c r="BY146" s="132">
        <v>0</v>
      </c>
      <c r="BZ146" s="133">
        <v>0</v>
      </c>
      <c r="CA146" s="133">
        <v>0</v>
      </c>
      <c r="CB146" s="133">
        <v>0</v>
      </c>
      <c r="CC146" s="133">
        <v>0</v>
      </c>
      <c r="CD146" s="134">
        <v>0</v>
      </c>
      <c r="CE146" s="135">
        <v>0</v>
      </c>
      <c r="CF146" s="136">
        <v>0</v>
      </c>
      <c r="CG146" s="137">
        <v>12288962.096000001</v>
      </c>
      <c r="CH146" s="133">
        <v>497564.408</v>
      </c>
      <c r="CI146" s="133">
        <v>1206031.04</v>
      </c>
      <c r="CJ146" s="133">
        <v>248002</v>
      </c>
      <c r="CK146" s="133">
        <v>163498</v>
      </c>
      <c r="CL146" s="134">
        <v>1617530.04</v>
      </c>
      <c r="CM146" s="135">
        <v>0</v>
      </c>
      <c r="CN146" s="138">
        <v>10173867.648</v>
      </c>
    </row>
    <row r="147" spans="1:92" ht="18" customHeight="1" x14ac:dyDescent="0.15">
      <c r="A147" s="184"/>
      <c r="B147" s="247"/>
      <c r="C147" s="250"/>
      <c r="D147" s="187" t="s">
        <v>8</v>
      </c>
      <c r="E147" s="132">
        <v>167536</v>
      </c>
      <c r="F147" s="133">
        <v>7749</v>
      </c>
      <c r="G147" s="133">
        <v>13594</v>
      </c>
      <c r="H147" s="133">
        <v>910</v>
      </c>
      <c r="I147" s="133">
        <v>1</v>
      </c>
      <c r="J147" s="134">
        <v>14505</v>
      </c>
      <c r="K147" s="135">
        <v>0</v>
      </c>
      <c r="L147" s="136">
        <v>145282</v>
      </c>
      <c r="M147" s="132">
        <v>269994</v>
      </c>
      <c r="N147" s="133">
        <v>9227</v>
      </c>
      <c r="O147" s="133">
        <v>4941</v>
      </c>
      <c r="P147" s="133">
        <v>2950</v>
      </c>
      <c r="Q147" s="133">
        <v>0</v>
      </c>
      <c r="R147" s="134">
        <v>7891</v>
      </c>
      <c r="S147" s="135">
        <v>0</v>
      </c>
      <c r="T147" s="136">
        <v>252876</v>
      </c>
      <c r="U147" s="132">
        <v>1570074</v>
      </c>
      <c r="V147" s="133">
        <v>59594</v>
      </c>
      <c r="W147" s="133">
        <v>64530</v>
      </c>
      <c r="X147" s="133">
        <v>87386</v>
      </c>
      <c r="Y147" s="133">
        <v>12138</v>
      </c>
      <c r="Z147" s="134">
        <v>164054</v>
      </c>
      <c r="AA147" s="135">
        <v>0</v>
      </c>
      <c r="AB147" s="136">
        <v>1346426</v>
      </c>
      <c r="AC147" s="132">
        <v>900984</v>
      </c>
      <c r="AD147" s="133">
        <v>35926</v>
      </c>
      <c r="AE147" s="133">
        <v>46</v>
      </c>
      <c r="AF147" s="133">
        <v>12083</v>
      </c>
      <c r="AG147" s="133">
        <v>4798</v>
      </c>
      <c r="AH147" s="134">
        <v>16928</v>
      </c>
      <c r="AI147" s="135">
        <v>0</v>
      </c>
      <c r="AJ147" s="136">
        <v>848130</v>
      </c>
      <c r="AK147" s="137">
        <v>21044</v>
      </c>
      <c r="AL147" s="133">
        <v>1134</v>
      </c>
      <c r="AM147" s="133">
        <v>0</v>
      </c>
      <c r="AN147" s="133">
        <v>0</v>
      </c>
      <c r="AO147" s="133">
        <v>0</v>
      </c>
      <c r="AP147" s="134">
        <v>0</v>
      </c>
      <c r="AQ147" s="135">
        <v>0</v>
      </c>
      <c r="AR147" s="136">
        <v>19910</v>
      </c>
      <c r="AS147" s="132">
        <v>292273</v>
      </c>
      <c r="AT147" s="133">
        <v>15909</v>
      </c>
      <c r="AU147" s="133">
        <v>27627</v>
      </c>
      <c r="AV147" s="133">
        <v>0</v>
      </c>
      <c r="AW147" s="133">
        <v>0</v>
      </c>
      <c r="AX147" s="134">
        <v>27627</v>
      </c>
      <c r="AY147" s="135">
        <v>0</v>
      </c>
      <c r="AZ147" s="136">
        <v>248737</v>
      </c>
      <c r="BA147" s="132">
        <v>331857</v>
      </c>
      <c r="BB147" s="133">
        <v>10898</v>
      </c>
      <c r="BC147" s="133">
        <v>26877</v>
      </c>
      <c r="BD147" s="133">
        <v>0</v>
      </c>
      <c r="BE147" s="133">
        <v>0</v>
      </c>
      <c r="BF147" s="134">
        <v>26877</v>
      </c>
      <c r="BG147" s="135">
        <v>0</v>
      </c>
      <c r="BH147" s="136">
        <v>294082</v>
      </c>
      <c r="BI147" s="132">
        <v>11116.223</v>
      </c>
      <c r="BJ147" s="133">
        <v>814.65599999999995</v>
      </c>
      <c r="BK147" s="133">
        <v>0</v>
      </c>
      <c r="BL147" s="133">
        <v>0</v>
      </c>
      <c r="BM147" s="133">
        <v>0</v>
      </c>
      <c r="BN147" s="134">
        <v>0</v>
      </c>
      <c r="BO147" s="135">
        <v>0</v>
      </c>
      <c r="BP147" s="136">
        <v>10301.566999999999</v>
      </c>
      <c r="BQ147" s="132">
        <v>101959</v>
      </c>
      <c r="BR147" s="133">
        <v>8608</v>
      </c>
      <c r="BS147" s="133">
        <v>6958</v>
      </c>
      <c r="BT147" s="133">
        <v>19387</v>
      </c>
      <c r="BU147" s="133">
        <v>0</v>
      </c>
      <c r="BV147" s="134">
        <v>26345</v>
      </c>
      <c r="BW147" s="135">
        <v>0</v>
      </c>
      <c r="BX147" s="136">
        <v>67006</v>
      </c>
      <c r="BY147" s="132">
        <v>21116</v>
      </c>
      <c r="BZ147" s="133">
        <v>1321</v>
      </c>
      <c r="CA147" s="133">
        <v>3520</v>
      </c>
      <c r="CB147" s="133">
        <v>0</v>
      </c>
      <c r="CC147" s="133">
        <v>0</v>
      </c>
      <c r="CD147" s="134">
        <v>3520</v>
      </c>
      <c r="CE147" s="135">
        <v>0</v>
      </c>
      <c r="CF147" s="136">
        <v>16275</v>
      </c>
      <c r="CG147" s="137">
        <v>3687953.2230000002</v>
      </c>
      <c r="CH147" s="133">
        <v>151180.65599999999</v>
      </c>
      <c r="CI147" s="133">
        <v>148093</v>
      </c>
      <c r="CJ147" s="133">
        <v>122716</v>
      </c>
      <c r="CK147" s="133">
        <v>16937</v>
      </c>
      <c r="CL147" s="134">
        <v>287747</v>
      </c>
      <c r="CM147" s="135">
        <v>0</v>
      </c>
      <c r="CN147" s="138">
        <v>3249025.5669999998</v>
      </c>
    </row>
    <row r="148" spans="1:92" ht="18" customHeight="1" x14ac:dyDescent="0.15">
      <c r="A148" s="184"/>
      <c r="B148" s="247"/>
      <c r="C148" s="250"/>
      <c r="D148" s="188" t="s">
        <v>1</v>
      </c>
      <c r="E148" s="139">
        <v>1355402</v>
      </c>
      <c r="F148" s="133">
        <v>142109</v>
      </c>
      <c r="G148" s="133">
        <v>99421</v>
      </c>
      <c r="H148" s="133">
        <v>3102</v>
      </c>
      <c r="I148" s="133">
        <v>1</v>
      </c>
      <c r="J148" s="134">
        <v>102524</v>
      </c>
      <c r="K148" s="135">
        <v>0</v>
      </c>
      <c r="L148" s="136">
        <v>1110769</v>
      </c>
      <c r="M148" s="132">
        <v>2388858</v>
      </c>
      <c r="N148" s="133">
        <v>187943</v>
      </c>
      <c r="O148" s="133">
        <v>361633</v>
      </c>
      <c r="P148" s="133">
        <v>29888</v>
      </c>
      <c r="Q148" s="133">
        <v>0</v>
      </c>
      <c r="R148" s="134">
        <v>391521</v>
      </c>
      <c r="S148" s="135">
        <v>4694</v>
      </c>
      <c r="T148" s="136">
        <v>1809394</v>
      </c>
      <c r="U148" s="132">
        <v>9002876</v>
      </c>
      <c r="V148" s="133">
        <v>883573</v>
      </c>
      <c r="W148" s="133">
        <v>702184</v>
      </c>
      <c r="X148" s="133">
        <v>1043755</v>
      </c>
      <c r="Y148" s="133">
        <v>25457</v>
      </c>
      <c r="Z148" s="134">
        <v>1771396</v>
      </c>
      <c r="AA148" s="135">
        <v>0</v>
      </c>
      <c r="AB148" s="136">
        <v>6347907</v>
      </c>
      <c r="AC148" s="132">
        <v>7516481</v>
      </c>
      <c r="AD148" s="133">
        <v>724406</v>
      </c>
      <c r="AE148" s="133">
        <v>454279</v>
      </c>
      <c r="AF148" s="133">
        <v>612028</v>
      </c>
      <c r="AG148" s="133">
        <v>171378</v>
      </c>
      <c r="AH148" s="134">
        <v>1237685</v>
      </c>
      <c r="AI148" s="135">
        <v>3082</v>
      </c>
      <c r="AJ148" s="136">
        <v>5554390</v>
      </c>
      <c r="AK148" s="137">
        <v>570341</v>
      </c>
      <c r="AL148" s="133">
        <v>81223</v>
      </c>
      <c r="AM148" s="133">
        <v>138211</v>
      </c>
      <c r="AN148" s="133">
        <v>220</v>
      </c>
      <c r="AO148" s="133">
        <v>0</v>
      </c>
      <c r="AP148" s="134">
        <v>138431</v>
      </c>
      <c r="AQ148" s="135">
        <v>0</v>
      </c>
      <c r="AR148" s="136">
        <v>350687</v>
      </c>
      <c r="AS148" s="132">
        <v>7184883</v>
      </c>
      <c r="AT148" s="133">
        <v>540685</v>
      </c>
      <c r="AU148" s="133">
        <v>604508</v>
      </c>
      <c r="AV148" s="133">
        <v>263189</v>
      </c>
      <c r="AW148" s="133">
        <v>0</v>
      </c>
      <c r="AX148" s="134">
        <v>867697</v>
      </c>
      <c r="AY148" s="135">
        <v>0</v>
      </c>
      <c r="AZ148" s="136">
        <v>5776500</v>
      </c>
      <c r="BA148" s="132">
        <v>14189156</v>
      </c>
      <c r="BB148" s="133">
        <v>1033140</v>
      </c>
      <c r="BC148" s="133">
        <v>2502825</v>
      </c>
      <c r="BD148" s="133">
        <v>353335</v>
      </c>
      <c r="BE148" s="133">
        <v>5214</v>
      </c>
      <c r="BF148" s="134">
        <v>2861374</v>
      </c>
      <c r="BG148" s="135">
        <v>6583</v>
      </c>
      <c r="BH148" s="136">
        <v>10294642</v>
      </c>
      <c r="BI148" s="132">
        <v>971656.71</v>
      </c>
      <c r="BJ148" s="133">
        <v>126919.569</v>
      </c>
      <c r="BK148" s="133">
        <v>172472.01300000001</v>
      </c>
      <c r="BL148" s="133">
        <v>396.01600000000002</v>
      </c>
      <c r="BM148" s="133">
        <v>2398.2910000000002</v>
      </c>
      <c r="BN148" s="134">
        <v>175266.32</v>
      </c>
      <c r="BO148" s="135">
        <v>0</v>
      </c>
      <c r="BP148" s="136">
        <v>669470.821</v>
      </c>
      <c r="BQ148" s="132">
        <v>2530408</v>
      </c>
      <c r="BR148" s="133">
        <v>284016</v>
      </c>
      <c r="BS148" s="133">
        <v>352442</v>
      </c>
      <c r="BT148" s="133">
        <v>321436</v>
      </c>
      <c r="BU148" s="133">
        <v>0</v>
      </c>
      <c r="BV148" s="134">
        <v>673878</v>
      </c>
      <c r="BW148" s="135">
        <v>0</v>
      </c>
      <c r="BX148" s="136">
        <v>1572514</v>
      </c>
      <c r="BY148" s="132">
        <v>82048</v>
      </c>
      <c r="BZ148" s="133">
        <v>12622</v>
      </c>
      <c r="CA148" s="133">
        <v>20561</v>
      </c>
      <c r="CB148" s="133">
        <v>0</v>
      </c>
      <c r="CC148" s="133">
        <v>4992</v>
      </c>
      <c r="CD148" s="134">
        <v>25553</v>
      </c>
      <c r="CE148" s="135">
        <v>0</v>
      </c>
      <c r="CF148" s="136">
        <v>43873</v>
      </c>
      <c r="CG148" s="137">
        <v>45792109.710000001</v>
      </c>
      <c r="CH148" s="133">
        <v>4016636.5690000001</v>
      </c>
      <c r="CI148" s="133">
        <v>5408536.0130000003</v>
      </c>
      <c r="CJ148" s="133">
        <v>2627349.0159999998</v>
      </c>
      <c r="CK148" s="133">
        <v>209440.291</v>
      </c>
      <c r="CL148" s="134">
        <v>8245325.3200000003</v>
      </c>
      <c r="CM148" s="135">
        <v>14359</v>
      </c>
      <c r="CN148" s="138">
        <v>33530146.820999999</v>
      </c>
    </row>
    <row r="149" spans="1:92" ht="18" customHeight="1" x14ac:dyDescent="0.15">
      <c r="A149" s="184"/>
      <c r="B149" s="247"/>
      <c r="C149" s="251"/>
      <c r="D149" s="189" t="s">
        <v>66</v>
      </c>
      <c r="E149" s="144">
        <v>223198</v>
      </c>
      <c r="F149" s="145" t="s">
        <v>33</v>
      </c>
      <c r="G149" s="145" t="s">
        <v>33</v>
      </c>
      <c r="H149" s="145" t="s">
        <v>33</v>
      </c>
      <c r="I149" s="145" t="s">
        <v>33</v>
      </c>
      <c r="J149" s="168" t="s">
        <v>33</v>
      </c>
      <c r="K149" s="169" t="s">
        <v>33</v>
      </c>
      <c r="L149" s="148" t="s">
        <v>33</v>
      </c>
      <c r="M149" s="144">
        <v>827087</v>
      </c>
      <c r="N149" s="145" t="s">
        <v>33</v>
      </c>
      <c r="O149" s="145" t="s">
        <v>33</v>
      </c>
      <c r="P149" s="145" t="s">
        <v>33</v>
      </c>
      <c r="Q149" s="145" t="s">
        <v>33</v>
      </c>
      <c r="R149" s="168" t="s">
        <v>33</v>
      </c>
      <c r="S149" s="169" t="s">
        <v>33</v>
      </c>
      <c r="T149" s="148" t="s">
        <v>33</v>
      </c>
      <c r="U149" s="144">
        <v>3635531</v>
      </c>
      <c r="V149" s="145" t="s">
        <v>33</v>
      </c>
      <c r="W149" s="145" t="s">
        <v>33</v>
      </c>
      <c r="X149" s="145" t="s">
        <v>33</v>
      </c>
      <c r="Y149" s="145" t="s">
        <v>33</v>
      </c>
      <c r="Z149" s="168" t="s">
        <v>33</v>
      </c>
      <c r="AA149" s="169" t="s">
        <v>33</v>
      </c>
      <c r="AB149" s="148" t="s">
        <v>33</v>
      </c>
      <c r="AC149" s="144">
        <v>2723310</v>
      </c>
      <c r="AD149" s="145" t="s">
        <v>33</v>
      </c>
      <c r="AE149" s="145" t="s">
        <v>33</v>
      </c>
      <c r="AF149" s="145" t="s">
        <v>33</v>
      </c>
      <c r="AG149" s="145" t="s">
        <v>33</v>
      </c>
      <c r="AH149" s="168" t="s">
        <v>33</v>
      </c>
      <c r="AI149" s="169" t="s">
        <v>33</v>
      </c>
      <c r="AJ149" s="148" t="s">
        <v>33</v>
      </c>
      <c r="AK149" s="149">
        <v>459654</v>
      </c>
      <c r="AL149" s="145" t="s">
        <v>33</v>
      </c>
      <c r="AM149" s="145" t="s">
        <v>33</v>
      </c>
      <c r="AN149" s="145" t="s">
        <v>33</v>
      </c>
      <c r="AO149" s="145" t="s">
        <v>33</v>
      </c>
      <c r="AP149" s="168" t="s">
        <v>33</v>
      </c>
      <c r="AQ149" s="169" t="s">
        <v>33</v>
      </c>
      <c r="AR149" s="148" t="s">
        <v>33</v>
      </c>
      <c r="AS149" s="144">
        <v>1784794</v>
      </c>
      <c r="AT149" s="145" t="s">
        <v>33</v>
      </c>
      <c r="AU149" s="145" t="s">
        <v>33</v>
      </c>
      <c r="AV149" s="145" t="s">
        <v>33</v>
      </c>
      <c r="AW149" s="145" t="s">
        <v>33</v>
      </c>
      <c r="AX149" s="168" t="s">
        <v>33</v>
      </c>
      <c r="AY149" s="169" t="s">
        <v>33</v>
      </c>
      <c r="AZ149" s="148" t="s">
        <v>33</v>
      </c>
      <c r="BA149" s="144">
        <v>3638876</v>
      </c>
      <c r="BB149" s="145" t="s">
        <v>33</v>
      </c>
      <c r="BC149" s="145" t="s">
        <v>33</v>
      </c>
      <c r="BD149" s="145" t="s">
        <v>33</v>
      </c>
      <c r="BE149" s="145" t="s">
        <v>33</v>
      </c>
      <c r="BF149" s="168" t="s">
        <v>33</v>
      </c>
      <c r="BG149" s="169" t="s">
        <v>33</v>
      </c>
      <c r="BH149" s="148" t="s">
        <v>33</v>
      </c>
      <c r="BI149" s="144">
        <v>747721.46400000004</v>
      </c>
      <c r="BJ149" s="145" t="s">
        <v>33</v>
      </c>
      <c r="BK149" s="145" t="s">
        <v>33</v>
      </c>
      <c r="BL149" s="145" t="s">
        <v>33</v>
      </c>
      <c r="BM149" s="145" t="s">
        <v>33</v>
      </c>
      <c r="BN149" s="168" t="s">
        <v>33</v>
      </c>
      <c r="BO149" s="169" t="s">
        <v>33</v>
      </c>
      <c r="BP149" s="148" t="s">
        <v>33</v>
      </c>
      <c r="BQ149" s="144">
        <v>271770</v>
      </c>
      <c r="BR149" s="145" t="s">
        <v>33</v>
      </c>
      <c r="BS149" s="145" t="s">
        <v>33</v>
      </c>
      <c r="BT149" s="145" t="s">
        <v>33</v>
      </c>
      <c r="BU149" s="145" t="s">
        <v>33</v>
      </c>
      <c r="BV149" s="168" t="s">
        <v>33</v>
      </c>
      <c r="BW149" s="169" t="s">
        <v>33</v>
      </c>
      <c r="BX149" s="148" t="s">
        <v>33</v>
      </c>
      <c r="BY149" s="144">
        <v>30713</v>
      </c>
      <c r="BZ149" s="145" t="s">
        <v>33</v>
      </c>
      <c r="CA149" s="145" t="s">
        <v>33</v>
      </c>
      <c r="CB149" s="145" t="s">
        <v>33</v>
      </c>
      <c r="CC149" s="145" t="s">
        <v>33</v>
      </c>
      <c r="CD149" s="168" t="s">
        <v>33</v>
      </c>
      <c r="CE149" s="169" t="s">
        <v>33</v>
      </c>
      <c r="CF149" s="148" t="s">
        <v>33</v>
      </c>
      <c r="CG149" s="149">
        <v>14342654.464</v>
      </c>
      <c r="CH149" s="145" t="s">
        <v>33</v>
      </c>
      <c r="CI149" s="145" t="s">
        <v>33</v>
      </c>
      <c r="CJ149" s="145" t="s">
        <v>33</v>
      </c>
      <c r="CK149" s="145" t="s">
        <v>33</v>
      </c>
      <c r="CL149" s="168" t="s">
        <v>33</v>
      </c>
      <c r="CM149" s="169" t="s">
        <v>33</v>
      </c>
      <c r="CN149" s="150" t="s">
        <v>33</v>
      </c>
    </row>
    <row r="150" spans="1:92" ht="18" customHeight="1" x14ac:dyDescent="0.15">
      <c r="A150" s="184"/>
      <c r="B150" s="247"/>
      <c r="C150" s="249" t="s">
        <v>29</v>
      </c>
      <c r="D150" s="190" t="s">
        <v>24</v>
      </c>
      <c r="E150" s="151">
        <v>886484</v>
      </c>
      <c r="F150" s="170" t="s">
        <v>33</v>
      </c>
      <c r="G150" s="170" t="s">
        <v>33</v>
      </c>
      <c r="H150" s="170" t="s">
        <v>33</v>
      </c>
      <c r="I150" s="170" t="s">
        <v>33</v>
      </c>
      <c r="J150" s="171" t="s">
        <v>33</v>
      </c>
      <c r="K150" s="169" t="s">
        <v>33</v>
      </c>
      <c r="L150" s="172" t="s">
        <v>33</v>
      </c>
      <c r="M150" s="151">
        <v>256904</v>
      </c>
      <c r="N150" s="170" t="s">
        <v>33</v>
      </c>
      <c r="O150" s="170" t="s">
        <v>33</v>
      </c>
      <c r="P150" s="170" t="s">
        <v>33</v>
      </c>
      <c r="Q150" s="170" t="s">
        <v>33</v>
      </c>
      <c r="R150" s="171" t="s">
        <v>33</v>
      </c>
      <c r="S150" s="169" t="s">
        <v>33</v>
      </c>
      <c r="T150" s="172" t="s">
        <v>33</v>
      </c>
      <c r="U150" s="151">
        <v>52375</v>
      </c>
      <c r="V150" s="170" t="s">
        <v>33</v>
      </c>
      <c r="W150" s="170" t="s">
        <v>33</v>
      </c>
      <c r="X150" s="170" t="s">
        <v>33</v>
      </c>
      <c r="Y150" s="170" t="s">
        <v>33</v>
      </c>
      <c r="Z150" s="171" t="s">
        <v>33</v>
      </c>
      <c r="AA150" s="169" t="s">
        <v>33</v>
      </c>
      <c r="AB150" s="172" t="s">
        <v>33</v>
      </c>
      <c r="AC150" s="151">
        <v>2595542</v>
      </c>
      <c r="AD150" s="170" t="s">
        <v>33</v>
      </c>
      <c r="AE150" s="170" t="s">
        <v>33</v>
      </c>
      <c r="AF150" s="170" t="s">
        <v>33</v>
      </c>
      <c r="AG150" s="170" t="s">
        <v>33</v>
      </c>
      <c r="AH150" s="171" t="s">
        <v>33</v>
      </c>
      <c r="AI150" s="169" t="s">
        <v>33</v>
      </c>
      <c r="AJ150" s="172" t="s">
        <v>33</v>
      </c>
      <c r="AK150" s="152">
        <v>75014</v>
      </c>
      <c r="AL150" s="170" t="s">
        <v>33</v>
      </c>
      <c r="AM150" s="170" t="s">
        <v>33</v>
      </c>
      <c r="AN150" s="170" t="s">
        <v>33</v>
      </c>
      <c r="AO150" s="170" t="s">
        <v>33</v>
      </c>
      <c r="AP150" s="171" t="s">
        <v>33</v>
      </c>
      <c r="AQ150" s="169" t="s">
        <v>33</v>
      </c>
      <c r="AR150" s="172" t="s">
        <v>33</v>
      </c>
      <c r="AS150" s="151">
        <v>1181924</v>
      </c>
      <c r="AT150" s="170" t="s">
        <v>33</v>
      </c>
      <c r="AU150" s="170" t="s">
        <v>33</v>
      </c>
      <c r="AV150" s="170" t="s">
        <v>33</v>
      </c>
      <c r="AW150" s="170" t="s">
        <v>33</v>
      </c>
      <c r="AX150" s="171" t="s">
        <v>33</v>
      </c>
      <c r="AY150" s="169" t="s">
        <v>33</v>
      </c>
      <c r="AZ150" s="172" t="s">
        <v>33</v>
      </c>
      <c r="BA150" s="151">
        <v>4788103</v>
      </c>
      <c r="BB150" s="170" t="s">
        <v>33</v>
      </c>
      <c r="BC150" s="170" t="s">
        <v>33</v>
      </c>
      <c r="BD150" s="170" t="s">
        <v>33</v>
      </c>
      <c r="BE150" s="170" t="s">
        <v>33</v>
      </c>
      <c r="BF150" s="171" t="s">
        <v>33</v>
      </c>
      <c r="BG150" s="169" t="s">
        <v>33</v>
      </c>
      <c r="BH150" s="172" t="s">
        <v>33</v>
      </c>
      <c r="BI150" s="151">
        <v>405556.80699999997</v>
      </c>
      <c r="BJ150" s="170" t="s">
        <v>33</v>
      </c>
      <c r="BK150" s="170" t="s">
        <v>33</v>
      </c>
      <c r="BL150" s="170" t="s">
        <v>33</v>
      </c>
      <c r="BM150" s="170" t="s">
        <v>33</v>
      </c>
      <c r="BN150" s="171" t="s">
        <v>33</v>
      </c>
      <c r="BO150" s="169" t="s">
        <v>33</v>
      </c>
      <c r="BP150" s="172" t="s">
        <v>33</v>
      </c>
      <c r="BQ150" s="151">
        <v>479774</v>
      </c>
      <c r="BR150" s="170" t="s">
        <v>33</v>
      </c>
      <c r="BS150" s="170" t="s">
        <v>33</v>
      </c>
      <c r="BT150" s="170" t="s">
        <v>33</v>
      </c>
      <c r="BU150" s="170" t="s">
        <v>33</v>
      </c>
      <c r="BV150" s="171" t="s">
        <v>33</v>
      </c>
      <c r="BW150" s="169" t="s">
        <v>33</v>
      </c>
      <c r="BX150" s="172" t="s">
        <v>33</v>
      </c>
      <c r="BY150" s="151">
        <v>0</v>
      </c>
      <c r="BZ150" s="170" t="s">
        <v>33</v>
      </c>
      <c r="CA150" s="170" t="s">
        <v>33</v>
      </c>
      <c r="CB150" s="170" t="s">
        <v>33</v>
      </c>
      <c r="CC150" s="170" t="s">
        <v>33</v>
      </c>
      <c r="CD150" s="171" t="s">
        <v>33</v>
      </c>
      <c r="CE150" s="169" t="s">
        <v>33</v>
      </c>
      <c r="CF150" s="172" t="s">
        <v>33</v>
      </c>
      <c r="CG150" s="152">
        <v>10721676.807</v>
      </c>
      <c r="CH150" s="170" t="s">
        <v>33</v>
      </c>
      <c r="CI150" s="170" t="s">
        <v>33</v>
      </c>
      <c r="CJ150" s="170" t="s">
        <v>33</v>
      </c>
      <c r="CK150" s="170" t="s">
        <v>33</v>
      </c>
      <c r="CL150" s="171" t="s">
        <v>33</v>
      </c>
      <c r="CM150" s="169" t="s">
        <v>33</v>
      </c>
      <c r="CN150" s="173" t="s">
        <v>33</v>
      </c>
    </row>
    <row r="151" spans="1:92" ht="18" customHeight="1" x14ac:dyDescent="0.15">
      <c r="A151" s="184"/>
      <c r="B151" s="247"/>
      <c r="C151" s="250"/>
      <c r="D151" s="190" t="s">
        <v>30</v>
      </c>
      <c r="E151" s="151">
        <v>14196</v>
      </c>
      <c r="F151" s="170" t="s">
        <v>33</v>
      </c>
      <c r="G151" s="170" t="s">
        <v>33</v>
      </c>
      <c r="H151" s="170" t="s">
        <v>33</v>
      </c>
      <c r="I151" s="170" t="s">
        <v>33</v>
      </c>
      <c r="J151" s="171" t="s">
        <v>33</v>
      </c>
      <c r="K151" s="169" t="s">
        <v>33</v>
      </c>
      <c r="L151" s="172" t="s">
        <v>33</v>
      </c>
      <c r="M151" s="151">
        <v>40177</v>
      </c>
      <c r="N151" s="170" t="s">
        <v>33</v>
      </c>
      <c r="O151" s="170" t="s">
        <v>33</v>
      </c>
      <c r="P151" s="170" t="s">
        <v>33</v>
      </c>
      <c r="Q151" s="170" t="s">
        <v>33</v>
      </c>
      <c r="R151" s="171" t="s">
        <v>33</v>
      </c>
      <c r="S151" s="169" t="s">
        <v>33</v>
      </c>
      <c r="T151" s="172" t="s">
        <v>33</v>
      </c>
      <c r="U151" s="151">
        <v>690846</v>
      </c>
      <c r="V151" s="170" t="s">
        <v>33</v>
      </c>
      <c r="W151" s="170" t="s">
        <v>33</v>
      </c>
      <c r="X151" s="170" t="s">
        <v>33</v>
      </c>
      <c r="Y151" s="170" t="s">
        <v>33</v>
      </c>
      <c r="Z151" s="171" t="s">
        <v>33</v>
      </c>
      <c r="AA151" s="169" t="s">
        <v>33</v>
      </c>
      <c r="AB151" s="172" t="s">
        <v>33</v>
      </c>
      <c r="AC151" s="151">
        <v>171607</v>
      </c>
      <c r="AD151" s="170" t="s">
        <v>33</v>
      </c>
      <c r="AE151" s="170" t="s">
        <v>33</v>
      </c>
      <c r="AF151" s="170" t="s">
        <v>33</v>
      </c>
      <c r="AG151" s="170" t="s">
        <v>33</v>
      </c>
      <c r="AH151" s="171" t="s">
        <v>33</v>
      </c>
      <c r="AI151" s="169" t="s">
        <v>33</v>
      </c>
      <c r="AJ151" s="172" t="s">
        <v>33</v>
      </c>
      <c r="AK151" s="152">
        <v>20242</v>
      </c>
      <c r="AL151" s="170" t="s">
        <v>33</v>
      </c>
      <c r="AM151" s="170" t="s">
        <v>33</v>
      </c>
      <c r="AN151" s="170" t="s">
        <v>33</v>
      </c>
      <c r="AO151" s="170" t="s">
        <v>33</v>
      </c>
      <c r="AP151" s="171" t="s">
        <v>33</v>
      </c>
      <c r="AQ151" s="169" t="s">
        <v>33</v>
      </c>
      <c r="AR151" s="172" t="s">
        <v>33</v>
      </c>
      <c r="AS151" s="151">
        <v>163018</v>
      </c>
      <c r="AT151" s="170" t="s">
        <v>33</v>
      </c>
      <c r="AU151" s="170" t="s">
        <v>33</v>
      </c>
      <c r="AV151" s="170" t="s">
        <v>33</v>
      </c>
      <c r="AW151" s="170" t="s">
        <v>33</v>
      </c>
      <c r="AX151" s="171" t="s">
        <v>33</v>
      </c>
      <c r="AY151" s="169" t="s">
        <v>33</v>
      </c>
      <c r="AZ151" s="172" t="s">
        <v>33</v>
      </c>
      <c r="BA151" s="151">
        <v>304969</v>
      </c>
      <c r="BB151" s="170" t="s">
        <v>33</v>
      </c>
      <c r="BC151" s="170" t="s">
        <v>33</v>
      </c>
      <c r="BD151" s="170" t="s">
        <v>33</v>
      </c>
      <c r="BE151" s="170" t="s">
        <v>33</v>
      </c>
      <c r="BF151" s="171" t="s">
        <v>33</v>
      </c>
      <c r="BG151" s="169" t="s">
        <v>33</v>
      </c>
      <c r="BH151" s="172" t="s">
        <v>33</v>
      </c>
      <c r="BI151" s="151">
        <v>31878.273000000001</v>
      </c>
      <c r="BJ151" s="170" t="s">
        <v>33</v>
      </c>
      <c r="BK151" s="170" t="s">
        <v>33</v>
      </c>
      <c r="BL151" s="170" t="s">
        <v>33</v>
      </c>
      <c r="BM151" s="170" t="s">
        <v>33</v>
      </c>
      <c r="BN151" s="171" t="s">
        <v>33</v>
      </c>
      <c r="BO151" s="169" t="s">
        <v>33</v>
      </c>
      <c r="BP151" s="172" t="s">
        <v>33</v>
      </c>
      <c r="BQ151" s="151">
        <v>4086</v>
      </c>
      <c r="BR151" s="170" t="s">
        <v>33</v>
      </c>
      <c r="BS151" s="170" t="s">
        <v>33</v>
      </c>
      <c r="BT151" s="170" t="s">
        <v>33</v>
      </c>
      <c r="BU151" s="170" t="s">
        <v>33</v>
      </c>
      <c r="BV151" s="171" t="s">
        <v>33</v>
      </c>
      <c r="BW151" s="169" t="s">
        <v>33</v>
      </c>
      <c r="BX151" s="172" t="s">
        <v>33</v>
      </c>
      <c r="BY151" s="151">
        <v>0</v>
      </c>
      <c r="BZ151" s="170" t="s">
        <v>33</v>
      </c>
      <c r="CA151" s="170" t="s">
        <v>33</v>
      </c>
      <c r="CB151" s="170" t="s">
        <v>33</v>
      </c>
      <c r="CC151" s="170" t="s">
        <v>33</v>
      </c>
      <c r="CD151" s="171" t="s">
        <v>33</v>
      </c>
      <c r="CE151" s="169" t="s">
        <v>33</v>
      </c>
      <c r="CF151" s="172" t="s">
        <v>33</v>
      </c>
      <c r="CG151" s="152">
        <v>1441019.273</v>
      </c>
      <c r="CH151" s="170" t="s">
        <v>33</v>
      </c>
      <c r="CI151" s="170" t="s">
        <v>33</v>
      </c>
      <c r="CJ151" s="170" t="s">
        <v>33</v>
      </c>
      <c r="CK151" s="170" t="s">
        <v>33</v>
      </c>
      <c r="CL151" s="171" t="s">
        <v>33</v>
      </c>
      <c r="CM151" s="169" t="s">
        <v>33</v>
      </c>
      <c r="CN151" s="173" t="s">
        <v>33</v>
      </c>
    </row>
    <row r="152" spans="1:92" ht="18" customHeight="1" x14ac:dyDescent="0.15">
      <c r="A152" s="184"/>
      <c r="B152" s="247"/>
      <c r="C152" s="250"/>
      <c r="D152" s="190" t="s">
        <v>25</v>
      </c>
      <c r="E152" s="151">
        <v>123330</v>
      </c>
      <c r="F152" s="170" t="s">
        <v>33</v>
      </c>
      <c r="G152" s="170" t="s">
        <v>33</v>
      </c>
      <c r="H152" s="170" t="s">
        <v>33</v>
      </c>
      <c r="I152" s="170" t="s">
        <v>33</v>
      </c>
      <c r="J152" s="171" t="s">
        <v>33</v>
      </c>
      <c r="K152" s="169" t="s">
        <v>33</v>
      </c>
      <c r="L152" s="172" t="s">
        <v>33</v>
      </c>
      <c r="M152" s="151">
        <v>136611</v>
      </c>
      <c r="N152" s="170" t="s">
        <v>33</v>
      </c>
      <c r="O152" s="170" t="s">
        <v>33</v>
      </c>
      <c r="P152" s="170" t="s">
        <v>33</v>
      </c>
      <c r="Q152" s="170" t="s">
        <v>33</v>
      </c>
      <c r="R152" s="171" t="s">
        <v>33</v>
      </c>
      <c r="S152" s="169" t="s">
        <v>33</v>
      </c>
      <c r="T152" s="172" t="s">
        <v>33</v>
      </c>
      <c r="U152" s="151">
        <v>1842122</v>
      </c>
      <c r="V152" s="170" t="s">
        <v>33</v>
      </c>
      <c r="W152" s="170" t="s">
        <v>33</v>
      </c>
      <c r="X152" s="170" t="s">
        <v>33</v>
      </c>
      <c r="Y152" s="170" t="s">
        <v>33</v>
      </c>
      <c r="Z152" s="171" t="s">
        <v>33</v>
      </c>
      <c r="AA152" s="169" t="s">
        <v>33</v>
      </c>
      <c r="AB152" s="172" t="s">
        <v>33</v>
      </c>
      <c r="AC152" s="151">
        <v>904792</v>
      </c>
      <c r="AD152" s="170" t="s">
        <v>33</v>
      </c>
      <c r="AE152" s="170" t="s">
        <v>33</v>
      </c>
      <c r="AF152" s="170" t="s">
        <v>33</v>
      </c>
      <c r="AG152" s="170" t="s">
        <v>33</v>
      </c>
      <c r="AH152" s="171" t="s">
        <v>33</v>
      </c>
      <c r="AI152" s="169" t="s">
        <v>33</v>
      </c>
      <c r="AJ152" s="172" t="s">
        <v>33</v>
      </c>
      <c r="AK152" s="152">
        <v>173109</v>
      </c>
      <c r="AL152" s="170" t="s">
        <v>33</v>
      </c>
      <c r="AM152" s="170" t="s">
        <v>33</v>
      </c>
      <c r="AN152" s="170" t="s">
        <v>33</v>
      </c>
      <c r="AO152" s="170" t="s">
        <v>33</v>
      </c>
      <c r="AP152" s="171" t="s">
        <v>33</v>
      </c>
      <c r="AQ152" s="169" t="s">
        <v>33</v>
      </c>
      <c r="AR152" s="172" t="s">
        <v>33</v>
      </c>
      <c r="AS152" s="151">
        <v>342878</v>
      </c>
      <c r="AT152" s="170" t="s">
        <v>33</v>
      </c>
      <c r="AU152" s="170" t="s">
        <v>33</v>
      </c>
      <c r="AV152" s="170" t="s">
        <v>33</v>
      </c>
      <c r="AW152" s="170" t="s">
        <v>33</v>
      </c>
      <c r="AX152" s="171" t="s">
        <v>33</v>
      </c>
      <c r="AY152" s="169" t="s">
        <v>33</v>
      </c>
      <c r="AZ152" s="172" t="s">
        <v>33</v>
      </c>
      <c r="BA152" s="151">
        <v>755734</v>
      </c>
      <c r="BB152" s="170" t="s">
        <v>33</v>
      </c>
      <c r="BC152" s="170" t="s">
        <v>33</v>
      </c>
      <c r="BD152" s="170" t="s">
        <v>33</v>
      </c>
      <c r="BE152" s="170" t="s">
        <v>33</v>
      </c>
      <c r="BF152" s="171" t="s">
        <v>33</v>
      </c>
      <c r="BG152" s="169" t="s">
        <v>33</v>
      </c>
      <c r="BH152" s="172" t="s">
        <v>33</v>
      </c>
      <c r="BI152" s="151">
        <v>54924.616000000002</v>
      </c>
      <c r="BJ152" s="170" t="s">
        <v>33</v>
      </c>
      <c r="BK152" s="170" t="s">
        <v>33</v>
      </c>
      <c r="BL152" s="170" t="s">
        <v>33</v>
      </c>
      <c r="BM152" s="170" t="s">
        <v>33</v>
      </c>
      <c r="BN152" s="171" t="s">
        <v>33</v>
      </c>
      <c r="BO152" s="169" t="s">
        <v>33</v>
      </c>
      <c r="BP152" s="172" t="s">
        <v>33</v>
      </c>
      <c r="BQ152" s="151">
        <v>435997</v>
      </c>
      <c r="BR152" s="170" t="s">
        <v>33</v>
      </c>
      <c r="BS152" s="170" t="s">
        <v>33</v>
      </c>
      <c r="BT152" s="170" t="s">
        <v>33</v>
      </c>
      <c r="BU152" s="170" t="s">
        <v>33</v>
      </c>
      <c r="BV152" s="171" t="s">
        <v>33</v>
      </c>
      <c r="BW152" s="169" t="s">
        <v>33</v>
      </c>
      <c r="BX152" s="172" t="s">
        <v>33</v>
      </c>
      <c r="BY152" s="151">
        <v>13315</v>
      </c>
      <c r="BZ152" s="170" t="s">
        <v>33</v>
      </c>
      <c r="CA152" s="170" t="s">
        <v>33</v>
      </c>
      <c r="CB152" s="170" t="s">
        <v>33</v>
      </c>
      <c r="CC152" s="170" t="s">
        <v>33</v>
      </c>
      <c r="CD152" s="171" t="s">
        <v>33</v>
      </c>
      <c r="CE152" s="169" t="s">
        <v>33</v>
      </c>
      <c r="CF152" s="172" t="s">
        <v>33</v>
      </c>
      <c r="CG152" s="152">
        <v>4782812.6160000004</v>
      </c>
      <c r="CH152" s="170" t="s">
        <v>33</v>
      </c>
      <c r="CI152" s="170" t="s">
        <v>33</v>
      </c>
      <c r="CJ152" s="170" t="s">
        <v>33</v>
      </c>
      <c r="CK152" s="170" t="s">
        <v>33</v>
      </c>
      <c r="CL152" s="171" t="s">
        <v>33</v>
      </c>
      <c r="CM152" s="169" t="s">
        <v>33</v>
      </c>
      <c r="CN152" s="173" t="s">
        <v>33</v>
      </c>
    </row>
    <row r="153" spans="1:92" ht="18" customHeight="1" x14ac:dyDescent="0.15">
      <c r="A153" s="184"/>
      <c r="B153" s="247"/>
      <c r="C153" s="250"/>
      <c r="D153" s="190" t="s">
        <v>31</v>
      </c>
      <c r="E153" s="151">
        <v>0</v>
      </c>
      <c r="F153" s="170" t="s">
        <v>33</v>
      </c>
      <c r="G153" s="170" t="s">
        <v>33</v>
      </c>
      <c r="H153" s="170" t="s">
        <v>33</v>
      </c>
      <c r="I153" s="170" t="s">
        <v>33</v>
      </c>
      <c r="J153" s="171" t="s">
        <v>33</v>
      </c>
      <c r="K153" s="169" t="s">
        <v>33</v>
      </c>
      <c r="L153" s="172" t="s">
        <v>33</v>
      </c>
      <c r="M153" s="151">
        <v>0</v>
      </c>
      <c r="N153" s="170" t="s">
        <v>33</v>
      </c>
      <c r="O153" s="170" t="s">
        <v>33</v>
      </c>
      <c r="P153" s="170" t="s">
        <v>33</v>
      </c>
      <c r="Q153" s="170" t="s">
        <v>33</v>
      </c>
      <c r="R153" s="171" t="s">
        <v>33</v>
      </c>
      <c r="S153" s="169" t="s">
        <v>33</v>
      </c>
      <c r="T153" s="172" t="s">
        <v>33</v>
      </c>
      <c r="U153" s="151">
        <v>21557</v>
      </c>
      <c r="V153" s="170" t="s">
        <v>33</v>
      </c>
      <c r="W153" s="170" t="s">
        <v>33</v>
      </c>
      <c r="X153" s="170" t="s">
        <v>33</v>
      </c>
      <c r="Y153" s="170" t="s">
        <v>33</v>
      </c>
      <c r="Z153" s="171" t="s">
        <v>33</v>
      </c>
      <c r="AA153" s="169" t="s">
        <v>33</v>
      </c>
      <c r="AB153" s="172" t="s">
        <v>33</v>
      </c>
      <c r="AC153" s="151">
        <v>0</v>
      </c>
      <c r="AD153" s="170" t="s">
        <v>33</v>
      </c>
      <c r="AE153" s="170" t="s">
        <v>33</v>
      </c>
      <c r="AF153" s="170" t="s">
        <v>33</v>
      </c>
      <c r="AG153" s="170" t="s">
        <v>33</v>
      </c>
      <c r="AH153" s="171" t="s">
        <v>33</v>
      </c>
      <c r="AI153" s="169" t="s">
        <v>33</v>
      </c>
      <c r="AJ153" s="172" t="s">
        <v>33</v>
      </c>
      <c r="AK153" s="152">
        <v>8</v>
      </c>
      <c r="AL153" s="170" t="s">
        <v>33</v>
      </c>
      <c r="AM153" s="170" t="s">
        <v>33</v>
      </c>
      <c r="AN153" s="170" t="s">
        <v>33</v>
      </c>
      <c r="AO153" s="170" t="s">
        <v>33</v>
      </c>
      <c r="AP153" s="171" t="s">
        <v>33</v>
      </c>
      <c r="AQ153" s="169" t="s">
        <v>33</v>
      </c>
      <c r="AR153" s="172" t="s">
        <v>33</v>
      </c>
      <c r="AS153" s="151">
        <v>124007</v>
      </c>
      <c r="AT153" s="170" t="s">
        <v>33</v>
      </c>
      <c r="AU153" s="170" t="s">
        <v>33</v>
      </c>
      <c r="AV153" s="170" t="s">
        <v>33</v>
      </c>
      <c r="AW153" s="170" t="s">
        <v>33</v>
      </c>
      <c r="AX153" s="171" t="s">
        <v>33</v>
      </c>
      <c r="AY153" s="169" t="s">
        <v>33</v>
      </c>
      <c r="AZ153" s="172" t="s">
        <v>33</v>
      </c>
      <c r="BA153" s="151">
        <v>0</v>
      </c>
      <c r="BB153" s="170" t="s">
        <v>33</v>
      </c>
      <c r="BC153" s="170" t="s">
        <v>33</v>
      </c>
      <c r="BD153" s="170" t="s">
        <v>33</v>
      </c>
      <c r="BE153" s="170" t="s">
        <v>33</v>
      </c>
      <c r="BF153" s="171" t="s">
        <v>33</v>
      </c>
      <c r="BG153" s="169" t="s">
        <v>33</v>
      </c>
      <c r="BH153" s="172" t="s">
        <v>33</v>
      </c>
      <c r="BI153" s="151">
        <v>0</v>
      </c>
      <c r="BJ153" s="170" t="s">
        <v>33</v>
      </c>
      <c r="BK153" s="170" t="s">
        <v>33</v>
      </c>
      <c r="BL153" s="170" t="s">
        <v>33</v>
      </c>
      <c r="BM153" s="170" t="s">
        <v>33</v>
      </c>
      <c r="BN153" s="171" t="s">
        <v>33</v>
      </c>
      <c r="BO153" s="169" t="s">
        <v>33</v>
      </c>
      <c r="BP153" s="172" t="s">
        <v>33</v>
      </c>
      <c r="BQ153" s="151">
        <v>131</v>
      </c>
      <c r="BR153" s="170" t="s">
        <v>33</v>
      </c>
      <c r="BS153" s="170" t="s">
        <v>33</v>
      </c>
      <c r="BT153" s="170" t="s">
        <v>33</v>
      </c>
      <c r="BU153" s="170" t="s">
        <v>33</v>
      </c>
      <c r="BV153" s="171" t="s">
        <v>33</v>
      </c>
      <c r="BW153" s="169" t="s">
        <v>33</v>
      </c>
      <c r="BX153" s="172" t="s">
        <v>33</v>
      </c>
      <c r="BY153" s="151">
        <v>0</v>
      </c>
      <c r="BZ153" s="170" t="s">
        <v>33</v>
      </c>
      <c r="CA153" s="170" t="s">
        <v>33</v>
      </c>
      <c r="CB153" s="170" t="s">
        <v>33</v>
      </c>
      <c r="CC153" s="170" t="s">
        <v>33</v>
      </c>
      <c r="CD153" s="171" t="s">
        <v>33</v>
      </c>
      <c r="CE153" s="169" t="s">
        <v>33</v>
      </c>
      <c r="CF153" s="172" t="s">
        <v>33</v>
      </c>
      <c r="CG153" s="152">
        <v>145703</v>
      </c>
      <c r="CH153" s="170" t="s">
        <v>33</v>
      </c>
      <c r="CI153" s="170" t="s">
        <v>33</v>
      </c>
      <c r="CJ153" s="170" t="s">
        <v>33</v>
      </c>
      <c r="CK153" s="170" t="s">
        <v>33</v>
      </c>
      <c r="CL153" s="171" t="s">
        <v>33</v>
      </c>
      <c r="CM153" s="169" t="s">
        <v>33</v>
      </c>
      <c r="CN153" s="173" t="s">
        <v>33</v>
      </c>
    </row>
    <row r="154" spans="1:92" ht="18" customHeight="1" x14ac:dyDescent="0.15">
      <c r="A154" s="192" t="s">
        <v>83</v>
      </c>
      <c r="B154" s="247"/>
      <c r="C154" s="250"/>
      <c r="D154" s="190" t="s">
        <v>26</v>
      </c>
      <c r="E154" s="151">
        <v>97157</v>
      </c>
      <c r="F154" s="170" t="s">
        <v>33</v>
      </c>
      <c r="G154" s="170" t="s">
        <v>33</v>
      </c>
      <c r="H154" s="170" t="s">
        <v>33</v>
      </c>
      <c r="I154" s="170" t="s">
        <v>33</v>
      </c>
      <c r="J154" s="171" t="s">
        <v>33</v>
      </c>
      <c r="K154" s="169" t="s">
        <v>33</v>
      </c>
      <c r="L154" s="172" t="s">
        <v>33</v>
      </c>
      <c r="M154" s="151">
        <v>777861</v>
      </c>
      <c r="N154" s="170" t="s">
        <v>33</v>
      </c>
      <c r="O154" s="170" t="s">
        <v>33</v>
      </c>
      <c r="P154" s="170" t="s">
        <v>33</v>
      </c>
      <c r="Q154" s="170" t="s">
        <v>33</v>
      </c>
      <c r="R154" s="171" t="s">
        <v>33</v>
      </c>
      <c r="S154" s="169" t="s">
        <v>33</v>
      </c>
      <c r="T154" s="172" t="s">
        <v>33</v>
      </c>
      <c r="U154" s="151">
        <v>4592857</v>
      </c>
      <c r="V154" s="170" t="s">
        <v>33</v>
      </c>
      <c r="W154" s="170" t="s">
        <v>33</v>
      </c>
      <c r="X154" s="170" t="s">
        <v>33</v>
      </c>
      <c r="Y154" s="170" t="s">
        <v>33</v>
      </c>
      <c r="Z154" s="171" t="s">
        <v>33</v>
      </c>
      <c r="AA154" s="169" t="s">
        <v>33</v>
      </c>
      <c r="AB154" s="172" t="s">
        <v>33</v>
      </c>
      <c r="AC154" s="151">
        <v>2665789</v>
      </c>
      <c r="AD154" s="170" t="s">
        <v>33</v>
      </c>
      <c r="AE154" s="170" t="s">
        <v>33</v>
      </c>
      <c r="AF154" s="170" t="s">
        <v>33</v>
      </c>
      <c r="AG154" s="170" t="s">
        <v>33</v>
      </c>
      <c r="AH154" s="171" t="s">
        <v>33</v>
      </c>
      <c r="AI154" s="169" t="s">
        <v>33</v>
      </c>
      <c r="AJ154" s="172" t="s">
        <v>33</v>
      </c>
      <c r="AK154" s="152">
        <v>0</v>
      </c>
      <c r="AL154" s="170" t="s">
        <v>33</v>
      </c>
      <c r="AM154" s="170" t="s">
        <v>33</v>
      </c>
      <c r="AN154" s="170" t="s">
        <v>33</v>
      </c>
      <c r="AO154" s="170" t="s">
        <v>33</v>
      </c>
      <c r="AP154" s="171" t="s">
        <v>33</v>
      </c>
      <c r="AQ154" s="169" t="s">
        <v>33</v>
      </c>
      <c r="AR154" s="172" t="s">
        <v>33</v>
      </c>
      <c r="AS154" s="151">
        <v>3099249</v>
      </c>
      <c r="AT154" s="170" t="s">
        <v>33</v>
      </c>
      <c r="AU154" s="170" t="s">
        <v>33</v>
      </c>
      <c r="AV154" s="170" t="s">
        <v>33</v>
      </c>
      <c r="AW154" s="170" t="s">
        <v>33</v>
      </c>
      <c r="AX154" s="171" t="s">
        <v>33</v>
      </c>
      <c r="AY154" s="169" t="s">
        <v>33</v>
      </c>
      <c r="AZ154" s="172" t="s">
        <v>33</v>
      </c>
      <c r="BA154" s="151">
        <v>7485500</v>
      </c>
      <c r="BB154" s="170" t="s">
        <v>33</v>
      </c>
      <c r="BC154" s="170" t="s">
        <v>33</v>
      </c>
      <c r="BD154" s="170" t="s">
        <v>33</v>
      </c>
      <c r="BE154" s="170" t="s">
        <v>33</v>
      </c>
      <c r="BF154" s="171" t="s">
        <v>33</v>
      </c>
      <c r="BG154" s="169" t="s">
        <v>33</v>
      </c>
      <c r="BH154" s="172" t="s">
        <v>33</v>
      </c>
      <c r="BI154" s="151">
        <v>244569.75</v>
      </c>
      <c r="BJ154" s="170" t="s">
        <v>33</v>
      </c>
      <c r="BK154" s="170" t="s">
        <v>33</v>
      </c>
      <c r="BL154" s="170" t="s">
        <v>33</v>
      </c>
      <c r="BM154" s="170" t="s">
        <v>33</v>
      </c>
      <c r="BN154" s="171" t="s">
        <v>33</v>
      </c>
      <c r="BO154" s="169" t="s">
        <v>33</v>
      </c>
      <c r="BP154" s="172" t="s">
        <v>33</v>
      </c>
      <c r="BQ154" s="151">
        <v>502987</v>
      </c>
      <c r="BR154" s="170" t="s">
        <v>33</v>
      </c>
      <c r="BS154" s="170" t="s">
        <v>33</v>
      </c>
      <c r="BT154" s="170" t="s">
        <v>33</v>
      </c>
      <c r="BU154" s="170" t="s">
        <v>33</v>
      </c>
      <c r="BV154" s="171" t="s">
        <v>33</v>
      </c>
      <c r="BW154" s="169" t="s">
        <v>33</v>
      </c>
      <c r="BX154" s="172" t="s">
        <v>33</v>
      </c>
      <c r="BY154" s="151">
        <v>0</v>
      </c>
      <c r="BZ154" s="170" t="s">
        <v>33</v>
      </c>
      <c r="CA154" s="170" t="s">
        <v>33</v>
      </c>
      <c r="CB154" s="170" t="s">
        <v>33</v>
      </c>
      <c r="CC154" s="170" t="s">
        <v>33</v>
      </c>
      <c r="CD154" s="171" t="s">
        <v>33</v>
      </c>
      <c r="CE154" s="169" t="s">
        <v>33</v>
      </c>
      <c r="CF154" s="172" t="s">
        <v>33</v>
      </c>
      <c r="CG154" s="152">
        <v>19465969.75</v>
      </c>
      <c r="CH154" s="170" t="s">
        <v>33</v>
      </c>
      <c r="CI154" s="170" t="s">
        <v>33</v>
      </c>
      <c r="CJ154" s="170" t="s">
        <v>33</v>
      </c>
      <c r="CK154" s="170" t="s">
        <v>33</v>
      </c>
      <c r="CL154" s="171" t="s">
        <v>33</v>
      </c>
      <c r="CM154" s="169" t="s">
        <v>33</v>
      </c>
      <c r="CN154" s="173" t="s">
        <v>33</v>
      </c>
    </row>
    <row r="155" spans="1:92" ht="18" customHeight="1" x14ac:dyDescent="0.15">
      <c r="A155" s="184" t="s">
        <v>0</v>
      </c>
      <c r="B155" s="247"/>
      <c r="C155" s="250"/>
      <c r="D155" s="190" t="s">
        <v>32</v>
      </c>
      <c r="E155" s="151">
        <v>0</v>
      </c>
      <c r="F155" s="170" t="s">
        <v>33</v>
      </c>
      <c r="G155" s="170" t="s">
        <v>33</v>
      </c>
      <c r="H155" s="170" t="s">
        <v>33</v>
      </c>
      <c r="I155" s="170" t="s">
        <v>33</v>
      </c>
      <c r="J155" s="171" t="s">
        <v>33</v>
      </c>
      <c r="K155" s="169" t="s">
        <v>33</v>
      </c>
      <c r="L155" s="172" t="s">
        <v>33</v>
      </c>
      <c r="M155" s="151">
        <v>0</v>
      </c>
      <c r="N155" s="170" t="s">
        <v>33</v>
      </c>
      <c r="O155" s="170" t="s">
        <v>33</v>
      </c>
      <c r="P155" s="170" t="s">
        <v>33</v>
      </c>
      <c r="Q155" s="170" t="s">
        <v>33</v>
      </c>
      <c r="R155" s="171" t="s">
        <v>33</v>
      </c>
      <c r="S155" s="169" t="s">
        <v>33</v>
      </c>
      <c r="T155" s="172" t="s">
        <v>33</v>
      </c>
      <c r="U155" s="151">
        <v>8688</v>
      </c>
      <c r="V155" s="170" t="s">
        <v>33</v>
      </c>
      <c r="W155" s="170" t="s">
        <v>33</v>
      </c>
      <c r="X155" s="170" t="s">
        <v>33</v>
      </c>
      <c r="Y155" s="170" t="s">
        <v>33</v>
      </c>
      <c r="Z155" s="171" t="s">
        <v>33</v>
      </c>
      <c r="AA155" s="169" t="s">
        <v>33</v>
      </c>
      <c r="AB155" s="172" t="s">
        <v>33</v>
      </c>
      <c r="AC155" s="151">
        <v>0</v>
      </c>
      <c r="AD155" s="170" t="s">
        <v>33</v>
      </c>
      <c r="AE155" s="170" t="s">
        <v>33</v>
      </c>
      <c r="AF155" s="170" t="s">
        <v>33</v>
      </c>
      <c r="AG155" s="170" t="s">
        <v>33</v>
      </c>
      <c r="AH155" s="171" t="s">
        <v>33</v>
      </c>
      <c r="AI155" s="169" t="s">
        <v>33</v>
      </c>
      <c r="AJ155" s="172" t="s">
        <v>33</v>
      </c>
      <c r="AK155" s="152">
        <v>0</v>
      </c>
      <c r="AL155" s="170" t="s">
        <v>33</v>
      </c>
      <c r="AM155" s="170" t="s">
        <v>33</v>
      </c>
      <c r="AN155" s="170" t="s">
        <v>33</v>
      </c>
      <c r="AO155" s="170" t="s">
        <v>33</v>
      </c>
      <c r="AP155" s="171" t="s">
        <v>33</v>
      </c>
      <c r="AQ155" s="169" t="s">
        <v>33</v>
      </c>
      <c r="AR155" s="172" t="s">
        <v>33</v>
      </c>
      <c r="AS155" s="151">
        <v>0</v>
      </c>
      <c r="AT155" s="170" t="s">
        <v>33</v>
      </c>
      <c r="AU155" s="170" t="s">
        <v>33</v>
      </c>
      <c r="AV155" s="170" t="s">
        <v>33</v>
      </c>
      <c r="AW155" s="170" t="s">
        <v>33</v>
      </c>
      <c r="AX155" s="171" t="s">
        <v>33</v>
      </c>
      <c r="AY155" s="169" t="s">
        <v>33</v>
      </c>
      <c r="AZ155" s="172" t="s">
        <v>33</v>
      </c>
      <c r="BA155" s="151">
        <v>0</v>
      </c>
      <c r="BB155" s="170" t="s">
        <v>33</v>
      </c>
      <c r="BC155" s="170" t="s">
        <v>33</v>
      </c>
      <c r="BD155" s="170" t="s">
        <v>33</v>
      </c>
      <c r="BE155" s="170" t="s">
        <v>33</v>
      </c>
      <c r="BF155" s="171" t="s">
        <v>33</v>
      </c>
      <c r="BG155" s="169" t="s">
        <v>33</v>
      </c>
      <c r="BH155" s="172" t="s">
        <v>33</v>
      </c>
      <c r="BI155" s="151">
        <v>0</v>
      </c>
      <c r="BJ155" s="170" t="s">
        <v>33</v>
      </c>
      <c r="BK155" s="170" t="s">
        <v>33</v>
      </c>
      <c r="BL155" s="170" t="s">
        <v>33</v>
      </c>
      <c r="BM155" s="170" t="s">
        <v>33</v>
      </c>
      <c r="BN155" s="171" t="s">
        <v>33</v>
      </c>
      <c r="BO155" s="169" t="s">
        <v>33</v>
      </c>
      <c r="BP155" s="172" t="s">
        <v>33</v>
      </c>
      <c r="BQ155" s="151">
        <v>0</v>
      </c>
      <c r="BR155" s="170" t="s">
        <v>33</v>
      </c>
      <c r="BS155" s="170" t="s">
        <v>33</v>
      </c>
      <c r="BT155" s="170" t="s">
        <v>33</v>
      </c>
      <c r="BU155" s="170" t="s">
        <v>33</v>
      </c>
      <c r="BV155" s="171" t="s">
        <v>33</v>
      </c>
      <c r="BW155" s="169" t="s">
        <v>33</v>
      </c>
      <c r="BX155" s="172" t="s">
        <v>33</v>
      </c>
      <c r="BY155" s="151">
        <v>0</v>
      </c>
      <c r="BZ155" s="170" t="s">
        <v>33</v>
      </c>
      <c r="CA155" s="170" t="s">
        <v>33</v>
      </c>
      <c r="CB155" s="170" t="s">
        <v>33</v>
      </c>
      <c r="CC155" s="170" t="s">
        <v>33</v>
      </c>
      <c r="CD155" s="171" t="s">
        <v>33</v>
      </c>
      <c r="CE155" s="169" t="s">
        <v>33</v>
      </c>
      <c r="CF155" s="172" t="s">
        <v>33</v>
      </c>
      <c r="CG155" s="152">
        <v>8688</v>
      </c>
      <c r="CH155" s="170" t="s">
        <v>33</v>
      </c>
      <c r="CI155" s="170" t="s">
        <v>33</v>
      </c>
      <c r="CJ155" s="170" t="s">
        <v>33</v>
      </c>
      <c r="CK155" s="170" t="s">
        <v>33</v>
      </c>
      <c r="CL155" s="171" t="s">
        <v>33</v>
      </c>
      <c r="CM155" s="169" t="s">
        <v>33</v>
      </c>
      <c r="CN155" s="173" t="s">
        <v>33</v>
      </c>
    </row>
    <row r="156" spans="1:92" ht="18" customHeight="1" x14ac:dyDescent="0.15">
      <c r="A156" s="184"/>
      <c r="B156" s="247"/>
      <c r="C156" s="250"/>
      <c r="D156" s="190" t="s">
        <v>20</v>
      </c>
      <c r="E156" s="151">
        <v>234233</v>
      </c>
      <c r="F156" s="170" t="s">
        <v>33</v>
      </c>
      <c r="G156" s="170" t="s">
        <v>33</v>
      </c>
      <c r="H156" s="170" t="s">
        <v>33</v>
      </c>
      <c r="I156" s="170" t="s">
        <v>33</v>
      </c>
      <c r="J156" s="171" t="s">
        <v>33</v>
      </c>
      <c r="K156" s="169" t="s">
        <v>33</v>
      </c>
      <c r="L156" s="172" t="s">
        <v>33</v>
      </c>
      <c r="M156" s="151">
        <v>1177305</v>
      </c>
      <c r="N156" s="170" t="s">
        <v>33</v>
      </c>
      <c r="O156" s="170" t="s">
        <v>33</v>
      </c>
      <c r="P156" s="170" t="s">
        <v>33</v>
      </c>
      <c r="Q156" s="170" t="s">
        <v>33</v>
      </c>
      <c r="R156" s="171" t="s">
        <v>33</v>
      </c>
      <c r="S156" s="169" t="s">
        <v>33</v>
      </c>
      <c r="T156" s="172" t="s">
        <v>33</v>
      </c>
      <c r="U156" s="151">
        <v>1794431</v>
      </c>
      <c r="V156" s="170" t="s">
        <v>33</v>
      </c>
      <c r="W156" s="170" t="s">
        <v>33</v>
      </c>
      <c r="X156" s="170" t="s">
        <v>33</v>
      </c>
      <c r="Y156" s="170" t="s">
        <v>33</v>
      </c>
      <c r="Z156" s="171" t="s">
        <v>33</v>
      </c>
      <c r="AA156" s="169" t="s">
        <v>33</v>
      </c>
      <c r="AB156" s="172" t="s">
        <v>33</v>
      </c>
      <c r="AC156" s="151">
        <v>1178751</v>
      </c>
      <c r="AD156" s="170" t="s">
        <v>33</v>
      </c>
      <c r="AE156" s="170" t="s">
        <v>33</v>
      </c>
      <c r="AF156" s="170" t="s">
        <v>33</v>
      </c>
      <c r="AG156" s="170" t="s">
        <v>33</v>
      </c>
      <c r="AH156" s="171" t="s">
        <v>33</v>
      </c>
      <c r="AI156" s="169" t="s">
        <v>33</v>
      </c>
      <c r="AJ156" s="172" t="s">
        <v>33</v>
      </c>
      <c r="AK156" s="152">
        <v>301968</v>
      </c>
      <c r="AL156" s="170" t="s">
        <v>33</v>
      </c>
      <c r="AM156" s="170" t="s">
        <v>33</v>
      </c>
      <c r="AN156" s="170" t="s">
        <v>33</v>
      </c>
      <c r="AO156" s="170" t="s">
        <v>33</v>
      </c>
      <c r="AP156" s="171" t="s">
        <v>33</v>
      </c>
      <c r="AQ156" s="169" t="s">
        <v>33</v>
      </c>
      <c r="AR156" s="172" t="s">
        <v>33</v>
      </c>
      <c r="AS156" s="151">
        <v>2273807</v>
      </c>
      <c r="AT156" s="170" t="s">
        <v>33</v>
      </c>
      <c r="AU156" s="170" t="s">
        <v>33</v>
      </c>
      <c r="AV156" s="170" t="s">
        <v>33</v>
      </c>
      <c r="AW156" s="170" t="s">
        <v>33</v>
      </c>
      <c r="AX156" s="171" t="s">
        <v>33</v>
      </c>
      <c r="AY156" s="169" t="s">
        <v>33</v>
      </c>
      <c r="AZ156" s="172" t="s">
        <v>33</v>
      </c>
      <c r="BA156" s="151">
        <v>854851</v>
      </c>
      <c r="BB156" s="170" t="s">
        <v>33</v>
      </c>
      <c r="BC156" s="170" t="s">
        <v>33</v>
      </c>
      <c r="BD156" s="170" t="s">
        <v>33</v>
      </c>
      <c r="BE156" s="170" t="s">
        <v>33</v>
      </c>
      <c r="BF156" s="171" t="s">
        <v>33</v>
      </c>
      <c r="BG156" s="169" t="s">
        <v>33</v>
      </c>
      <c r="BH156" s="172" t="s">
        <v>33</v>
      </c>
      <c r="BI156" s="151">
        <v>234727.264</v>
      </c>
      <c r="BJ156" s="170" t="s">
        <v>33</v>
      </c>
      <c r="BK156" s="170" t="s">
        <v>33</v>
      </c>
      <c r="BL156" s="170" t="s">
        <v>33</v>
      </c>
      <c r="BM156" s="170" t="s">
        <v>33</v>
      </c>
      <c r="BN156" s="171" t="s">
        <v>33</v>
      </c>
      <c r="BO156" s="169" t="s">
        <v>33</v>
      </c>
      <c r="BP156" s="172" t="s">
        <v>33</v>
      </c>
      <c r="BQ156" s="151">
        <v>1107433</v>
      </c>
      <c r="BR156" s="170" t="s">
        <v>33</v>
      </c>
      <c r="BS156" s="170" t="s">
        <v>33</v>
      </c>
      <c r="BT156" s="170" t="s">
        <v>33</v>
      </c>
      <c r="BU156" s="170" t="s">
        <v>33</v>
      </c>
      <c r="BV156" s="171" t="s">
        <v>33</v>
      </c>
      <c r="BW156" s="169" t="s">
        <v>33</v>
      </c>
      <c r="BX156" s="172" t="s">
        <v>33</v>
      </c>
      <c r="BY156" s="151">
        <v>68733</v>
      </c>
      <c r="BZ156" s="170" t="s">
        <v>33</v>
      </c>
      <c r="CA156" s="170" t="s">
        <v>33</v>
      </c>
      <c r="CB156" s="170" t="s">
        <v>33</v>
      </c>
      <c r="CC156" s="170" t="s">
        <v>33</v>
      </c>
      <c r="CD156" s="171" t="s">
        <v>33</v>
      </c>
      <c r="CE156" s="169" t="s">
        <v>33</v>
      </c>
      <c r="CF156" s="172" t="s">
        <v>33</v>
      </c>
      <c r="CG156" s="152">
        <v>9226239.2640000004</v>
      </c>
      <c r="CH156" s="170" t="s">
        <v>33</v>
      </c>
      <c r="CI156" s="170" t="s">
        <v>33</v>
      </c>
      <c r="CJ156" s="170" t="s">
        <v>33</v>
      </c>
      <c r="CK156" s="170" t="s">
        <v>33</v>
      </c>
      <c r="CL156" s="171" t="s">
        <v>33</v>
      </c>
      <c r="CM156" s="169" t="s">
        <v>33</v>
      </c>
      <c r="CN156" s="173" t="s">
        <v>33</v>
      </c>
    </row>
    <row r="157" spans="1:92" ht="18" customHeight="1" x14ac:dyDescent="0.15">
      <c r="A157" s="184"/>
      <c r="B157" s="248"/>
      <c r="C157" s="251"/>
      <c r="D157" s="190" t="s">
        <v>1</v>
      </c>
      <c r="E157" s="151">
        <v>1355400</v>
      </c>
      <c r="F157" s="170" t="s">
        <v>33</v>
      </c>
      <c r="G157" s="170" t="s">
        <v>33</v>
      </c>
      <c r="H157" s="170" t="s">
        <v>33</v>
      </c>
      <c r="I157" s="170" t="s">
        <v>33</v>
      </c>
      <c r="J157" s="171" t="s">
        <v>33</v>
      </c>
      <c r="K157" s="169" t="s">
        <v>33</v>
      </c>
      <c r="L157" s="172" t="s">
        <v>33</v>
      </c>
      <c r="M157" s="151">
        <v>2388858</v>
      </c>
      <c r="N157" s="170" t="s">
        <v>33</v>
      </c>
      <c r="O157" s="170" t="s">
        <v>33</v>
      </c>
      <c r="P157" s="170" t="s">
        <v>33</v>
      </c>
      <c r="Q157" s="170" t="s">
        <v>33</v>
      </c>
      <c r="R157" s="171" t="s">
        <v>33</v>
      </c>
      <c r="S157" s="169" t="s">
        <v>33</v>
      </c>
      <c r="T157" s="172" t="s">
        <v>33</v>
      </c>
      <c r="U157" s="151">
        <v>9002876</v>
      </c>
      <c r="V157" s="170" t="s">
        <v>33</v>
      </c>
      <c r="W157" s="170" t="s">
        <v>33</v>
      </c>
      <c r="X157" s="170" t="s">
        <v>33</v>
      </c>
      <c r="Y157" s="170" t="s">
        <v>33</v>
      </c>
      <c r="Z157" s="171" t="s">
        <v>33</v>
      </c>
      <c r="AA157" s="169" t="s">
        <v>33</v>
      </c>
      <c r="AB157" s="172" t="s">
        <v>33</v>
      </c>
      <c r="AC157" s="151">
        <v>7516481</v>
      </c>
      <c r="AD157" s="170" t="s">
        <v>33</v>
      </c>
      <c r="AE157" s="170" t="s">
        <v>33</v>
      </c>
      <c r="AF157" s="170" t="s">
        <v>33</v>
      </c>
      <c r="AG157" s="170" t="s">
        <v>33</v>
      </c>
      <c r="AH157" s="171" t="s">
        <v>33</v>
      </c>
      <c r="AI157" s="169" t="s">
        <v>33</v>
      </c>
      <c r="AJ157" s="172" t="s">
        <v>33</v>
      </c>
      <c r="AK157" s="152">
        <v>570341</v>
      </c>
      <c r="AL157" s="170" t="s">
        <v>33</v>
      </c>
      <c r="AM157" s="170" t="s">
        <v>33</v>
      </c>
      <c r="AN157" s="170" t="s">
        <v>33</v>
      </c>
      <c r="AO157" s="170" t="s">
        <v>33</v>
      </c>
      <c r="AP157" s="171" t="s">
        <v>33</v>
      </c>
      <c r="AQ157" s="169" t="s">
        <v>33</v>
      </c>
      <c r="AR157" s="172" t="s">
        <v>33</v>
      </c>
      <c r="AS157" s="151">
        <v>7184883</v>
      </c>
      <c r="AT157" s="170" t="s">
        <v>33</v>
      </c>
      <c r="AU157" s="170" t="s">
        <v>33</v>
      </c>
      <c r="AV157" s="170" t="s">
        <v>33</v>
      </c>
      <c r="AW157" s="170" t="s">
        <v>33</v>
      </c>
      <c r="AX157" s="171" t="s">
        <v>33</v>
      </c>
      <c r="AY157" s="169" t="s">
        <v>33</v>
      </c>
      <c r="AZ157" s="172" t="s">
        <v>33</v>
      </c>
      <c r="BA157" s="151">
        <v>14189156</v>
      </c>
      <c r="BB157" s="170" t="s">
        <v>33</v>
      </c>
      <c r="BC157" s="170" t="s">
        <v>33</v>
      </c>
      <c r="BD157" s="170" t="s">
        <v>33</v>
      </c>
      <c r="BE157" s="170" t="s">
        <v>33</v>
      </c>
      <c r="BF157" s="171" t="s">
        <v>33</v>
      </c>
      <c r="BG157" s="169" t="s">
        <v>33</v>
      </c>
      <c r="BH157" s="172" t="s">
        <v>33</v>
      </c>
      <c r="BI157" s="151">
        <v>971656.71</v>
      </c>
      <c r="BJ157" s="170" t="s">
        <v>33</v>
      </c>
      <c r="BK157" s="170" t="s">
        <v>33</v>
      </c>
      <c r="BL157" s="170" t="s">
        <v>33</v>
      </c>
      <c r="BM157" s="170" t="s">
        <v>33</v>
      </c>
      <c r="BN157" s="171" t="s">
        <v>33</v>
      </c>
      <c r="BO157" s="169" t="s">
        <v>33</v>
      </c>
      <c r="BP157" s="172" t="s">
        <v>33</v>
      </c>
      <c r="BQ157" s="151">
        <v>2530408</v>
      </c>
      <c r="BR157" s="170" t="s">
        <v>33</v>
      </c>
      <c r="BS157" s="170" t="s">
        <v>33</v>
      </c>
      <c r="BT157" s="170" t="s">
        <v>33</v>
      </c>
      <c r="BU157" s="170" t="s">
        <v>33</v>
      </c>
      <c r="BV157" s="171" t="s">
        <v>33</v>
      </c>
      <c r="BW157" s="169" t="s">
        <v>33</v>
      </c>
      <c r="BX157" s="172" t="s">
        <v>33</v>
      </c>
      <c r="BY157" s="151">
        <v>82048</v>
      </c>
      <c r="BZ157" s="170" t="s">
        <v>33</v>
      </c>
      <c r="CA157" s="170" t="s">
        <v>33</v>
      </c>
      <c r="CB157" s="170" t="s">
        <v>33</v>
      </c>
      <c r="CC157" s="170" t="s">
        <v>33</v>
      </c>
      <c r="CD157" s="171" t="s">
        <v>33</v>
      </c>
      <c r="CE157" s="169" t="s">
        <v>33</v>
      </c>
      <c r="CF157" s="172" t="s">
        <v>33</v>
      </c>
      <c r="CG157" s="152">
        <v>45792107.710000001</v>
      </c>
      <c r="CH157" s="170" t="s">
        <v>33</v>
      </c>
      <c r="CI157" s="170" t="s">
        <v>33</v>
      </c>
      <c r="CJ157" s="170" t="s">
        <v>33</v>
      </c>
      <c r="CK157" s="170" t="s">
        <v>33</v>
      </c>
      <c r="CL157" s="171" t="s">
        <v>33</v>
      </c>
      <c r="CM157" s="169" t="s">
        <v>33</v>
      </c>
      <c r="CN157" s="173" t="s">
        <v>33</v>
      </c>
    </row>
    <row r="158" spans="1:92" ht="18" customHeight="1" x14ac:dyDescent="0.15">
      <c r="A158" s="184"/>
      <c r="B158" s="233" t="s">
        <v>9</v>
      </c>
      <c r="C158" s="207"/>
      <c r="D158" s="256"/>
      <c r="E158" s="132">
        <v>0</v>
      </c>
      <c r="F158" s="133">
        <v>0</v>
      </c>
      <c r="G158" s="133">
        <v>0</v>
      </c>
      <c r="H158" s="133">
        <v>0</v>
      </c>
      <c r="I158" s="133">
        <v>0</v>
      </c>
      <c r="J158" s="134">
        <v>0</v>
      </c>
      <c r="K158" s="135">
        <v>0</v>
      </c>
      <c r="L158" s="136">
        <v>0</v>
      </c>
      <c r="M158" s="132">
        <v>0</v>
      </c>
      <c r="N158" s="133">
        <v>0</v>
      </c>
      <c r="O158" s="133">
        <v>0</v>
      </c>
      <c r="P158" s="133">
        <v>0</v>
      </c>
      <c r="Q158" s="133">
        <v>0</v>
      </c>
      <c r="R158" s="134">
        <v>0</v>
      </c>
      <c r="S158" s="135">
        <v>0</v>
      </c>
      <c r="T158" s="136">
        <v>0</v>
      </c>
      <c r="U158" s="132">
        <v>0</v>
      </c>
      <c r="V158" s="133">
        <v>0</v>
      </c>
      <c r="W158" s="133">
        <v>0</v>
      </c>
      <c r="X158" s="133">
        <v>0</v>
      </c>
      <c r="Y158" s="133">
        <v>0</v>
      </c>
      <c r="Z158" s="134">
        <v>0</v>
      </c>
      <c r="AA158" s="135">
        <v>0</v>
      </c>
      <c r="AB158" s="136">
        <v>0</v>
      </c>
      <c r="AC158" s="132">
        <v>0</v>
      </c>
      <c r="AD158" s="133">
        <v>0</v>
      </c>
      <c r="AE158" s="133">
        <v>0</v>
      </c>
      <c r="AF158" s="133">
        <v>0</v>
      </c>
      <c r="AG158" s="133">
        <v>0</v>
      </c>
      <c r="AH158" s="134">
        <v>0</v>
      </c>
      <c r="AI158" s="135">
        <v>0</v>
      </c>
      <c r="AJ158" s="136">
        <v>0</v>
      </c>
      <c r="AK158" s="137">
        <v>0</v>
      </c>
      <c r="AL158" s="133">
        <v>0</v>
      </c>
      <c r="AM158" s="133">
        <v>0</v>
      </c>
      <c r="AN158" s="133">
        <v>0</v>
      </c>
      <c r="AO158" s="133">
        <v>0</v>
      </c>
      <c r="AP158" s="134">
        <v>0</v>
      </c>
      <c r="AQ158" s="135">
        <v>0</v>
      </c>
      <c r="AR158" s="136">
        <v>0</v>
      </c>
      <c r="AS158" s="132">
        <v>0</v>
      </c>
      <c r="AT158" s="133">
        <v>0</v>
      </c>
      <c r="AU158" s="133">
        <v>0</v>
      </c>
      <c r="AV158" s="133">
        <v>0</v>
      </c>
      <c r="AW158" s="133">
        <v>0</v>
      </c>
      <c r="AX158" s="134">
        <v>0</v>
      </c>
      <c r="AY158" s="135">
        <v>0</v>
      </c>
      <c r="AZ158" s="136">
        <v>0</v>
      </c>
      <c r="BA158" s="132">
        <v>0</v>
      </c>
      <c r="BB158" s="133">
        <v>0</v>
      </c>
      <c r="BC158" s="133">
        <v>0</v>
      </c>
      <c r="BD158" s="133">
        <v>0</v>
      </c>
      <c r="BE158" s="133">
        <v>0</v>
      </c>
      <c r="BF158" s="134">
        <v>0</v>
      </c>
      <c r="BG158" s="135">
        <v>0</v>
      </c>
      <c r="BH158" s="136">
        <v>0</v>
      </c>
      <c r="BI158" s="132">
        <v>0</v>
      </c>
      <c r="BJ158" s="133">
        <v>0</v>
      </c>
      <c r="BK158" s="133">
        <v>0</v>
      </c>
      <c r="BL158" s="133">
        <v>0</v>
      </c>
      <c r="BM158" s="133">
        <v>0</v>
      </c>
      <c r="BN158" s="134">
        <v>0</v>
      </c>
      <c r="BO158" s="135">
        <v>0</v>
      </c>
      <c r="BP158" s="136">
        <v>0</v>
      </c>
      <c r="BQ158" s="132">
        <v>0</v>
      </c>
      <c r="BR158" s="133">
        <v>0</v>
      </c>
      <c r="BS158" s="133">
        <v>0</v>
      </c>
      <c r="BT158" s="133">
        <v>0</v>
      </c>
      <c r="BU158" s="133">
        <v>0</v>
      </c>
      <c r="BV158" s="134">
        <v>0</v>
      </c>
      <c r="BW158" s="135">
        <v>0</v>
      </c>
      <c r="BX158" s="136">
        <v>0</v>
      </c>
      <c r="BY158" s="132">
        <v>0</v>
      </c>
      <c r="BZ158" s="133">
        <v>0</v>
      </c>
      <c r="CA158" s="133">
        <v>0</v>
      </c>
      <c r="CB158" s="133">
        <v>0</v>
      </c>
      <c r="CC158" s="133">
        <v>0</v>
      </c>
      <c r="CD158" s="134">
        <v>0</v>
      </c>
      <c r="CE158" s="135">
        <v>0</v>
      </c>
      <c r="CF158" s="136">
        <v>0</v>
      </c>
      <c r="CG158" s="137">
        <v>0</v>
      </c>
      <c r="CH158" s="133">
        <v>0</v>
      </c>
      <c r="CI158" s="133">
        <v>0</v>
      </c>
      <c r="CJ158" s="133">
        <v>0</v>
      </c>
      <c r="CK158" s="133">
        <v>0</v>
      </c>
      <c r="CL158" s="134">
        <v>0</v>
      </c>
      <c r="CM158" s="135">
        <v>0</v>
      </c>
      <c r="CN158" s="138">
        <v>0</v>
      </c>
    </row>
    <row r="159" spans="1:92" ht="18" customHeight="1" x14ac:dyDescent="0.15">
      <c r="A159" s="184"/>
      <c r="B159" s="235" t="s">
        <v>19</v>
      </c>
      <c r="C159" s="236"/>
      <c r="D159" s="191" t="s">
        <v>16</v>
      </c>
      <c r="E159" s="132">
        <v>60374</v>
      </c>
      <c r="F159" s="133">
        <v>715</v>
      </c>
      <c r="G159" s="133">
        <v>58651</v>
      </c>
      <c r="H159" s="133">
        <v>0</v>
      </c>
      <c r="I159" s="133">
        <v>0</v>
      </c>
      <c r="J159" s="134">
        <v>58651</v>
      </c>
      <c r="K159" s="135">
        <v>0</v>
      </c>
      <c r="L159" s="136">
        <v>1008</v>
      </c>
      <c r="M159" s="132">
        <v>259982</v>
      </c>
      <c r="N159" s="133">
        <v>6491</v>
      </c>
      <c r="O159" s="133">
        <v>252495</v>
      </c>
      <c r="P159" s="133">
        <v>0</v>
      </c>
      <c r="Q159" s="133">
        <v>0</v>
      </c>
      <c r="R159" s="134">
        <v>252495</v>
      </c>
      <c r="S159" s="135">
        <v>0</v>
      </c>
      <c r="T159" s="136">
        <v>996</v>
      </c>
      <c r="U159" s="132">
        <v>22809</v>
      </c>
      <c r="V159" s="133">
        <v>454</v>
      </c>
      <c r="W159" s="133">
        <v>17879</v>
      </c>
      <c r="X159" s="133">
        <v>0</v>
      </c>
      <c r="Y159" s="133">
        <v>0</v>
      </c>
      <c r="Z159" s="134">
        <v>17879</v>
      </c>
      <c r="AA159" s="135">
        <v>0</v>
      </c>
      <c r="AB159" s="136">
        <v>4476</v>
      </c>
      <c r="AC159" s="132">
        <v>24937</v>
      </c>
      <c r="AD159" s="133">
        <v>539</v>
      </c>
      <c r="AE159" s="133">
        <v>23319</v>
      </c>
      <c r="AF159" s="133">
        <v>0</v>
      </c>
      <c r="AG159" s="133">
        <v>0</v>
      </c>
      <c r="AH159" s="134">
        <v>23319</v>
      </c>
      <c r="AI159" s="135">
        <v>0</v>
      </c>
      <c r="AJ159" s="136">
        <v>1079</v>
      </c>
      <c r="AK159" s="137">
        <v>25078</v>
      </c>
      <c r="AL159" s="133">
        <v>73</v>
      </c>
      <c r="AM159" s="133">
        <v>24658</v>
      </c>
      <c r="AN159" s="133">
        <v>0</v>
      </c>
      <c r="AO159" s="133">
        <v>0</v>
      </c>
      <c r="AP159" s="134">
        <v>24658</v>
      </c>
      <c r="AQ159" s="135">
        <v>0</v>
      </c>
      <c r="AR159" s="136">
        <v>347</v>
      </c>
      <c r="AS159" s="132">
        <v>4379</v>
      </c>
      <c r="AT159" s="133">
        <v>72</v>
      </c>
      <c r="AU159" s="133">
        <v>4306</v>
      </c>
      <c r="AV159" s="133">
        <v>0</v>
      </c>
      <c r="AW159" s="133">
        <v>0</v>
      </c>
      <c r="AX159" s="134">
        <v>4306</v>
      </c>
      <c r="AY159" s="135">
        <v>0</v>
      </c>
      <c r="AZ159" s="136">
        <v>0</v>
      </c>
      <c r="BA159" s="132">
        <v>22065</v>
      </c>
      <c r="BB159" s="133">
        <v>267</v>
      </c>
      <c r="BC159" s="133">
        <v>21717</v>
      </c>
      <c r="BD159" s="133">
        <v>0</v>
      </c>
      <c r="BE159" s="133">
        <v>0</v>
      </c>
      <c r="BF159" s="134">
        <v>21717</v>
      </c>
      <c r="BG159" s="135">
        <v>0</v>
      </c>
      <c r="BH159" s="136">
        <v>81</v>
      </c>
      <c r="BI159" s="132">
        <v>0</v>
      </c>
      <c r="BJ159" s="133">
        <v>0</v>
      </c>
      <c r="BK159" s="133">
        <v>0</v>
      </c>
      <c r="BL159" s="133">
        <v>0</v>
      </c>
      <c r="BM159" s="133">
        <v>0</v>
      </c>
      <c r="BN159" s="134">
        <v>0</v>
      </c>
      <c r="BO159" s="135">
        <v>0</v>
      </c>
      <c r="BP159" s="136">
        <v>0</v>
      </c>
      <c r="BQ159" s="132">
        <v>43556</v>
      </c>
      <c r="BR159" s="133">
        <v>1298</v>
      </c>
      <c r="BS159" s="133">
        <v>41046</v>
      </c>
      <c r="BT159" s="133">
        <v>0</v>
      </c>
      <c r="BU159" s="133">
        <v>0</v>
      </c>
      <c r="BV159" s="134">
        <v>41046</v>
      </c>
      <c r="BW159" s="135">
        <v>0</v>
      </c>
      <c r="BX159" s="136">
        <v>1212</v>
      </c>
      <c r="BY159" s="132">
        <v>0</v>
      </c>
      <c r="BZ159" s="133">
        <v>0</v>
      </c>
      <c r="CA159" s="133">
        <v>0</v>
      </c>
      <c r="CB159" s="133">
        <v>0</v>
      </c>
      <c r="CC159" s="133">
        <v>0</v>
      </c>
      <c r="CD159" s="134">
        <v>0</v>
      </c>
      <c r="CE159" s="135">
        <v>0</v>
      </c>
      <c r="CF159" s="136">
        <v>0</v>
      </c>
      <c r="CG159" s="137">
        <v>463180</v>
      </c>
      <c r="CH159" s="133">
        <v>9909</v>
      </c>
      <c r="CI159" s="133">
        <v>444071</v>
      </c>
      <c r="CJ159" s="133">
        <v>0</v>
      </c>
      <c r="CK159" s="133">
        <v>0</v>
      </c>
      <c r="CL159" s="134">
        <v>444071</v>
      </c>
      <c r="CM159" s="135">
        <v>0</v>
      </c>
      <c r="CN159" s="138">
        <v>9199</v>
      </c>
    </row>
    <row r="160" spans="1:92" ht="18" customHeight="1" x14ac:dyDescent="0.15">
      <c r="A160" s="192"/>
      <c r="B160" s="237"/>
      <c r="C160" s="238"/>
      <c r="D160" s="191" t="s">
        <v>17</v>
      </c>
      <c r="E160" s="132">
        <v>239366</v>
      </c>
      <c r="F160" s="133">
        <v>6059</v>
      </c>
      <c r="G160" s="133">
        <v>230526</v>
      </c>
      <c r="H160" s="133">
        <v>0</v>
      </c>
      <c r="I160" s="133">
        <v>0</v>
      </c>
      <c r="J160" s="134">
        <v>230526</v>
      </c>
      <c r="K160" s="135">
        <v>0</v>
      </c>
      <c r="L160" s="136">
        <v>2781</v>
      </c>
      <c r="M160" s="132">
        <v>398060</v>
      </c>
      <c r="N160" s="133">
        <v>6011</v>
      </c>
      <c r="O160" s="133">
        <v>385231</v>
      </c>
      <c r="P160" s="133">
        <v>352</v>
      </c>
      <c r="Q160" s="133">
        <v>0</v>
      </c>
      <c r="R160" s="134">
        <v>385583</v>
      </c>
      <c r="S160" s="135">
        <v>0</v>
      </c>
      <c r="T160" s="136">
        <v>6466</v>
      </c>
      <c r="U160" s="132">
        <v>1022755</v>
      </c>
      <c r="V160" s="133">
        <v>16039</v>
      </c>
      <c r="W160" s="133">
        <v>984392</v>
      </c>
      <c r="X160" s="133">
        <v>5425</v>
      </c>
      <c r="Y160" s="133">
        <v>1175</v>
      </c>
      <c r="Z160" s="134">
        <v>990992</v>
      </c>
      <c r="AA160" s="135">
        <v>0</v>
      </c>
      <c r="AB160" s="136">
        <v>15724</v>
      </c>
      <c r="AC160" s="132">
        <v>475112</v>
      </c>
      <c r="AD160" s="133">
        <v>6553</v>
      </c>
      <c r="AE160" s="133">
        <v>450637</v>
      </c>
      <c r="AF160" s="133">
        <v>0</v>
      </c>
      <c r="AG160" s="133">
        <v>0</v>
      </c>
      <c r="AH160" s="134">
        <v>450637</v>
      </c>
      <c r="AI160" s="135">
        <v>0</v>
      </c>
      <c r="AJ160" s="136">
        <v>17923</v>
      </c>
      <c r="AK160" s="137">
        <v>85048</v>
      </c>
      <c r="AL160" s="133">
        <v>1148</v>
      </c>
      <c r="AM160" s="133">
        <v>83900</v>
      </c>
      <c r="AN160" s="133">
        <v>0</v>
      </c>
      <c r="AO160" s="133">
        <v>0</v>
      </c>
      <c r="AP160" s="134">
        <v>83900</v>
      </c>
      <c r="AQ160" s="135">
        <v>0</v>
      </c>
      <c r="AR160" s="136">
        <v>0</v>
      </c>
      <c r="AS160" s="132">
        <v>259416</v>
      </c>
      <c r="AT160" s="133">
        <v>6698</v>
      </c>
      <c r="AU160" s="133">
        <v>238398</v>
      </c>
      <c r="AV160" s="133">
        <v>0</v>
      </c>
      <c r="AW160" s="133">
        <v>0</v>
      </c>
      <c r="AX160" s="134">
        <v>238398</v>
      </c>
      <c r="AY160" s="135">
        <v>0</v>
      </c>
      <c r="AZ160" s="136">
        <v>14319</v>
      </c>
      <c r="BA160" s="132">
        <v>400425</v>
      </c>
      <c r="BB160" s="133">
        <v>5612</v>
      </c>
      <c r="BC160" s="133">
        <v>393937</v>
      </c>
      <c r="BD160" s="133">
        <v>0</v>
      </c>
      <c r="BE160" s="133">
        <v>0</v>
      </c>
      <c r="BF160" s="134">
        <v>393937</v>
      </c>
      <c r="BG160" s="135">
        <v>3204</v>
      </c>
      <c r="BH160" s="136">
        <v>876</v>
      </c>
      <c r="BI160" s="132">
        <v>243661.80540000001</v>
      </c>
      <c r="BJ160" s="133">
        <v>4238.8209999999999</v>
      </c>
      <c r="BK160" s="133">
        <v>237283.56299999999</v>
      </c>
      <c r="BL160" s="133">
        <v>767.70299999999997</v>
      </c>
      <c r="BM160" s="133">
        <v>0</v>
      </c>
      <c r="BN160" s="134">
        <v>238051.266</v>
      </c>
      <c r="BO160" s="135">
        <v>0</v>
      </c>
      <c r="BP160" s="136">
        <v>1371.7184</v>
      </c>
      <c r="BQ160" s="132">
        <v>777544</v>
      </c>
      <c r="BR160" s="133">
        <v>11013</v>
      </c>
      <c r="BS160" s="133">
        <v>759188</v>
      </c>
      <c r="BT160" s="133">
        <v>283</v>
      </c>
      <c r="BU160" s="133">
        <v>0</v>
      </c>
      <c r="BV160" s="134">
        <v>759471</v>
      </c>
      <c r="BW160" s="135">
        <v>0</v>
      </c>
      <c r="BX160" s="136">
        <v>7060</v>
      </c>
      <c r="BY160" s="132">
        <v>9214</v>
      </c>
      <c r="BZ160" s="133">
        <v>133</v>
      </c>
      <c r="CA160" s="133">
        <v>9081</v>
      </c>
      <c r="CB160" s="133">
        <v>0</v>
      </c>
      <c r="CC160" s="133">
        <v>0</v>
      </c>
      <c r="CD160" s="134">
        <v>9081</v>
      </c>
      <c r="CE160" s="135">
        <v>0</v>
      </c>
      <c r="CF160" s="136">
        <v>0</v>
      </c>
      <c r="CG160" s="137">
        <v>3910601.8054</v>
      </c>
      <c r="CH160" s="133">
        <v>63504.820999999996</v>
      </c>
      <c r="CI160" s="133">
        <v>3772573.5630000001</v>
      </c>
      <c r="CJ160" s="133">
        <v>6827.7029999999995</v>
      </c>
      <c r="CK160" s="133">
        <v>1175</v>
      </c>
      <c r="CL160" s="134">
        <v>3780576.2659999998</v>
      </c>
      <c r="CM160" s="135">
        <v>3204</v>
      </c>
      <c r="CN160" s="138">
        <v>66520.718399999998</v>
      </c>
    </row>
    <row r="161" spans="1:92" ht="18" customHeight="1" x14ac:dyDescent="0.15">
      <c r="A161" s="184"/>
      <c r="B161" s="237"/>
      <c r="C161" s="238"/>
      <c r="D161" s="191" t="s">
        <v>18</v>
      </c>
      <c r="E161" s="139">
        <v>0</v>
      </c>
      <c r="F161" s="140">
        <v>0</v>
      </c>
      <c r="G161" s="140">
        <v>0</v>
      </c>
      <c r="H161" s="140">
        <v>0</v>
      </c>
      <c r="I161" s="140">
        <v>0</v>
      </c>
      <c r="J161" s="141">
        <v>0</v>
      </c>
      <c r="K161" s="142">
        <v>0</v>
      </c>
      <c r="L161" s="136">
        <v>0</v>
      </c>
      <c r="M161" s="139">
        <v>32328</v>
      </c>
      <c r="N161" s="140">
        <v>1820</v>
      </c>
      <c r="O161" s="140">
        <v>30508</v>
      </c>
      <c r="P161" s="140">
        <v>0</v>
      </c>
      <c r="Q161" s="140">
        <v>0</v>
      </c>
      <c r="R161" s="141">
        <v>30508</v>
      </c>
      <c r="S161" s="142">
        <v>0</v>
      </c>
      <c r="T161" s="136">
        <v>0</v>
      </c>
      <c r="U161" s="139">
        <v>0</v>
      </c>
      <c r="V161" s="140">
        <v>0</v>
      </c>
      <c r="W161" s="140">
        <v>0</v>
      </c>
      <c r="X161" s="140">
        <v>0</v>
      </c>
      <c r="Y161" s="140">
        <v>0</v>
      </c>
      <c r="Z161" s="141">
        <v>0</v>
      </c>
      <c r="AA161" s="142">
        <v>0</v>
      </c>
      <c r="AB161" s="136">
        <v>0</v>
      </c>
      <c r="AC161" s="139">
        <v>0</v>
      </c>
      <c r="AD161" s="140">
        <v>0</v>
      </c>
      <c r="AE161" s="140">
        <v>0</v>
      </c>
      <c r="AF161" s="140">
        <v>0</v>
      </c>
      <c r="AG161" s="140">
        <v>0</v>
      </c>
      <c r="AH161" s="141">
        <v>0</v>
      </c>
      <c r="AI161" s="142">
        <v>0</v>
      </c>
      <c r="AJ161" s="136">
        <v>0</v>
      </c>
      <c r="AK161" s="143">
        <v>0</v>
      </c>
      <c r="AL161" s="140">
        <v>0</v>
      </c>
      <c r="AM161" s="140">
        <v>0</v>
      </c>
      <c r="AN161" s="140">
        <v>0</v>
      </c>
      <c r="AO161" s="140">
        <v>0</v>
      </c>
      <c r="AP161" s="141">
        <v>0</v>
      </c>
      <c r="AQ161" s="142">
        <v>0</v>
      </c>
      <c r="AR161" s="136">
        <v>0</v>
      </c>
      <c r="AS161" s="139">
        <v>0</v>
      </c>
      <c r="AT161" s="140">
        <v>0</v>
      </c>
      <c r="AU161" s="140">
        <v>0</v>
      </c>
      <c r="AV161" s="140">
        <v>0</v>
      </c>
      <c r="AW161" s="140">
        <v>0</v>
      </c>
      <c r="AX161" s="141">
        <v>0</v>
      </c>
      <c r="AY161" s="142">
        <v>0</v>
      </c>
      <c r="AZ161" s="136">
        <v>0</v>
      </c>
      <c r="BA161" s="139">
        <v>0</v>
      </c>
      <c r="BB161" s="140">
        <v>0</v>
      </c>
      <c r="BC161" s="140">
        <v>0</v>
      </c>
      <c r="BD161" s="140">
        <v>0</v>
      </c>
      <c r="BE161" s="140">
        <v>0</v>
      </c>
      <c r="BF161" s="141">
        <v>0</v>
      </c>
      <c r="BG161" s="142">
        <v>0</v>
      </c>
      <c r="BH161" s="136">
        <v>0</v>
      </c>
      <c r="BI161" s="139">
        <v>0</v>
      </c>
      <c r="BJ161" s="140">
        <v>0</v>
      </c>
      <c r="BK161" s="140">
        <v>0</v>
      </c>
      <c r="BL161" s="140">
        <v>0</v>
      </c>
      <c r="BM161" s="140">
        <v>0</v>
      </c>
      <c r="BN161" s="141">
        <v>0</v>
      </c>
      <c r="BO161" s="142">
        <v>0</v>
      </c>
      <c r="BP161" s="136">
        <v>0</v>
      </c>
      <c r="BQ161" s="139">
        <v>33004</v>
      </c>
      <c r="BR161" s="140">
        <v>4238</v>
      </c>
      <c r="BS161" s="140">
        <v>28766</v>
      </c>
      <c r="BT161" s="140">
        <v>0</v>
      </c>
      <c r="BU161" s="140">
        <v>0</v>
      </c>
      <c r="BV161" s="141">
        <v>28766</v>
      </c>
      <c r="BW161" s="142">
        <v>0</v>
      </c>
      <c r="BX161" s="136">
        <v>0</v>
      </c>
      <c r="BY161" s="139">
        <v>0</v>
      </c>
      <c r="BZ161" s="140">
        <v>0</v>
      </c>
      <c r="CA161" s="140">
        <v>0</v>
      </c>
      <c r="CB161" s="140">
        <v>0</v>
      </c>
      <c r="CC161" s="140">
        <v>0</v>
      </c>
      <c r="CD161" s="141">
        <v>0</v>
      </c>
      <c r="CE161" s="142">
        <v>0</v>
      </c>
      <c r="CF161" s="136">
        <v>0</v>
      </c>
      <c r="CG161" s="143">
        <v>65332</v>
      </c>
      <c r="CH161" s="140">
        <v>6058</v>
      </c>
      <c r="CI161" s="140">
        <v>59274</v>
      </c>
      <c r="CJ161" s="140">
        <v>0</v>
      </c>
      <c r="CK161" s="140">
        <v>0</v>
      </c>
      <c r="CL161" s="141">
        <v>59274</v>
      </c>
      <c r="CM161" s="142">
        <v>0</v>
      </c>
      <c r="CN161" s="138">
        <v>0</v>
      </c>
    </row>
    <row r="162" spans="1:92" ht="18" customHeight="1" x14ac:dyDescent="0.15">
      <c r="A162" s="184"/>
      <c r="B162" s="237"/>
      <c r="C162" s="238"/>
      <c r="D162" s="188" t="s">
        <v>1</v>
      </c>
      <c r="E162" s="139">
        <v>299740</v>
      </c>
      <c r="F162" s="140">
        <v>6774</v>
      </c>
      <c r="G162" s="140">
        <v>289177</v>
      </c>
      <c r="H162" s="140">
        <v>0</v>
      </c>
      <c r="I162" s="140">
        <v>0</v>
      </c>
      <c r="J162" s="141">
        <v>289177</v>
      </c>
      <c r="K162" s="142">
        <v>0</v>
      </c>
      <c r="L162" s="136">
        <v>3789</v>
      </c>
      <c r="M162" s="139">
        <v>690370</v>
      </c>
      <c r="N162" s="140">
        <v>14322</v>
      </c>
      <c r="O162" s="140">
        <v>668234</v>
      </c>
      <c r="P162" s="140">
        <v>352</v>
      </c>
      <c r="Q162" s="140">
        <v>0</v>
      </c>
      <c r="R162" s="141">
        <v>668586</v>
      </c>
      <c r="S162" s="142">
        <v>0</v>
      </c>
      <c r="T162" s="136">
        <v>7462</v>
      </c>
      <c r="U162" s="139">
        <v>1045564</v>
      </c>
      <c r="V162" s="140">
        <v>16493</v>
      </c>
      <c r="W162" s="140">
        <v>1002271</v>
      </c>
      <c r="X162" s="140">
        <v>5425</v>
      </c>
      <c r="Y162" s="140">
        <v>1175</v>
      </c>
      <c r="Z162" s="141">
        <v>1008871</v>
      </c>
      <c r="AA162" s="142">
        <v>0</v>
      </c>
      <c r="AB162" s="136">
        <v>20200</v>
      </c>
      <c r="AC162" s="139">
        <v>500049</v>
      </c>
      <c r="AD162" s="140">
        <v>7092</v>
      </c>
      <c r="AE162" s="140">
        <v>473956</v>
      </c>
      <c r="AF162" s="140">
        <v>0</v>
      </c>
      <c r="AG162" s="140">
        <v>0</v>
      </c>
      <c r="AH162" s="141">
        <v>473956</v>
      </c>
      <c r="AI162" s="142">
        <v>0</v>
      </c>
      <c r="AJ162" s="136">
        <v>19002</v>
      </c>
      <c r="AK162" s="143">
        <v>110126</v>
      </c>
      <c r="AL162" s="140">
        <v>1221</v>
      </c>
      <c r="AM162" s="140">
        <v>108558</v>
      </c>
      <c r="AN162" s="140">
        <v>0</v>
      </c>
      <c r="AO162" s="140">
        <v>0</v>
      </c>
      <c r="AP162" s="141">
        <v>108558</v>
      </c>
      <c r="AQ162" s="142">
        <v>0</v>
      </c>
      <c r="AR162" s="136">
        <v>347</v>
      </c>
      <c r="AS162" s="139">
        <v>263795</v>
      </c>
      <c r="AT162" s="140">
        <v>6771</v>
      </c>
      <c r="AU162" s="140">
        <v>242705</v>
      </c>
      <c r="AV162" s="140">
        <v>0</v>
      </c>
      <c r="AW162" s="140">
        <v>0</v>
      </c>
      <c r="AX162" s="141">
        <v>242705</v>
      </c>
      <c r="AY162" s="142">
        <v>0</v>
      </c>
      <c r="AZ162" s="136">
        <v>14319</v>
      </c>
      <c r="BA162" s="139">
        <v>422490</v>
      </c>
      <c r="BB162" s="140">
        <v>5878</v>
      </c>
      <c r="BC162" s="140">
        <v>415654</v>
      </c>
      <c r="BD162" s="140">
        <v>0</v>
      </c>
      <c r="BE162" s="140">
        <v>0</v>
      </c>
      <c r="BF162" s="141">
        <v>415654</v>
      </c>
      <c r="BG162" s="142">
        <v>3204</v>
      </c>
      <c r="BH162" s="136">
        <v>958</v>
      </c>
      <c r="BI162" s="139">
        <v>243661.80540000001</v>
      </c>
      <c r="BJ162" s="140">
        <v>4238.8209999999999</v>
      </c>
      <c r="BK162" s="140">
        <v>237283.56299999999</v>
      </c>
      <c r="BL162" s="140">
        <v>767.70299999999997</v>
      </c>
      <c r="BM162" s="140">
        <v>0</v>
      </c>
      <c r="BN162" s="141">
        <v>238051.266</v>
      </c>
      <c r="BO162" s="142">
        <v>0</v>
      </c>
      <c r="BP162" s="136">
        <v>1371.7184</v>
      </c>
      <c r="BQ162" s="139">
        <v>854104</v>
      </c>
      <c r="BR162" s="140">
        <v>16549</v>
      </c>
      <c r="BS162" s="140">
        <v>829000</v>
      </c>
      <c r="BT162" s="140">
        <v>283</v>
      </c>
      <c r="BU162" s="140">
        <v>0</v>
      </c>
      <c r="BV162" s="141">
        <v>829283</v>
      </c>
      <c r="BW162" s="142">
        <v>0</v>
      </c>
      <c r="BX162" s="136">
        <v>8272</v>
      </c>
      <c r="BY162" s="139">
        <v>9214</v>
      </c>
      <c r="BZ162" s="140">
        <v>133</v>
      </c>
      <c r="CA162" s="140">
        <v>9081</v>
      </c>
      <c r="CB162" s="140">
        <v>0</v>
      </c>
      <c r="CC162" s="140">
        <v>0</v>
      </c>
      <c r="CD162" s="141">
        <v>9081</v>
      </c>
      <c r="CE162" s="142">
        <v>0</v>
      </c>
      <c r="CF162" s="136">
        <v>0</v>
      </c>
      <c r="CG162" s="143">
        <v>4439113.8054</v>
      </c>
      <c r="CH162" s="140">
        <v>79471.820999999996</v>
      </c>
      <c r="CI162" s="140">
        <v>4275919.5630000001</v>
      </c>
      <c r="CJ162" s="140">
        <v>6827.7029999999995</v>
      </c>
      <c r="CK162" s="140">
        <v>1175</v>
      </c>
      <c r="CL162" s="141">
        <v>4283922.2659999998</v>
      </c>
      <c r="CM162" s="142">
        <v>3204</v>
      </c>
      <c r="CN162" s="138">
        <v>75720.718399999998</v>
      </c>
    </row>
    <row r="163" spans="1:92" ht="18" customHeight="1" x14ac:dyDescent="0.15">
      <c r="A163" s="184"/>
      <c r="B163" s="237"/>
      <c r="C163" s="238"/>
      <c r="D163" s="188" t="s">
        <v>27</v>
      </c>
      <c r="E163" s="144">
        <v>107562</v>
      </c>
      <c r="F163" s="153" t="s">
        <v>33</v>
      </c>
      <c r="G163" s="153" t="s">
        <v>33</v>
      </c>
      <c r="H163" s="154" t="s">
        <v>33</v>
      </c>
      <c r="I163" s="154" t="s">
        <v>33</v>
      </c>
      <c r="J163" s="155" t="s">
        <v>33</v>
      </c>
      <c r="K163" s="156" t="s">
        <v>33</v>
      </c>
      <c r="L163" s="157" t="s">
        <v>33</v>
      </c>
      <c r="M163" s="144">
        <v>989525</v>
      </c>
      <c r="N163" s="153" t="s">
        <v>33</v>
      </c>
      <c r="O163" s="153" t="s">
        <v>33</v>
      </c>
      <c r="P163" s="154" t="s">
        <v>33</v>
      </c>
      <c r="Q163" s="154" t="s">
        <v>33</v>
      </c>
      <c r="R163" s="155" t="s">
        <v>33</v>
      </c>
      <c r="S163" s="156" t="s">
        <v>33</v>
      </c>
      <c r="T163" s="157" t="s">
        <v>33</v>
      </c>
      <c r="U163" s="144">
        <v>561560</v>
      </c>
      <c r="V163" s="153" t="s">
        <v>33</v>
      </c>
      <c r="W163" s="153" t="s">
        <v>33</v>
      </c>
      <c r="X163" s="154" t="s">
        <v>33</v>
      </c>
      <c r="Y163" s="154" t="s">
        <v>33</v>
      </c>
      <c r="Z163" s="155" t="s">
        <v>33</v>
      </c>
      <c r="AA163" s="156" t="s">
        <v>33</v>
      </c>
      <c r="AB163" s="157" t="s">
        <v>33</v>
      </c>
      <c r="AC163" s="144">
        <v>828222</v>
      </c>
      <c r="AD163" s="153" t="s">
        <v>33</v>
      </c>
      <c r="AE163" s="153" t="s">
        <v>33</v>
      </c>
      <c r="AF163" s="154" t="s">
        <v>33</v>
      </c>
      <c r="AG163" s="154" t="s">
        <v>33</v>
      </c>
      <c r="AH163" s="155" t="s">
        <v>33</v>
      </c>
      <c r="AI163" s="156" t="s">
        <v>33</v>
      </c>
      <c r="AJ163" s="157" t="s">
        <v>33</v>
      </c>
      <c r="AK163" s="149">
        <v>247631</v>
      </c>
      <c r="AL163" s="153" t="s">
        <v>33</v>
      </c>
      <c r="AM163" s="153" t="s">
        <v>33</v>
      </c>
      <c r="AN163" s="154" t="s">
        <v>33</v>
      </c>
      <c r="AO163" s="154" t="s">
        <v>33</v>
      </c>
      <c r="AP163" s="155" t="s">
        <v>33</v>
      </c>
      <c r="AQ163" s="156" t="s">
        <v>33</v>
      </c>
      <c r="AR163" s="157" t="s">
        <v>33</v>
      </c>
      <c r="AS163" s="144">
        <v>288549</v>
      </c>
      <c r="AT163" s="153" t="s">
        <v>33</v>
      </c>
      <c r="AU163" s="153" t="s">
        <v>33</v>
      </c>
      <c r="AV163" s="154" t="s">
        <v>33</v>
      </c>
      <c r="AW163" s="154" t="s">
        <v>33</v>
      </c>
      <c r="AX163" s="155" t="s">
        <v>33</v>
      </c>
      <c r="AY163" s="156" t="s">
        <v>33</v>
      </c>
      <c r="AZ163" s="157" t="s">
        <v>33</v>
      </c>
      <c r="BA163" s="144">
        <v>492519</v>
      </c>
      <c r="BB163" s="153" t="s">
        <v>33</v>
      </c>
      <c r="BC163" s="153" t="s">
        <v>33</v>
      </c>
      <c r="BD163" s="154" t="s">
        <v>33</v>
      </c>
      <c r="BE163" s="154" t="s">
        <v>33</v>
      </c>
      <c r="BF163" s="155" t="s">
        <v>33</v>
      </c>
      <c r="BG163" s="156" t="s">
        <v>33</v>
      </c>
      <c r="BH163" s="157" t="s">
        <v>33</v>
      </c>
      <c r="BI163" s="144">
        <v>202408.94399999999</v>
      </c>
      <c r="BJ163" s="153" t="s">
        <v>33</v>
      </c>
      <c r="BK163" s="153" t="s">
        <v>33</v>
      </c>
      <c r="BL163" s="154" t="s">
        <v>33</v>
      </c>
      <c r="BM163" s="154" t="s">
        <v>33</v>
      </c>
      <c r="BN163" s="155" t="s">
        <v>33</v>
      </c>
      <c r="BO163" s="156" t="s">
        <v>33</v>
      </c>
      <c r="BP163" s="157" t="s">
        <v>33</v>
      </c>
      <c r="BQ163" s="144">
        <v>564633</v>
      </c>
      <c r="BR163" s="153" t="s">
        <v>33</v>
      </c>
      <c r="BS163" s="153" t="s">
        <v>33</v>
      </c>
      <c r="BT163" s="154" t="s">
        <v>33</v>
      </c>
      <c r="BU163" s="154" t="s">
        <v>33</v>
      </c>
      <c r="BV163" s="155" t="s">
        <v>33</v>
      </c>
      <c r="BW163" s="156" t="s">
        <v>33</v>
      </c>
      <c r="BX163" s="157" t="s">
        <v>33</v>
      </c>
      <c r="BY163" s="144">
        <v>46315</v>
      </c>
      <c r="BZ163" s="153" t="s">
        <v>33</v>
      </c>
      <c r="CA163" s="153" t="s">
        <v>33</v>
      </c>
      <c r="CB163" s="154" t="s">
        <v>33</v>
      </c>
      <c r="CC163" s="154" t="s">
        <v>33</v>
      </c>
      <c r="CD163" s="155" t="s">
        <v>33</v>
      </c>
      <c r="CE163" s="156" t="s">
        <v>33</v>
      </c>
      <c r="CF163" s="157" t="s">
        <v>33</v>
      </c>
      <c r="CG163" s="149">
        <v>4328924.9440000001</v>
      </c>
      <c r="CH163" s="153" t="s">
        <v>33</v>
      </c>
      <c r="CI163" s="153" t="s">
        <v>33</v>
      </c>
      <c r="CJ163" s="154" t="s">
        <v>33</v>
      </c>
      <c r="CK163" s="154" t="s">
        <v>33</v>
      </c>
      <c r="CL163" s="155" t="s">
        <v>33</v>
      </c>
      <c r="CM163" s="156" t="s">
        <v>33</v>
      </c>
      <c r="CN163" s="158" t="s">
        <v>33</v>
      </c>
    </row>
    <row r="164" spans="1:92" ht="18" customHeight="1" x14ac:dyDescent="0.15">
      <c r="A164" s="184"/>
      <c r="B164" s="239"/>
      <c r="C164" s="240"/>
      <c r="D164" s="188" t="s">
        <v>21</v>
      </c>
      <c r="E164" s="144">
        <v>32040</v>
      </c>
      <c r="F164" s="153" t="s">
        <v>33</v>
      </c>
      <c r="G164" s="153" t="s">
        <v>33</v>
      </c>
      <c r="H164" s="154" t="s">
        <v>33</v>
      </c>
      <c r="I164" s="154" t="s">
        <v>33</v>
      </c>
      <c r="J164" s="155" t="s">
        <v>33</v>
      </c>
      <c r="K164" s="156" t="s">
        <v>33</v>
      </c>
      <c r="L164" s="157" t="s">
        <v>33</v>
      </c>
      <c r="M164" s="144">
        <v>118578</v>
      </c>
      <c r="N164" s="153" t="s">
        <v>33</v>
      </c>
      <c r="O164" s="153" t="s">
        <v>33</v>
      </c>
      <c r="P164" s="154" t="s">
        <v>33</v>
      </c>
      <c r="Q164" s="154" t="s">
        <v>33</v>
      </c>
      <c r="R164" s="155" t="s">
        <v>33</v>
      </c>
      <c r="S164" s="156" t="s">
        <v>33</v>
      </c>
      <c r="T164" s="157" t="s">
        <v>33</v>
      </c>
      <c r="U164" s="144">
        <v>619538</v>
      </c>
      <c r="V164" s="153" t="s">
        <v>33</v>
      </c>
      <c r="W164" s="153" t="s">
        <v>33</v>
      </c>
      <c r="X164" s="154" t="s">
        <v>33</v>
      </c>
      <c r="Y164" s="154" t="s">
        <v>33</v>
      </c>
      <c r="Z164" s="155" t="s">
        <v>33</v>
      </c>
      <c r="AA164" s="156" t="s">
        <v>33</v>
      </c>
      <c r="AB164" s="157" t="s">
        <v>33</v>
      </c>
      <c r="AC164" s="144">
        <v>290072</v>
      </c>
      <c r="AD164" s="153" t="s">
        <v>33</v>
      </c>
      <c r="AE164" s="153" t="s">
        <v>33</v>
      </c>
      <c r="AF164" s="154" t="s">
        <v>33</v>
      </c>
      <c r="AG164" s="154" t="s">
        <v>33</v>
      </c>
      <c r="AH164" s="155" t="s">
        <v>33</v>
      </c>
      <c r="AI164" s="156" t="s">
        <v>33</v>
      </c>
      <c r="AJ164" s="157" t="s">
        <v>33</v>
      </c>
      <c r="AK164" s="149">
        <v>128793</v>
      </c>
      <c r="AL164" s="153" t="s">
        <v>33</v>
      </c>
      <c r="AM164" s="153" t="s">
        <v>33</v>
      </c>
      <c r="AN164" s="154" t="s">
        <v>33</v>
      </c>
      <c r="AO164" s="154" t="s">
        <v>33</v>
      </c>
      <c r="AP164" s="155" t="s">
        <v>33</v>
      </c>
      <c r="AQ164" s="156" t="s">
        <v>33</v>
      </c>
      <c r="AR164" s="157" t="s">
        <v>33</v>
      </c>
      <c r="AS164" s="144">
        <v>234882</v>
      </c>
      <c r="AT164" s="153" t="s">
        <v>33</v>
      </c>
      <c r="AU164" s="153" t="s">
        <v>33</v>
      </c>
      <c r="AV164" s="154" t="s">
        <v>33</v>
      </c>
      <c r="AW164" s="154" t="s">
        <v>33</v>
      </c>
      <c r="AX164" s="155" t="s">
        <v>33</v>
      </c>
      <c r="AY164" s="156" t="s">
        <v>33</v>
      </c>
      <c r="AZ164" s="157" t="s">
        <v>33</v>
      </c>
      <c r="BA164" s="144">
        <v>241920</v>
      </c>
      <c r="BB164" s="153" t="s">
        <v>33</v>
      </c>
      <c r="BC164" s="153" t="s">
        <v>33</v>
      </c>
      <c r="BD164" s="154" t="s">
        <v>33</v>
      </c>
      <c r="BE164" s="154" t="s">
        <v>33</v>
      </c>
      <c r="BF164" s="155" t="s">
        <v>33</v>
      </c>
      <c r="BG164" s="156" t="s">
        <v>33</v>
      </c>
      <c r="BH164" s="157" t="s">
        <v>33</v>
      </c>
      <c r="BI164" s="144">
        <v>39082.036999999997</v>
      </c>
      <c r="BJ164" s="153" t="s">
        <v>33</v>
      </c>
      <c r="BK164" s="153" t="s">
        <v>33</v>
      </c>
      <c r="BL164" s="154" t="s">
        <v>33</v>
      </c>
      <c r="BM164" s="154" t="s">
        <v>33</v>
      </c>
      <c r="BN164" s="155" t="s">
        <v>33</v>
      </c>
      <c r="BO164" s="156" t="s">
        <v>33</v>
      </c>
      <c r="BP164" s="157" t="s">
        <v>33</v>
      </c>
      <c r="BQ164" s="144">
        <v>134430</v>
      </c>
      <c r="BR164" s="153" t="s">
        <v>33</v>
      </c>
      <c r="BS164" s="153" t="s">
        <v>33</v>
      </c>
      <c r="BT164" s="154" t="s">
        <v>33</v>
      </c>
      <c r="BU164" s="154" t="s">
        <v>33</v>
      </c>
      <c r="BV164" s="155" t="s">
        <v>33</v>
      </c>
      <c r="BW164" s="156" t="s">
        <v>33</v>
      </c>
      <c r="BX164" s="157" t="s">
        <v>33</v>
      </c>
      <c r="BY164" s="144">
        <v>21887</v>
      </c>
      <c r="BZ164" s="153" t="s">
        <v>33</v>
      </c>
      <c r="CA164" s="153" t="s">
        <v>33</v>
      </c>
      <c r="CB164" s="154" t="s">
        <v>33</v>
      </c>
      <c r="CC164" s="154" t="s">
        <v>33</v>
      </c>
      <c r="CD164" s="155" t="s">
        <v>33</v>
      </c>
      <c r="CE164" s="156" t="s">
        <v>33</v>
      </c>
      <c r="CF164" s="157" t="s">
        <v>33</v>
      </c>
      <c r="CG164" s="149">
        <v>1861222.037</v>
      </c>
      <c r="CH164" s="153" t="s">
        <v>33</v>
      </c>
      <c r="CI164" s="153" t="s">
        <v>33</v>
      </c>
      <c r="CJ164" s="154" t="s">
        <v>33</v>
      </c>
      <c r="CK164" s="154" t="s">
        <v>33</v>
      </c>
      <c r="CL164" s="155" t="s">
        <v>33</v>
      </c>
      <c r="CM164" s="156" t="s">
        <v>33</v>
      </c>
      <c r="CN164" s="158" t="s">
        <v>33</v>
      </c>
    </row>
    <row r="165" spans="1:92" ht="18" customHeight="1" x14ac:dyDescent="0.15">
      <c r="A165" s="184"/>
      <c r="B165" s="263" t="s">
        <v>20</v>
      </c>
      <c r="C165" s="264"/>
      <c r="D165" s="191" t="s">
        <v>23</v>
      </c>
      <c r="E165" s="139">
        <v>0</v>
      </c>
      <c r="F165" s="140">
        <v>0</v>
      </c>
      <c r="G165" s="140">
        <v>0</v>
      </c>
      <c r="H165" s="140">
        <v>0</v>
      </c>
      <c r="I165" s="140">
        <v>0</v>
      </c>
      <c r="J165" s="141">
        <v>0</v>
      </c>
      <c r="K165" s="142">
        <v>0</v>
      </c>
      <c r="L165" s="159">
        <v>0</v>
      </c>
      <c r="M165" s="139">
        <v>0</v>
      </c>
      <c r="N165" s="140">
        <v>0</v>
      </c>
      <c r="O165" s="140">
        <v>0</v>
      </c>
      <c r="P165" s="140">
        <v>0</v>
      </c>
      <c r="Q165" s="140">
        <v>0</v>
      </c>
      <c r="R165" s="141">
        <v>0</v>
      </c>
      <c r="S165" s="142">
        <v>0</v>
      </c>
      <c r="T165" s="159">
        <v>0</v>
      </c>
      <c r="U165" s="139">
        <v>16</v>
      </c>
      <c r="V165" s="140">
        <v>0</v>
      </c>
      <c r="W165" s="140">
        <v>0</v>
      </c>
      <c r="X165" s="140">
        <v>0</v>
      </c>
      <c r="Y165" s="140">
        <v>0</v>
      </c>
      <c r="Z165" s="141">
        <v>0</v>
      </c>
      <c r="AA165" s="142">
        <v>0</v>
      </c>
      <c r="AB165" s="159">
        <v>16</v>
      </c>
      <c r="AC165" s="139">
        <v>0</v>
      </c>
      <c r="AD165" s="140">
        <v>0</v>
      </c>
      <c r="AE165" s="140">
        <v>0</v>
      </c>
      <c r="AF165" s="140">
        <v>0</v>
      </c>
      <c r="AG165" s="140">
        <v>0</v>
      </c>
      <c r="AH165" s="141">
        <v>0</v>
      </c>
      <c r="AI165" s="142">
        <v>0</v>
      </c>
      <c r="AJ165" s="159">
        <v>0</v>
      </c>
      <c r="AK165" s="143">
        <v>0</v>
      </c>
      <c r="AL165" s="140">
        <v>0</v>
      </c>
      <c r="AM165" s="140">
        <v>0</v>
      </c>
      <c r="AN165" s="140">
        <v>0</v>
      </c>
      <c r="AO165" s="140">
        <v>0</v>
      </c>
      <c r="AP165" s="141">
        <v>0</v>
      </c>
      <c r="AQ165" s="142">
        <v>0</v>
      </c>
      <c r="AR165" s="159">
        <v>0</v>
      </c>
      <c r="AS165" s="139">
        <v>0</v>
      </c>
      <c r="AT165" s="140">
        <v>0</v>
      </c>
      <c r="AU165" s="140">
        <v>0</v>
      </c>
      <c r="AV165" s="140">
        <v>0</v>
      </c>
      <c r="AW165" s="140">
        <v>0</v>
      </c>
      <c r="AX165" s="141">
        <v>0</v>
      </c>
      <c r="AY165" s="142">
        <v>0</v>
      </c>
      <c r="AZ165" s="159">
        <v>0</v>
      </c>
      <c r="BA165" s="139">
        <v>0</v>
      </c>
      <c r="BB165" s="140">
        <v>0</v>
      </c>
      <c r="BC165" s="140">
        <v>0</v>
      </c>
      <c r="BD165" s="140">
        <v>0</v>
      </c>
      <c r="BE165" s="140">
        <v>0</v>
      </c>
      <c r="BF165" s="141">
        <v>0</v>
      </c>
      <c r="BG165" s="142">
        <v>0</v>
      </c>
      <c r="BH165" s="159">
        <v>0</v>
      </c>
      <c r="BI165" s="139">
        <v>0</v>
      </c>
      <c r="BJ165" s="140">
        <v>0</v>
      </c>
      <c r="BK165" s="140">
        <v>0</v>
      </c>
      <c r="BL165" s="140">
        <v>0</v>
      </c>
      <c r="BM165" s="140">
        <v>0</v>
      </c>
      <c r="BN165" s="141">
        <v>0</v>
      </c>
      <c r="BO165" s="142">
        <v>0</v>
      </c>
      <c r="BP165" s="159">
        <v>0</v>
      </c>
      <c r="BQ165" s="139">
        <v>0</v>
      </c>
      <c r="BR165" s="140">
        <v>0</v>
      </c>
      <c r="BS165" s="140">
        <v>0</v>
      </c>
      <c r="BT165" s="140">
        <v>0</v>
      </c>
      <c r="BU165" s="140">
        <v>0</v>
      </c>
      <c r="BV165" s="141">
        <v>0</v>
      </c>
      <c r="BW165" s="142">
        <v>0</v>
      </c>
      <c r="BX165" s="159">
        <v>0</v>
      </c>
      <c r="BY165" s="139">
        <v>0</v>
      </c>
      <c r="BZ165" s="140">
        <v>0</v>
      </c>
      <c r="CA165" s="140">
        <v>0</v>
      </c>
      <c r="CB165" s="140">
        <v>0</v>
      </c>
      <c r="CC165" s="140">
        <v>0</v>
      </c>
      <c r="CD165" s="141">
        <v>0</v>
      </c>
      <c r="CE165" s="142">
        <v>0</v>
      </c>
      <c r="CF165" s="159">
        <v>0</v>
      </c>
      <c r="CG165" s="143">
        <v>16</v>
      </c>
      <c r="CH165" s="140">
        <v>0</v>
      </c>
      <c r="CI165" s="140">
        <v>0</v>
      </c>
      <c r="CJ165" s="140">
        <v>0</v>
      </c>
      <c r="CK165" s="140">
        <v>0</v>
      </c>
      <c r="CL165" s="141">
        <v>0</v>
      </c>
      <c r="CM165" s="142">
        <v>0</v>
      </c>
      <c r="CN165" s="160">
        <v>16</v>
      </c>
    </row>
    <row r="166" spans="1:92" ht="18" customHeight="1" x14ac:dyDescent="0.15">
      <c r="A166" s="194"/>
      <c r="B166" s="265" t="s">
        <v>10</v>
      </c>
      <c r="C166" s="265"/>
      <c r="D166" s="266"/>
      <c r="E166" s="174">
        <v>1746250</v>
      </c>
      <c r="F166" s="175">
        <v>149738</v>
      </c>
      <c r="G166" s="175">
        <v>393359</v>
      </c>
      <c r="H166" s="175">
        <v>6287</v>
      </c>
      <c r="I166" s="175">
        <v>1</v>
      </c>
      <c r="J166" s="176">
        <v>399647</v>
      </c>
      <c r="K166" s="177">
        <v>0</v>
      </c>
      <c r="L166" s="165">
        <v>1196865</v>
      </c>
      <c r="M166" s="174">
        <v>3281011</v>
      </c>
      <c r="N166" s="175">
        <v>209652</v>
      </c>
      <c r="O166" s="175">
        <v>1098023</v>
      </c>
      <c r="P166" s="175">
        <v>85527</v>
      </c>
      <c r="Q166" s="175">
        <v>0</v>
      </c>
      <c r="R166" s="176">
        <v>1183550</v>
      </c>
      <c r="S166" s="177">
        <v>4694</v>
      </c>
      <c r="T166" s="165">
        <v>1887809</v>
      </c>
      <c r="U166" s="174">
        <v>10180650</v>
      </c>
      <c r="V166" s="175">
        <v>902533</v>
      </c>
      <c r="W166" s="175">
        <v>1774982</v>
      </c>
      <c r="X166" s="175">
        <v>1107426</v>
      </c>
      <c r="Y166" s="175">
        <v>26632</v>
      </c>
      <c r="Z166" s="176">
        <v>2909040</v>
      </c>
      <c r="AA166" s="177">
        <v>0</v>
      </c>
      <c r="AB166" s="165">
        <v>6369077</v>
      </c>
      <c r="AC166" s="174">
        <v>8143118</v>
      </c>
      <c r="AD166" s="175">
        <v>737068</v>
      </c>
      <c r="AE166" s="175">
        <v>955781</v>
      </c>
      <c r="AF166" s="175">
        <v>612028</v>
      </c>
      <c r="AG166" s="175">
        <v>171378</v>
      </c>
      <c r="AH166" s="176">
        <v>1739187</v>
      </c>
      <c r="AI166" s="177">
        <v>3082</v>
      </c>
      <c r="AJ166" s="165">
        <v>5666862</v>
      </c>
      <c r="AK166" s="178">
        <v>686879</v>
      </c>
      <c r="AL166" s="175">
        <v>83249</v>
      </c>
      <c r="AM166" s="175">
        <v>249848</v>
      </c>
      <c r="AN166" s="175">
        <v>490</v>
      </c>
      <c r="AO166" s="175">
        <v>0</v>
      </c>
      <c r="AP166" s="176">
        <v>250338</v>
      </c>
      <c r="AQ166" s="177">
        <v>0</v>
      </c>
      <c r="AR166" s="165">
        <v>353292</v>
      </c>
      <c r="AS166" s="174">
        <v>7449399</v>
      </c>
      <c r="AT166" s="175">
        <v>547463</v>
      </c>
      <c r="AU166" s="175">
        <v>847840</v>
      </c>
      <c r="AV166" s="175">
        <v>263189</v>
      </c>
      <c r="AW166" s="175">
        <v>0</v>
      </c>
      <c r="AX166" s="176">
        <v>1111029</v>
      </c>
      <c r="AY166" s="177">
        <v>0</v>
      </c>
      <c r="AZ166" s="165">
        <v>5790907</v>
      </c>
      <c r="BA166" s="174">
        <v>14632398</v>
      </c>
      <c r="BB166" s="175">
        <v>1039643</v>
      </c>
      <c r="BC166" s="175">
        <v>2938611</v>
      </c>
      <c r="BD166" s="175">
        <v>353335</v>
      </c>
      <c r="BE166" s="175">
        <v>5214</v>
      </c>
      <c r="BF166" s="176">
        <v>3297160</v>
      </c>
      <c r="BG166" s="177">
        <v>9786</v>
      </c>
      <c r="BH166" s="165">
        <v>10295595</v>
      </c>
      <c r="BI166" s="174">
        <v>1215318.5154000001</v>
      </c>
      <c r="BJ166" s="175">
        <v>131158.39000000001</v>
      </c>
      <c r="BK166" s="175">
        <v>409755.576</v>
      </c>
      <c r="BL166" s="175">
        <v>1163.7190000000001</v>
      </c>
      <c r="BM166" s="175">
        <v>2398.2910000000002</v>
      </c>
      <c r="BN166" s="176">
        <v>413317.58600000001</v>
      </c>
      <c r="BO166" s="177">
        <v>0</v>
      </c>
      <c r="BP166" s="165">
        <v>670842.53940000001</v>
      </c>
      <c r="BQ166" s="174">
        <v>3529541</v>
      </c>
      <c r="BR166" s="175">
        <v>305462</v>
      </c>
      <c r="BS166" s="175">
        <v>1201475</v>
      </c>
      <c r="BT166" s="175">
        <v>349721</v>
      </c>
      <c r="BU166" s="175">
        <v>0</v>
      </c>
      <c r="BV166" s="176">
        <v>1551196</v>
      </c>
      <c r="BW166" s="177">
        <v>0</v>
      </c>
      <c r="BX166" s="165">
        <v>1672883</v>
      </c>
      <c r="BY166" s="174">
        <v>93165</v>
      </c>
      <c r="BZ166" s="175">
        <v>12811</v>
      </c>
      <c r="CA166" s="175">
        <v>31469</v>
      </c>
      <c r="CB166" s="175">
        <v>0</v>
      </c>
      <c r="CC166" s="175">
        <v>4992</v>
      </c>
      <c r="CD166" s="176">
        <v>36460</v>
      </c>
      <c r="CE166" s="177">
        <v>0</v>
      </c>
      <c r="CF166" s="165">
        <v>43893</v>
      </c>
      <c r="CG166" s="178">
        <v>50957729.5154</v>
      </c>
      <c r="CH166" s="175">
        <v>4118777.39</v>
      </c>
      <c r="CI166" s="175">
        <v>9901143.5759999994</v>
      </c>
      <c r="CJ166" s="175">
        <v>2779166.719</v>
      </c>
      <c r="CK166" s="175">
        <v>210615.291</v>
      </c>
      <c r="CL166" s="176">
        <v>12890924.585999999</v>
      </c>
      <c r="CM166" s="177">
        <v>17562</v>
      </c>
      <c r="CN166" s="167">
        <v>33948025.539399996</v>
      </c>
    </row>
    <row r="167" spans="1:92" x14ac:dyDescent="0.15">
      <c r="A167" s="6" t="s">
        <v>77</v>
      </c>
      <c r="E167" s="4"/>
      <c r="F167" s="4"/>
      <c r="G167" s="4"/>
      <c r="H167" s="4"/>
      <c r="I167" s="4"/>
      <c r="J167" s="4"/>
      <c r="K167" s="4"/>
      <c r="L167" s="9"/>
      <c r="M167" s="4"/>
      <c r="N167" s="4"/>
      <c r="O167" s="4"/>
      <c r="P167" s="4"/>
      <c r="Q167" s="4"/>
      <c r="R167" s="4"/>
      <c r="S167" s="4"/>
      <c r="T167" s="9"/>
      <c r="U167" s="4"/>
      <c r="V167" s="4"/>
      <c r="W167" s="4"/>
      <c r="X167" s="4"/>
      <c r="Y167" s="4"/>
      <c r="Z167" s="4"/>
      <c r="AA167" s="4"/>
      <c r="AB167" s="9"/>
      <c r="AC167" s="4"/>
      <c r="AD167" s="4"/>
      <c r="AE167" s="4"/>
      <c r="AF167" s="4"/>
      <c r="AG167" s="4"/>
      <c r="AH167" s="4"/>
      <c r="AI167" s="4"/>
      <c r="AJ167" s="9"/>
      <c r="AK167" s="4"/>
      <c r="AL167" s="4"/>
      <c r="AM167" s="4"/>
      <c r="AN167" s="4"/>
      <c r="AO167" s="4"/>
      <c r="AP167" s="4"/>
      <c r="AQ167" s="4"/>
      <c r="AR167" s="9"/>
      <c r="AS167" s="4"/>
      <c r="AT167" s="4"/>
      <c r="AU167" s="4"/>
      <c r="AV167" s="4"/>
      <c r="AW167" s="4"/>
      <c r="AX167" s="4"/>
      <c r="AY167" s="4"/>
      <c r="AZ167" s="9"/>
      <c r="BA167" s="4"/>
      <c r="BB167" s="4"/>
      <c r="BC167" s="4"/>
      <c r="BD167" s="4"/>
      <c r="BE167" s="4"/>
      <c r="BF167" s="4"/>
      <c r="BG167" s="4"/>
      <c r="BH167" s="9"/>
      <c r="BI167" s="4"/>
      <c r="BJ167" s="4"/>
      <c r="BK167" s="4"/>
      <c r="BL167" s="4"/>
      <c r="BM167" s="4"/>
      <c r="BN167" s="4"/>
      <c r="BO167" s="4"/>
      <c r="BP167" s="9"/>
      <c r="BQ167" s="4"/>
      <c r="BR167" s="4"/>
      <c r="BS167" s="4"/>
      <c r="BT167" s="4"/>
      <c r="BU167" s="4"/>
      <c r="BV167" s="4"/>
      <c r="BW167" s="4"/>
      <c r="BX167" s="9"/>
      <c r="BY167" s="4"/>
      <c r="BZ167" s="4"/>
      <c r="CA167" s="4"/>
      <c r="CB167" s="4"/>
      <c r="CC167" s="4"/>
      <c r="CD167" s="4"/>
      <c r="CE167" s="4"/>
      <c r="CF167" s="9"/>
      <c r="CG167" s="4"/>
      <c r="CH167" s="4"/>
      <c r="CI167" s="4"/>
      <c r="CJ167" s="4"/>
      <c r="CK167" s="4"/>
      <c r="CL167" s="4"/>
      <c r="CM167" s="4"/>
      <c r="CN167" s="9"/>
    </row>
    <row r="168" spans="1:92" x14ac:dyDescent="0.15">
      <c r="A168" s="6" t="s">
        <v>78</v>
      </c>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row>
    <row r="169" spans="1:92" x14ac:dyDescent="0.15">
      <c r="A169" s="6" t="s">
        <v>79</v>
      </c>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row>
    <row r="170" spans="1:92" x14ac:dyDescent="0.15">
      <c r="A170" s="6" t="s">
        <v>80</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row>
    <row r="171" spans="1:92" x14ac:dyDescent="0.15">
      <c r="A171" s="6" t="s">
        <v>81</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row>
  </sheetData>
  <mergeCells count="156">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J3:AJ5"/>
    <mergeCell ref="AK3:AK5"/>
    <mergeCell ref="AL3:AL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158:D158"/>
    <mergeCell ref="B159:C164"/>
    <mergeCell ref="B165:C165"/>
    <mergeCell ref="B166:D166"/>
    <mergeCell ref="B135:D135"/>
    <mergeCell ref="B136:C141"/>
    <mergeCell ref="B142:C142"/>
    <mergeCell ref="B143:D143"/>
    <mergeCell ref="B144:D144"/>
    <mergeCell ref="B145:B157"/>
    <mergeCell ref="C145:C149"/>
    <mergeCell ref="C150:C157"/>
  </mergeCells>
  <phoneticPr fontId="20"/>
  <dataValidations count="1">
    <dataValidation imeMode="off" allowBlank="1" showInputMessage="1" showErrorMessage="1" sqref="E6:CN166" xr:uid="{8012BF71-3FE9-400D-89D6-521044B1B43E}"/>
  </dataValidations>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CN33"/>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6.6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90</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97" t="s">
        <v>38</v>
      </c>
      <c r="F2" s="198"/>
      <c r="G2" s="198"/>
      <c r="H2" s="198"/>
      <c r="I2" s="198"/>
      <c r="J2" s="198"/>
      <c r="K2" s="198"/>
      <c r="L2" s="199"/>
      <c r="M2" s="197" t="s">
        <v>39</v>
      </c>
      <c r="N2" s="198"/>
      <c r="O2" s="198"/>
      <c r="P2" s="198"/>
      <c r="Q2" s="198"/>
      <c r="R2" s="198"/>
      <c r="S2" s="198"/>
      <c r="T2" s="199"/>
      <c r="U2" s="197" t="s">
        <v>40</v>
      </c>
      <c r="V2" s="198"/>
      <c r="W2" s="198"/>
      <c r="X2" s="198"/>
      <c r="Y2" s="198"/>
      <c r="Z2" s="198"/>
      <c r="AA2" s="198"/>
      <c r="AB2" s="199"/>
      <c r="AC2" s="197" t="s">
        <v>41</v>
      </c>
      <c r="AD2" s="198"/>
      <c r="AE2" s="198"/>
      <c r="AF2" s="198"/>
      <c r="AG2" s="198"/>
      <c r="AH2" s="198"/>
      <c r="AI2" s="198"/>
      <c r="AJ2" s="199"/>
      <c r="AK2" s="198" t="s">
        <v>42</v>
      </c>
      <c r="AL2" s="198"/>
      <c r="AM2" s="198"/>
      <c r="AN2" s="198"/>
      <c r="AO2" s="198"/>
      <c r="AP2" s="198"/>
      <c r="AQ2" s="198"/>
      <c r="AR2" s="199"/>
      <c r="AS2" s="197" t="s">
        <v>43</v>
      </c>
      <c r="AT2" s="198"/>
      <c r="AU2" s="198"/>
      <c r="AV2" s="198"/>
      <c r="AW2" s="198"/>
      <c r="AX2" s="198"/>
      <c r="AY2" s="198"/>
      <c r="AZ2" s="199"/>
      <c r="BA2" s="197" t="s">
        <v>44</v>
      </c>
      <c r="BB2" s="198"/>
      <c r="BC2" s="198"/>
      <c r="BD2" s="198"/>
      <c r="BE2" s="198"/>
      <c r="BF2" s="198"/>
      <c r="BG2" s="198"/>
      <c r="BH2" s="199"/>
      <c r="BI2" s="197" t="s">
        <v>45</v>
      </c>
      <c r="BJ2" s="198"/>
      <c r="BK2" s="198"/>
      <c r="BL2" s="198"/>
      <c r="BM2" s="198"/>
      <c r="BN2" s="198"/>
      <c r="BO2" s="198"/>
      <c r="BP2" s="199"/>
      <c r="BQ2" s="197" t="s">
        <v>46</v>
      </c>
      <c r="BR2" s="198"/>
      <c r="BS2" s="198"/>
      <c r="BT2" s="198"/>
      <c r="BU2" s="198"/>
      <c r="BV2" s="198"/>
      <c r="BW2" s="198"/>
      <c r="BX2" s="199"/>
      <c r="BY2" s="197" t="s">
        <v>47</v>
      </c>
      <c r="BZ2" s="198"/>
      <c r="CA2" s="198"/>
      <c r="CB2" s="198"/>
      <c r="CC2" s="198"/>
      <c r="CD2" s="198"/>
      <c r="CE2" s="198"/>
      <c r="CF2" s="199"/>
      <c r="CG2" s="198" t="s">
        <v>48</v>
      </c>
      <c r="CH2" s="198"/>
      <c r="CI2" s="198"/>
      <c r="CJ2" s="198"/>
      <c r="CK2" s="198"/>
      <c r="CL2" s="198"/>
      <c r="CM2" s="198"/>
      <c r="CN2" s="200"/>
    </row>
    <row r="3" spans="1:92" ht="15" customHeight="1" x14ac:dyDescent="0.15">
      <c r="A3" s="267" t="s">
        <v>4</v>
      </c>
      <c r="B3" s="270" t="s">
        <v>5</v>
      </c>
      <c r="C3" s="271"/>
      <c r="D3" s="271"/>
      <c r="E3" s="276" t="s">
        <v>12</v>
      </c>
      <c r="F3" s="279" t="s">
        <v>13</v>
      </c>
      <c r="G3" s="282" t="s">
        <v>14</v>
      </c>
      <c r="H3" s="283"/>
      <c r="I3" s="283"/>
      <c r="J3" s="283"/>
      <c r="K3" s="284"/>
      <c r="L3" s="285" t="s">
        <v>15</v>
      </c>
      <c r="M3" s="276" t="s">
        <v>12</v>
      </c>
      <c r="N3" s="279" t="s">
        <v>13</v>
      </c>
      <c r="O3" s="282" t="s">
        <v>14</v>
      </c>
      <c r="P3" s="283"/>
      <c r="Q3" s="283"/>
      <c r="R3" s="283"/>
      <c r="S3" s="284"/>
      <c r="T3" s="285" t="s">
        <v>15</v>
      </c>
      <c r="U3" s="276" t="s">
        <v>12</v>
      </c>
      <c r="V3" s="279" t="s">
        <v>13</v>
      </c>
      <c r="W3" s="282" t="s">
        <v>14</v>
      </c>
      <c r="X3" s="283"/>
      <c r="Y3" s="283"/>
      <c r="Z3" s="283"/>
      <c r="AA3" s="284"/>
      <c r="AB3" s="285" t="s">
        <v>15</v>
      </c>
      <c r="AC3" s="276" t="s">
        <v>12</v>
      </c>
      <c r="AD3" s="279" t="s">
        <v>13</v>
      </c>
      <c r="AE3" s="282" t="s">
        <v>14</v>
      </c>
      <c r="AF3" s="283"/>
      <c r="AG3" s="283"/>
      <c r="AH3" s="283"/>
      <c r="AI3" s="284"/>
      <c r="AJ3" s="285" t="s">
        <v>15</v>
      </c>
      <c r="AK3" s="293" t="s">
        <v>12</v>
      </c>
      <c r="AL3" s="279" t="s">
        <v>13</v>
      </c>
      <c r="AM3" s="282" t="s">
        <v>14</v>
      </c>
      <c r="AN3" s="283"/>
      <c r="AO3" s="283"/>
      <c r="AP3" s="283"/>
      <c r="AQ3" s="284"/>
      <c r="AR3" s="285" t="s">
        <v>15</v>
      </c>
      <c r="AS3" s="276" t="s">
        <v>12</v>
      </c>
      <c r="AT3" s="279" t="s">
        <v>13</v>
      </c>
      <c r="AU3" s="282" t="s">
        <v>14</v>
      </c>
      <c r="AV3" s="283"/>
      <c r="AW3" s="283"/>
      <c r="AX3" s="283"/>
      <c r="AY3" s="284"/>
      <c r="AZ3" s="285" t="s">
        <v>15</v>
      </c>
      <c r="BA3" s="276" t="s">
        <v>12</v>
      </c>
      <c r="BB3" s="279" t="s">
        <v>13</v>
      </c>
      <c r="BC3" s="282" t="s">
        <v>14</v>
      </c>
      <c r="BD3" s="283"/>
      <c r="BE3" s="283"/>
      <c r="BF3" s="283"/>
      <c r="BG3" s="284"/>
      <c r="BH3" s="285" t="s">
        <v>15</v>
      </c>
      <c r="BI3" s="276" t="s">
        <v>12</v>
      </c>
      <c r="BJ3" s="279" t="s">
        <v>13</v>
      </c>
      <c r="BK3" s="282" t="s">
        <v>14</v>
      </c>
      <c r="BL3" s="283"/>
      <c r="BM3" s="283"/>
      <c r="BN3" s="283"/>
      <c r="BO3" s="284"/>
      <c r="BP3" s="285" t="s">
        <v>15</v>
      </c>
      <c r="BQ3" s="276" t="s">
        <v>12</v>
      </c>
      <c r="BR3" s="279" t="s">
        <v>13</v>
      </c>
      <c r="BS3" s="282" t="s">
        <v>14</v>
      </c>
      <c r="BT3" s="283"/>
      <c r="BU3" s="283"/>
      <c r="BV3" s="283"/>
      <c r="BW3" s="284"/>
      <c r="BX3" s="285" t="s">
        <v>15</v>
      </c>
      <c r="BY3" s="276" t="s">
        <v>12</v>
      </c>
      <c r="BZ3" s="279" t="s">
        <v>13</v>
      </c>
      <c r="CA3" s="282" t="s">
        <v>14</v>
      </c>
      <c r="CB3" s="283"/>
      <c r="CC3" s="283"/>
      <c r="CD3" s="283"/>
      <c r="CE3" s="284"/>
      <c r="CF3" s="285" t="s">
        <v>15</v>
      </c>
      <c r="CG3" s="293" t="s">
        <v>12</v>
      </c>
      <c r="CH3" s="279" t="s">
        <v>13</v>
      </c>
      <c r="CI3" s="282" t="s">
        <v>14</v>
      </c>
      <c r="CJ3" s="283"/>
      <c r="CK3" s="283"/>
      <c r="CL3" s="283"/>
      <c r="CM3" s="284"/>
      <c r="CN3" s="296" t="s">
        <v>15</v>
      </c>
    </row>
    <row r="4" spans="1:92" ht="15" customHeight="1" x14ac:dyDescent="0.15">
      <c r="A4" s="268"/>
      <c r="B4" s="272"/>
      <c r="C4" s="273"/>
      <c r="D4" s="273"/>
      <c r="E4" s="277"/>
      <c r="F4" s="280"/>
      <c r="G4" s="288" t="s">
        <v>34</v>
      </c>
      <c r="H4" s="288" t="s">
        <v>35</v>
      </c>
      <c r="I4" s="288" t="s">
        <v>2</v>
      </c>
      <c r="J4" s="291" t="s">
        <v>37</v>
      </c>
      <c r="K4" s="64"/>
      <c r="L4" s="286"/>
      <c r="M4" s="277"/>
      <c r="N4" s="280"/>
      <c r="O4" s="288" t="s">
        <v>34</v>
      </c>
      <c r="P4" s="288" t="s">
        <v>35</v>
      </c>
      <c r="Q4" s="288" t="s">
        <v>2</v>
      </c>
      <c r="R4" s="291" t="s">
        <v>37</v>
      </c>
      <c r="S4" s="64"/>
      <c r="T4" s="286"/>
      <c r="U4" s="277"/>
      <c r="V4" s="280"/>
      <c r="W4" s="288" t="s">
        <v>34</v>
      </c>
      <c r="X4" s="288" t="s">
        <v>35</v>
      </c>
      <c r="Y4" s="288" t="s">
        <v>2</v>
      </c>
      <c r="Z4" s="291" t="s">
        <v>37</v>
      </c>
      <c r="AA4" s="64"/>
      <c r="AB4" s="286"/>
      <c r="AC4" s="277"/>
      <c r="AD4" s="280"/>
      <c r="AE4" s="288" t="s">
        <v>34</v>
      </c>
      <c r="AF4" s="288" t="s">
        <v>35</v>
      </c>
      <c r="AG4" s="288" t="s">
        <v>2</v>
      </c>
      <c r="AH4" s="291" t="s">
        <v>37</v>
      </c>
      <c r="AI4" s="64"/>
      <c r="AJ4" s="286"/>
      <c r="AK4" s="294"/>
      <c r="AL4" s="280"/>
      <c r="AM4" s="288" t="s">
        <v>34</v>
      </c>
      <c r="AN4" s="288" t="s">
        <v>35</v>
      </c>
      <c r="AO4" s="288" t="s">
        <v>2</v>
      </c>
      <c r="AP4" s="291" t="s">
        <v>37</v>
      </c>
      <c r="AQ4" s="64"/>
      <c r="AR4" s="286"/>
      <c r="AS4" s="277"/>
      <c r="AT4" s="280"/>
      <c r="AU4" s="288" t="s">
        <v>34</v>
      </c>
      <c r="AV4" s="288" t="s">
        <v>35</v>
      </c>
      <c r="AW4" s="288" t="s">
        <v>2</v>
      </c>
      <c r="AX4" s="291" t="s">
        <v>37</v>
      </c>
      <c r="AY4" s="64"/>
      <c r="AZ4" s="286"/>
      <c r="BA4" s="277"/>
      <c r="BB4" s="280"/>
      <c r="BC4" s="288" t="s">
        <v>34</v>
      </c>
      <c r="BD4" s="288" t="s">
        <v>35</v>
      </c>
      <c r="BE4" s="288" t="s">
        <v>2</v>
      </c>
      <c r="BF4" s="291" t="s">
        <v>37</v>
      </c>
      <c r="BG4" s="64"/>
      <c r="BH4" s="286"/>
      <c r="BI4" s="277"/>
      <c r="BJ4" s="280"/>
      <c r="BK4" s="288" t="s">
        <v>34</v>
      </c>
      <c r="BL4" s="288" t="s">
        <v>35</v>
      </c>
      <c r="BM4" s="288" t="s">
        <v>2</v>
      </c>
      <c r="BN4" s="291" t="s">
        <v>37</v>
      </c>
      <c r="BO4" s="64"/>
      <c r="BP4" s="286"/>
      <c r="BQ4" s="277"/>
      <c r="BR4" s="280"/>
      <c r="BS4" s="288" t="s">
        <v>34</v>
      </c>
      <c r="BT4" s="288" t="s">
        <v>35</v>
      </c>
      <c r="BU4" s="288" t="s">
        <v>2</v>
      </c>
      <c r="BV4" s="291" t="s">
        <v>37</v>
      </c>
      <c r="BW4" s="64"/>
      <c r="BX4" s="286"/>
      <c r="BY4" s="277"/>
      <c r="BZ4" s="280"/>
      <c r="CA4" s="288" t="s">
        <v>34</v>
      </c>
      <c r="CB4" s="288" t="s">
        <v>35</v>
      </c>
      <c r="CC4" s="288" t="s">
        <v>2</v>
      </c>
      <c r="CD4" s="291" t="s">
        <v>37</v>
      </c>
      <c r="CE4" s="64"/>
      <c r="CF4" s="286"/>
      <c r="CG4" s="294"/>
      <c r="CH4" s="280"/>
      <c r="CI4" s="288" t="s">
        <v>34</v>
      </c>
      <c r="CJ4" s="288" t="s">
        <v>35</v>
      </c>
      <c r="CK4" s="288" t="s">
        <v>2</v>
      </c>
      <c r="CL4" s="291" t="s">
        <v>37</v>
      </c>
      <c r="CM4" s="64"/>
      <c r="CN4" s="297"/>
    </row>
    <row r="5" spans="1:92" ht="39.950000000000003" customHeight="1" x14ac:dyDescent="0.15">
      <c r="A5" s="269"/>
      <c r="B5" s="274"/>
      <c r="C5" s="275"/>
      <c r="D5" s="275"/>
      <c r="E5" s="278"/>
      <c r="F5" s="281"/>
      <c r="G5" s="290"/>
      <c r="H5" s="289"/>
      <c r="I5" s="290"/>
      <c r="J5" s="292"/>
      <c r="K5" s="65" t="s">
        <v>36</v>
      </c>
      <c r="L5" s="287"/>
      <c r="M5" s="278"/>
      <c r="N5" s="281"/>
      <c r="O5" s="290"/>
      <c r="P5" s="289"/>
      <c r="Q5" s="290"/>
      <c r="R5" s="292"/>
      <c r="S5" s="65" t="s">
        <v>36</v>
      </c>
      <c r="T5" s="287"/>
      <c r="U5" s="278"/>
      <c r="V5" s="281"/>
      <c r="W5" s="290"/>
      <c r="X5" s="289"/>
      <c r="Y5" s="290"/>
      <c r="Z5" s="292"/>
      <c r="AA5" s="65" t="s">
        <v>36</v>
      </c>
      <c r="AB5" s="287"/>
      <c r="AC5" s="278"/>
      <c r="AD5" s="281"/>
      <c r="AE5" s="290"/>
      <c r="AF5" s="289"/>
      <c r="AG5" s="290"/>
      <c r="AH5" s="292"/>
      <c r="AI5" s="65" t="s">
        <v>36</v>
      </c>
      <c r="AJ5" s="287"/>
      <c r="AK5" s="295"/>
      <c r="AL5" s="281"/>
      <c r="AM5" s="290"/>
      <c r="AN5" s="289"/>
      <c r="AO5" s="290"/>
      <c r="AP5" s="292"/>
      <c r="AQ5" s="65" t="s">
        <v>36</v>
      </c>
      <c r="AR5" s="287"/>
      <c r="AS5" s="278"/>
      <c r="AT5" s="281"/>
      <c r="AU5" s="290"/>
      <c r="AV5" s="289"/>
      <c r="AW5" s="290"/>
      <c r="AX5" s="292"/>
      <c r="AY5" s="65" t="s">
        <v>36</v>
      </c>
      <c r="AZ5" s="287"/>
      <c r="BA5" s="278"/>
      <c r="BB5" s="281"/>
      <c r="BC5" s="290"/>
      <c r="BD5" s="289"/>
      <c r="BE5" s="290"/>
      <c r="BF5" s="292"/>
      <c r="BG5" s="65" t="s">
        <v>36</v>
      </c>
      <c r="BH5" s="287"/>
      <c r="BI5" s="278"/>
      <c r="BJ5" s="281"/>
      <c r="BK5" s="290"/>
      <c r="BL5" s="289"/>
      <c r="BM5" s="290"/>
      <c r="BN5" s="292"/>
      <c r="BO5" s="65" t="s">
        <v>36</v>
      </c>
      <c r="BP5" s="287"/>
      <c r="BQ5" s="278"/>
      <c r="BR5" s="281"/>
      <c r="BS5" s="290"/>
      <c r="BT5" s="289"/>
      <c r="BU5" s="290"/>
      <c r="BV5" s="292"/>
      <c r="BW5" s="65" t="s">
        <v>36</v>
      </c>
      <c r="BX5" s="287"/>
      <c r="BY5" s="278"/>
      <c r="BZ5" s="281"/>
      <c r="CA5" s="290"/>
      <c r="CB5" s="289"/>
      <c r="CC5" s="290"/>
      <c r="CD5" s="292"/>
      <c r="CE5" s="65" t="s">
        <v>36</v>
      </c>
      <c r="CF5" s="287"/>
      <c r="CG5" s="295"/>
      <c r="CH5" s="281"/>
      <c r="CI5" s="290"/>
      <c r="CJ5" s="289"/>
      <c r="CK5" s="290"/>
      <c r="CL5" s="292"/>
      <c r="CM5" s="65" t="s">
        <v>36</v>
      </c>
      <c r="CN5" s="298"/>
    </row>
    <row r="6" spans="1:92" ht="18" customHeight="1" x14ac:dyDescent="0.15">
      <c r="A6" s="73"/>
      <c r="B6" s="311" t="s">
        <v>6</v>
      </c>
      <c r="C6" s="312"/>
      <c r="D6" s="313"/>
      <c r="E6" s="124">
        <f>SUM('2022上期'!E144,'2022下期'!E144)</f>
        <v>168217</v>
      </c>
      <c r="F6" s="121">
        <f>SUM('2022上期'!F144,'2022下期'!F144)</f>
        <v>1443</v>
      </c>
      <c r="G6" s="121">
        <f>SUM('2022上期'!G144,'2022下期'!G144)</f>
        <v>11254</v>
      </c>
      <c r="H6" s="121">
        <f>SUM('2022上期'!H144,'2022下期'!H144)</f>
        <v>5855</v>
      </c>
      <c r="I6" s="121">
        <f>SUM('2022上期'!I144,'2022下期'!I144)</f>
        <v>0</v>
      </c>
      <c r="J6" s="120">
        <f>SUM('2022上期'!J144,'2022下期'!J144)</f>
        <v>17109</v>
      </c>
      <c r="K6" s="119">
        <f>SUM('2022上期'!K144,'2022下期'!K144)</f>
        <v>0</v>
      </c>
      <c r="L6" s="123">
        <f>SUM('2022上期'!L144,'2022下期'!L144)</f>
        <v>149665</v>
      </c>
      <c r="M6" s="124">
        <f>SUM('2022上期'!M144,'2022下期'!M144)</f>
        <v>482576</v>
      </c>
      <c r="N6" s="121">
        <f>SUM('2022上期'!N144,'2022下期'!N144)</f>
        <v>16517</v>
      </c>
      <c r="O6" s="121">
        <f>SUM('2022上期'!O144,'2022下期'!O144)</f>
        <v>184626</v>
      </c>
      <c r="P6" s="121">
        <f>SUM('2022上期'!P144,'2022下期'!P144)</f>
        <v>103501</v>
      </c>
      <c r="Q6" s="121">
        <f>SUM('2022上期'!Q144,'2022下期'!Q144)</f>
        <v>0</v>
      </c>
      <c r="R6" s="120">
        <f>SUM('2022上期'!R144,'2022下期'!R144)</f>
        <v>288127</v>
      </c>
      <c r="S6" s="119">
        <f>SUM('2022上期'!S144,'2022下期'!S144)</f>
        <v>0</v>
      </c>
      <c r="T6" s="123">
        <f>SUM('2022上期'!T144,'2022下期'!T144)</f>
        <v>177932</v>
      </c>
      <c r="U6" s="124">
        <f>SUM('2022上期'!U144,'2022下期'!U144)</f>
        <v>272435</v>
      </c>
      <c r="V6" s="121">
        <f>SUM('2022上期'!V144,'2022下期'!V144)</f>
        <v>5542</v>
      </c>
      <c r="W6" s="121">
        <f>SUM('2022上期'!W144,'2022下期'!W144)</f>
        <v>149513</v>
      </c>
      <c r="X6" s="121">
        <f>SUM('2022上期'!X144,'2022下期'!X144)</f>
        <v>113839</v>
      </c>
      <c r="Y6" s="121">
        <f>SUM('2022上期'!Y144,'2022下期'!Y144)</f>
        <v>0</v>
      </c>
      <c r="Z6" s="120">
        <f>SUM('2022上期'!Z144,'2022下期'!Z144)</f>
        <v>263352</v>
      </c>
      <c r="AA6" s="119">
        <f>SUM('2022上期'!AA144,'2022下期'!AA144)</f>
        <v>0</v>
      </c>
      <c r="AB6" s="123">
        <f>SUM('2022上期'!AB144,'2022下期'!AB144)</f>
        <v>3541</v>
      </c>
      <c r="AC6" s="124">
        <f>SUM('2022上期'!AC144,'2022下期'!AC144)</f>
        <v>355168</v>
      </c>
      <c r="AD6" s="121">
        <f>SUM('2022上期'!AD144,'2022下期'!AD144)</f>
        <v>14902</v>
      </c>
      <c r="AE6" s="121">
        <f>SUM('2022上期'!AE144,'2022下期'!AE144)</f>
        <v>78685</v>
      </c>
      <c r="AF6" s="121">
        <f>SUM('2022上期'!AF144,'2022下期'!AF144)</f>
        <v>0</v>
      </c>
      <c r="AG6" s="121">
        <f>SUM('2022上期'!AG144,'2022下期'!AG144)</f>
        <v>0</v>
      </c>
      <c r="AH6" s="120">
        <f>SUM('2022上期'!AH144,'2022下期'!AH144)</f>
        <v>78685</v>
      </c>
      <c r="AI6" s="119">
        <f>SUM('2022上期'!AI144,'2022下期'!AI144)</f>
        <v>0</v>
      </c>
      <c r="AJ6" s="123">
        <f>SUM('2022上期'!AJ144,'2022下期'!AJ144)</f>
        <v>261581</v>
      </c>
      <c r="AK6" s="122">
        <f>SUM('2022上期'!AK144,'2022下期'!AK144)</f>
        <v>36035</v>
      </c>
      <c r="AL6" s="121">
        <f>SUM('2022上期'!AL144,'2022下期'!AL144)</f>
        <v>2144</v>
      </c>
      <c r="AM6" s="121">
        <f>SUM('2022上期'!AM144,'2022下期'!AM144)</f>
        <v>26032</v>
      </c>
      <c r="AN6" s="121">
        <f>SUM('2022上期'!AN144,'2022下期'!AN144)</f>
        <v>546</v>
      </c>
      <c r="AO6" s="121">
        <f>SUM('2022上期'!AO144,'2022下期'!AO144)</f>
        <v>0</v>
      </c>
      <c r="AP6" s="120">
        <f>SUM('2022上期'!AP144,'2022下期'!AP144)</f>
        <v>26577</v>
      </c>
      <c r="AQ6" s="119">
        <f>SUM('2022上期'!AQ144,'2022下期'!AQ144)</f>
        <v>0</v>
      </c>
      <c r="AR6" s="123">
        <f>SUM('2022上期'!AR144,'2022下期'!AR144)</f>
        <v>7312</v>
      </c>
      <c r="AS6" s="124">
        <f>SUM('2022上期'!AS144,'2022下期'!AS144)</f>
        <v>3094</v>
      </c>
      <c r="AT6" s="121">
        <f>SUM('2022上期'!AT144,'2022下期'!AT144)</f>
        <v>26</v>
      </c>
      <c r="AU6" s="121">
        <f>SUM('2022上期'!AU144,'2022下期'!AU144)</f>
        <v>2409</v>
      </c>
      <c r="AV6" s="121">
        <f>SUM('2022上期'!AV144,'2022下期'!AV144)</f>
        <v>0</v>
      </c>
      <c r="AW6" s="121">
        <f>SUM('2022上期'!AW144,'2022下期'!AW144)</f>
        <v>0</v>
      </c>
      <c r="AX6" s="120">
        <f>SUM('2022上期'!AX144,'2022下期'!AX144)</f>
        <v>2409</v>
      </c>
      <c r="AY6" s="119">
        <f>SUM('2022上期'!AY144,'2022下期'!AY144)</f>
        <v>0</v>
      </c>
      <c r="AZ6" s="123">
        <f>SUM('2022上期'!AZ144,'2022下期'!AZ144)</f>
        <v>658</v>
      </c>
      <c r="BA6" s="124">
        <f>SUM('2022上期'!BA144,'2022下期'!BA144)</f>
        <v>43366</v>
      </c>
      <c r="BB6" s="121">
        <f>SUM('2022上期'!BB144,'2022下期'!BB144)</f>
        <v>1308</v>
      </c>
      <c r="BC6" s="121">
        <f>SUM('2022上期'!BC144,'2022下期'!BC144)</f>
        <v>42058</v>
      </c>
      <c r="BD6" s="121">
        <f>SUM('2022上期'!BD144,'2022下期'!BD144)</f>
        <v>0</v>
      </c>
      <c r="BE6" s="121">
        <f>SUM('2022上期'!BE144,'2022下期'!BE144)</f>
        <v>0</v>
      </c>
      <c r="BF6" s="120">
        <f>SUM('2022上期'!BF144,'2022下期'!BF144)</f>
        <v>42058</v>
      </c>
      <c r="BG6" s="119">
        <f>SUM('2022上期'!BG144,'2022下期'!BG144)</f>
        <v>0</v>
      </c>
      <c r="BH6" s="123">
        <f>SUM('2022上期'!BH144,'2022下期'!BH144)</f>
        <v>0</v>
      </c>
      <c r="BI6" s="124">
        <f>SUM('2022上期'!BI144,'2022下期'!BI144)</f>
        <v>0</v>
      </c>
      <c r="BJ6" s="121">
        <f>SUM('2022上期'!BJ144,'2022下期'!BJ144)</f>
        <v>0</v>
      </c>
      <c r="BK6" s="121">
        <f>SUM('2022上期'!BK144,'2022下期'!BK144)</f>
        <v>0</v>
      </c>
      <c r="BL6" s="121">
        <f>SUM('2022上期'!BL144,'2022下期'!BL144)</f>
        <v>0</v>
      </c>
      <c r="BM6" s="121">
        <f>SUM('2022上期'!BM144,'2022下期'!BM144)</f>
        <v>0</v>
      </c>
      <c r="BN6" s="120">
        <f>SUM('2022上期'!BN144,'2022下期'!BN144)</f>
        <v>0</v>
      </c>
      <c r="BO6" s="119">
        <f>SUM('2022上期'!BO144,'2022下期'!BO144)</f>
        <v>0</v>
      </c>
      <c r="BP6" s="123">
        <f>SUM('2022上期'!BP144,'2022下期'!BP144)</f>
        <v>0</v>
      </c>
      <c r="BQ6" s="124">
        <f>SUM('2022上期'!BQ144,'2022下期'!BQ144)</f>
        <v>449185</v>
      </c>
      <c r="BR6" s="121">
        <f>SUM('2022上期'!BR144,'2022下期'!BR144)</f>
        <v>16110</v>
      </c>
      <c r="BS6" s="121">
        <f>SUM('2022上期'!BS144,'2022下期'!BS144)</f>
        <v>47185</v>
      </c>
      <c r="BT6" s="121">
        <f>SUM('2022上期'!BT144,'2022下期'!BT144)</f>
        <v>60580</v>
      </c>
      <c r="BU6" s="121">
        <f>SUM('2022上期'!BU144,'2022下期'!BU144)</f>
        <v>0</v>
      </c>
      <c r="BV6" s="120">
        <f>SUM('2022上期'!BV144,'2022下期'!BV144)</f>
        <v>107765</v>
      </c>
      <c r="BW6" s="119">
        <f>SUM('2022上期'!BW144,'2022下期'!BW144)</f>
        <v>0</v>
      </c>
      <c r="BX6" s="123">
        <f>SUM('2022上期'!BX144,'2022下期'!BX144)</f>
        <v>325310</v>
      </c>
      <c r="BY6" s="124">
        <f>SUM('2022上期'!BY144,'2022下期'!BY144)</f>
        <v>5822</v>
      </c>
      <c r="BZ6" s="121">
        <f>SUM('2022上期'!BZ144,'2022下期'!BZ144)</f>
        <v>184</v>
      </c>
      <c r="CA6" s="121">
        <f>SUM('2022上期'!CA144,'2022下期'!CA144)</f>
        <v>5549</v>
      </c>
      <c r="CB6" s="121">
        <f>SUM('2022上期'!CB144,'2022下期'!CB144)</f>
        <v>0</v>
      </c>
      <c r="CC6" s="121">
        <f>SUM('2022上期'!CC144,'2022下期'!CC144)</f>
        <v>0</v>
      </c>
      <c r="CD6" s="120">
        <f>SUM('2022上期'!CD144,'2022下期'!CD144)</f>
        <v>5549</v>
      </c>
      <c r="CE6" s="119">
        <f>SUM('2022上期'!CE144,'2022下期'!CE144)</f>
        <v>0</v>
      </c>
      <c r="CF6" s="123">
        <f>SUM('2022上期'!CF144,'2022下期'!CF144)</f>
        <v>89</v>
      </c>
      <c r="CG6" s="122">
        <f>SUM('2022上期'!CG144,'2022下期'!CG144)</f>
        <v>1815898</v>
      </c>
      <c r="CH6" s="121">
        <f>SUM('2022上期'!CH144,'2022下期'!CH144)</f>
        <v>58176</v>
      </c>
      <c r="CI6" s="121">
        <f>SUM('2022上期'!CI144,'2022下期'!CI144)</f>
        <v>547311</v>
      </c>
      <c r="CJ6" s="121">
        <f>SUM('2022上期'!CJ144,'2022下期'!CJ144)</f>
        <v>284321</v>
      </c>
      <c r="CK6" s="121">
        <f>SUM('2022上期'!CK144,'2022下期'!CK144)</f>
        <v>0</v>
      </c>
      <c r="CL6" s="120">
        <f>SUM('2022上期'!CL144,'2022下期'!CL144)</f>
        <v>831631</v>
      </c>
      <c r="CM6" s="119">
        <f>SUM('2022上期'!CM144,'2022下期'!CM144)</f>
        <v>0</v>
      </c>
      <c r="CN6" s="118">
        <f>SUM('2022上期'!CN144,'2022下期'!CN144)</f>
        <v>926088</v>
      </c>
    </row>
    <row r="7" spans="1:92" ht="18" customHeight="1" x14ac:dyDescent="0.15">
      <c r="A7" s="66"/>
      <c r="B7" s="314" t="s">
        <v>7</v>
      </c>
      <c r="C7" s="317" t="s">
        <v>28</v>
      </c>
      <c r="D7" s="104" t="s">
        <v>11</v>
      </c>
      <c r="E7" s="103">
        <f>SUM('2022上期'!E145,'2022下期'!E145)</f>
        <v>2124238</v>
      </c>
      <c r="F7" s="101">
        <f>SUM('2022上期'!F145,'2022下期'!F145)</f>
        <v>232510</v>
      </c>
      <c r="G7" s="101">
        <f>SUM('2022上期'!G145,'2022下期'!G145)</f>
        <v>150630</v>
      </c>
      <c r="H7" s="101">
        <f>SUM('2022上期'!H145,'2022下期'!H145)</f>
        <v>4478</v>
      </c>
      <c r="I7" s="101">
        <f>SUM('2022上期'!I145,'2022下期'!I145)</f>
        <v>0</v>
      </c>
      <c r="J7" s="100">
        <f>SUM('2022上期'!J145,'2022下期'!J145)</f>
        <v>155108</v>
      </c>
      <c r="K7" s="99">
        <f>SUM('2022上期'!K145,'2022下期'!K145)</f>
        <v>0</v>
      </c>
      <c r="L7" s="98">
        <f>SUM('2022上期'!L145,'2022下期'!L145)</f>
        <v>1736620</v>
      </c>
      <c r="M7" s="103">
        <f>SUM('2022上期'!M145,'2022下期'!M145)</f>
        <v>3554354</v>
      </c>
      <c r="N7" s="101">
        <f>SUM('2022上期'!N145,'2022下期'!N145)</f>
        <v>358569</v>
      </c>
      <c r="O7" s="101">
        <f>SUM('2022上期'!O145,'2022下期'!O145)</f>
        <v>735944</v>
      </c>
      <c r="P7" s="101">
        <f>SUM('2022上期'!P145,'2022下期'!P145)</f>
        <v>53895</v>
      </c>
      <c r="Q7" s="101">
        <f>SUM('2022上期'!Q145,'2022下期'!Q145)</f>
        <v>0</v>
      </c>
      <c r="R7" s="100">
        <f>SUM('2022上期'!R145,'2022下期'!R145)</f>
        <v>789839</v>
      </c>
      <c r="S7" s="99">
        <f>SUM('2022上期'!S145,'2022下期'!S145)</f>
        <v>4694</v>
      </c>
      <c r="T7" s="98">
        <f>SUM('2022上期'!T145,'2022下期'!T145)</f>
        <v>2405946</v>
      </c>
      <c r="U7" s="103">
        <f>SUM('2022上期'!U145,'2022下期'!U145)</f>
        <v>8804473</v>
      </c>
      <c r="V7" s="101">
        <f>SUM('2022上期'!V145,'2022下期'!V145)</f>
        <v>1229571</v>
      </c>
      <c r="W7" s="101">
        <f>SUM('2022上期'!W145,'2022下期'!W145)</f>
        <v>1089896</v>
      </c>
      <c r="X7" s="101">
        <f>SUM('2022上期'!X145,'2022下期'!X145)</f>
        <v>1721964</v>
      </c>
      <c r="Y7" s="101">
        <f>SUM('2022上期'!Y145,'2022下期'!Y145)</f>
        <v>28289</v>
      </c>
      <c r="Z7" s="100">
        <f>SUM('2022上期'!Z145,'2022下期'!Z145)</f>
        <v>2840149</v>
      </c>
      <c r="AA7" s="99">
        <f>SUM('2022上期'!AA145,'2022下期'!AA145)</f>
        <v>14106</v>
      </c>
      <c r="AB7" s="98">
        <f>SUM('2022上期'!AB145,'2022下期'!AB145)</f>
        <v>4734753</v>
      </c>
      <c r="AC7" s="103">
        <f>SUM('2022上期'!AC145,'2022下期'!AC145)</f>
        <v>10018535</v>
      </c>
      <c r="AD7" s="101">
        <f>SUM('2022上期'!AD145,'2022下期'!AD145)</f>
        <v>1272460</v>
      </c>
      <c r="AE7" s="101">
        <f>SUM('2022上期'!AE145,'2022下期'!AE145)</f>
        <v>1087557</v>
      </c>
      <c r="AF7" s="101">
        <f>SUM('2022上期'!AF145,'2022下期'!AF145)</f>
        <v>1204852</v>
      </c>
      <c r="AG7" s="101">
        <f>SUM('2022上期'!AG145,'2022下期'!AG145)</f>
        <v>4893</v>
      </c>
      <c r="AH7" s="100">
        <f>SUM('2022上期'!AH145,'2022下期'!AH145)</f>
        <v>2297302</v>
      </c>
      <c r="AI7" s="99">
        <f>SUM('2022上期'!AI145,'2022下期'!AI145)</f>
        <v>4893</v>
      </c>
      <c r="AJ7" s="98">
        <f>SUM('2022上期'!AJ145,'2022下期'!AJ145)</f>
        <v>6448773</v>
      </c>
      <c r="AK7" s="102">
        <f>SUM('2022上期'!AK145,'2022下期'!AK145)</f>
        <v>1142778</v>
      </c>
      <c r="AL7" s="101">
        <f>SUM('2022上期'!AL145,'2022下期'!AL145)</f>
        <v>167760</v>
      </c>
      <c r="AM7" s="101">
        <f>SUM('2022上期'!AM145,'2022下期'!AM145)</f>
        <v>300257</v>
      </c>
      <c r="AN7" s="101">
        <f>SUM('2022上期'!AN145,'2022下期'!AN145)</f>
        <v>396</v>
      </c>
      <c r="AO7" s="101">
        <f>SUM('2022上期'!AO145,'2022下期'!AO145)</f>
        <v>0</v>
      </c>
      <c r="AP7" s="100">
        <f>SUM('2022上期'!AP145,'2022下期'!AP145)</f>
        <v>300652</v>
      </c>
      <c r="AQ7" s="99">
        <f>SUM('2022上期'!AQ145,'2022下期'!AQ145)</f>
        <v>0</v>
      </c>
      <c r="AR7" s="98">
        <f>SUM('2022上期'!AR145,'2022下期'!AR145)</f>
        <v>674367</v>
      </c>
      <c r="AS7" s="103">
        <f>SUM('2022上期'!AS145,'2022下期'!AS145)</f>
        <v>8531603</v>
      </c>
      <c r="AT7" s="101">
        <f>SUM('2022上期'!AT145,'2022下期'!AT145)</f>
        <v>839628</v>
      </c>
      <c r="AU7" s="101">
        <f>SUM('2022上期'!AU145,'2022下期'!AU145)</f>
        <v>600115</v>
      </c>
      <c r="AV7" s="101">
        <f>SUM('2022上期'!AV145,'2022下期'!AV145)</f>
        <v>379952</v>
      </c>
      <c r="AW7" s="101">
        <f>SUM('2022上期'!AW145,'2022下期'!AW145)</f>
        <v>0</v>
      </c>
      <c r="AX7" s="100">
        <f>SUM('2022上期'!AX145,'2022下期'!AX145)</f>
        <v>980069</v>
      </c>
      <c r="AY7" s="99">
        <f>SUM('2022上期'!AY145,'2022下期'!AY145)</f>
        <v>0</v>
      </c>
      <c r="AZ7" s="98">
        <f>SUM('2022上期'!AZ145,'2022下期'!AZ145)</f>
        <v>6711906</v>
      </c>
      <c r="BA7" s="103">
        <f>SUM('2022上期'!BA145,'2022下期'!BA145)</f>
        <v>20985960</v>
      </c>
      <c r="BB7" s="101">
        <f>SUM('2022上期'!BB145,'2022下期'!BB145)</f>
        <v>1915568</v>
      </c>
      <c r="BC7" s="101">
        <f>SUM('2022上期'!BC145,'2022下期'!BC145)</f>
        <v>3507315</v>
      </c>
      <c r="BD7" s="101">
        <f>SUM('2022上期'!BD145,'2022下期'!BD145)</f>
        <v>731476</v>
      </c>
      <c r="BE7" s="101">
        <f>SUM('2022上期'!BE145,'2022下期'!BE145)</f>
        <v>11905</v>
      </c>
      <c r="BF7" s="100">
        <f>SUM('2022上期'!BF145,'2022下期'!BF145)</f>
        <v>4250696</v>
      </c>
      <c r="BG7" s="99">
        <f>SUM('2022上期'!BG145,'2022下期'!BG145)</f>
        <v>138819</v>
      </c>
      <c r="BH7" s="98">
        <f>SUM('2022上期'!BH145,'2022下期'!BH145)</f>
        <v>14819695</v>
      </c>
      <c r="BI7" s="103">
        <f>SUM('2022上期'!BI145,'2022下期'!BI145)</f>
        <v>1430096.3909999998</v>
      </c>
      <c r="BJ7" s="101">
        <f>SUM('2022上期'!BJ145,'2022下期'!BJ145)</f>
        <v>236551.505</v>
      </c>
      <c r="BK7" s="101">
        <f>SUM('2022上期'!BK145,'2022下期'!BK145)</f>
        <v>282533.973</v>
      </c>
      <c r="BL7" s="101">
        <f>SUM('2022上期'!BL145,'2022下期'!BL145)</f>
        <v>780.01600000000008</v>
      </c>
      <c r="BM7" s="101">
        <f>SUM('2022上期'!BM145,'2022下期'!BM145)</f>
        <v>2485.2910000000002</v>
      </c>
      <c r="BN7" s="100">
        <f>SUM('2022上期'!BN145,'2022下期'!BN145)</f>
        <v>285798.28000000003</v>
      </c>
      <c r="BO7" s="99">
        <f>SUM('2022上期'!BO145,'2022下期'!BO145)</f>
        <v>0</v>
      </c>
      <c r="BP7" s="98">
        <f>SUM('2022上期'!BP145,'2022下期'!BP145)</f>
        <v>907746.60600000003</v>
      </c>
      <c r="BQ7" s="103">
        <f>SUM('2022上期'!BQ145,'2022下期'!BQ145)</f>
        <v>3661073</v>
      </c>
      <c r="BR7" s="101">
        <f>SUM('2022上期'!BR145,'2022下期'!BR145)</f>
        <v>521191</v>
      </c>
      <c r="BS7" s="101">
        <f>SUM('2022上期'!BS145,'2022下期'!BS145)</f>
        <v>668142</v>
      </c>
      <c r="BT7" s="101">
        <f>SUM('2022上期'!BT145,'2022下期'!BT145)</f>
        <v>309933</v>
      </c>
      <c r="BU7" s="101">
        <f>SUM('2022上期'!BU145,'2022下期'!BU145)</f>
        <v>0</v>
      </c>
      <c r="BV7" s="100">
        <f>SUM('2022上期'!BV145,'2022下期'!BV145)</f>
        <v>978075</v>
      </c>
      <c r="BW7" s="99">
        <f>SUM('2022上期'!BW145,'2022下期'!BW145)</f>
        <v>0</v>
      </c>
      <c r="BX7" s="98">
        <f>SUM('2022上期'!BX145,'2022下期'!BX145)</f>
        <v>2161807</v>
      </c>
      <c r="BY7" s="103">
        <f>SUM('2022上期'!BY145,'2022下期'!BY145)</f>
        <v>116283</v>
      </c>
      <c r="BZ7" s="101">
        <f>SUM('2022上期'!BZ145,'2022下期'!BZ145)</f>
        <v>22631</v>
      </c>
      <c r="CA7" s="101">
        <f>SUM('2022上期'!CA145,'2022下期'!CA145)</f>
        <v>35422</v>
      </c>
      <c r="CB7" s="101">
        <f>SUM('2022上期'!CB145,'2022下期'!CB145)</f>
        <v>0</v>
      </c>
      <c r="CC7" s="101">
        <f>SUM('2022上期'!CC145,'2022下期'!CC145)</f>
        <v>9481</v>
      </c>
      <c r="CD7" s="100">
        <f>SUM('2022上期'!CD145,'2022下期'!CD145)</f>
        <v>44903</v>
      </c>
      <c r="CE7" s="99">
        <f>SUM('2022上期'!CE145,'2022下期'!CE145)</f>
        <v>0</v>
      </c>
      <c r="CF7" s="98">
        <f>SUM('2022上期'!CF145,'2022下期'!CF145)</f>
        <v>48750</v>
      </c>
      <c r="CG7" s="102">
        <f>SUM('2022上期'!CG145,'2022下期'!CG145)</f>
        <v>60369393.391000003</v>
      </c>
      <c r="CH7" s="101">
        <f>SUM('2022上期'!CH145,'2022下期'!CH145)</f>
        <v>6796439.5049999999</v>
      </c>
      <c r="CI7" s="101">
        <f>SUM('2022上期'!CI145,'2022下期'!CI145)</f>
        <v>8457811.9730000012</v>
      </c>
      <c r="CJ7" s="101">
        <f>SUM('2022上期'!CJ145,'2022下期'!CJ145)</f>
        <v>4407726.0159999998</v>
      </c>
      <c r="CK7" s="101">
        <f>SUM('2022上期'!CK145,'2022下期'!CK145)</f>
        <v>57053.290999999997</v>
      </c>
      <c r="CL7" s="100">
        <f>SUM('2022上期'!CL145,'2022下期'!CL145)</f>
        <v>12922591.280000001</v>
      </c>
      <c r="CM7" s="99">
        <f>SUM('2022上期'!CM145,'2022下期'!CM145)</f>
        <v>162512</v>
      </c>
      <c r="CN7" s="97">
        <f>SUM('2022上期'!CN145,'2022下期'!CN145)</f>
        <v>40650363.605999999</v>
      </c>
    </row>
    <row r="8" spans="1:92" ht="18" customHeight="1" x14ac:dyDescent="0.15">
      <c r="A8" s="66"/>
      <c r="B8" s="315"/>
      <c r="C8" s="318"/>
      <c r="D8" s="117" t="s">
        <v>3</v>
      </c>
      <c r="E8" s="103">
        <f>SUM('2022上期'!E146,'2022下期'!E146)</f>
        <v>96573</v>
      </c>
      <c r="F8" s="101">
        <f>SUM('2022上期'!F146,'2022下期'!F146)</f>
        <v>1623</v>
      </c>
      <c r="G8" s="101">
        <f>SUM('2022上期'!G146,'2022下期'!G146)</f>
        <v>0</v>
      </c>
      <c r="H8" s="101">
        <f>SUM('2022上期'!H146,'2022下期'!H146)</f>
        <v>0</v>
      </c>
      <c r="I8" s="101">
        <f>SUM('2022上期'!I146,'2022下期'!I146)</f>
        <v>0</v>
      </c>
      <c r="J8" s="100">
        <f>SUM('2022上期'!J146,'2022下期'!J146)</f>
        <v>0</v>
      </c>
      <c r="K8" s="99">
        <f>SUM('2022上期'!K146,'2022下期'!K146)</f>
        <v>0</v>
      </c>
      <c r="L8" s="98">
        <f>SUM('2022上期'!L146,'2022下期'!L146)</f>
        <v>94950</v>
      </c>
      <c r="M8" s="103">
        <f>SUM('2022上期'!M146,'2022下期'!M146)</f>
        <v>720259</v>
      </c>
      <c r="N8" s="101">
        <f>SUM('2022上期'!N146,'2022下期'!N146)</f>
        <v>17256</v>
      </c>
      <c r="O8" s="101">
        <f>SUM('2022上期'!O146,'2022下期'!O146)</f>
        <v>0</v>
      </c>
      <c r="P8" s="101">
        <f>SUM('2022上期'!P146,'2022下期'!P146)</f>
        <v>0</v>
      </c>
      <c r="Q8" s="101">
        <f>SUM('2022上期'!Q146,'2022下期'!Q146)</f>
        <v>0</v>
      </c>
      <c r="R8" s="100">
        <f>SUM('2022上期'!R146,'2022下期'!R146)</f>
        <v>0</v>
      </c>
      <c r="S8" s="99">
        <f>SUM('2022上期'!S146,'2022下期'!S146)</f>
        <v>0</v>
      </c>
      <c r="T8" s="98">
        <f>SUM('2022上期'!T146,'2022下期'!T146)</f>
        <v>703003</v>
      </c>
      <c r="U8" s="103">
        <f>SUM('2022上期'!U146,'2022下期'!U146)</f>
        <v>5672441</v>
      </c>
      <c r="V8" s="101">
        <f>SUM('2022上期'!V146,'2022下期'!V146)</f>
        <v>350290</v>
      </c>
      <c r="W8" s="101">
        <f>SUM('2022上期'!W146,'2022下期'!W146)</f>
        <v>146990</v>
      </c>
      <c r="X8" s="101">
        <f>SUM('2022上期'!X146,'2022下期'!X146)</f>
        <v>36813</v>
      </c>
      <c r="Y8" s="101">
        <f>SUM('2022上期'!Y146,'2022下期'!Y146)</f>
        <v>0</v>
      </c>
      <c r="Z8" s="100">
        <f>SUM('2022上期'!Z146,'2022下期'!Z146)</f>
        <v>183803</v>
      </c>
      <c r="AA8" s="99">
        <f>SUM('2022上期'!AA146,'2022下期'!AA146)</f>
        <v>0</v>
      </c>
      <c r="AB8" s="98">
        <f>SUM('2022上期'!AB146,'2022下期'!AB146)</f>
        <v>5138348</v>
      </c>
      <c r="AC8" s="103">
        <f>SUM('2022上期'!AC146,'2022下期'!AC146)</f>
        <v>3742951</v>
      </c>
      <c r="AD8" s="101">
        <f>SUM('2022上期'!AD146,'2022下期'!AD146)</f>
        <v>175074</v>
      </c>
      <c r="AE8" s="101">
        <f>SUM('2022上期'!AE146,'2022下期'!AE146)</f>
        <v>203600</v>
      </c>
      <c r="AF8" s="101">
        <f>SUM('2022上期'!AF146,'2022下期'!AF146)</f>
        <v>0</v>
      </c>
      <c r="AG8" s="101">
        <f>SUM('2022上期'!AG146,'2022下期'!AG146)</f>
        <v>361285</v>
      </c>
      <c r="AH8" s="100">
        <f>SUM('2022上期'!AH146,'2022下期'!AH146)</f>
        <v>564884</v>
      </c>
      <c r="AI8" s="99">
        <f>SUM('2022上期'!AI146,'2022下期'!AI146)</f>
        <v>0</v>
      </c>
      <c r="AJ8" s="98">
        <f>SUM('2022上期'!AJ146,'2022下期'!AJ146)</f>
        <v>3002994</v>
      </c>
      <c r="AK8" s="102">
        <f>SUM('2022上期'!AK146,'2022下期'!AK146)</f>
        <v>7827</v>
      </c>
      <c r="AL8" s="101">
        <f>SUM('2022上期'!AL146,'2022下期'!AL146)</f>
        <v>588</v>
      </c>
      <c r="AM8" s="101">
        <f>SUM('2022上期'!AM146,'2022下期'!AM146)</f>
        <v>0</v>
      </c>
      <c r="AN8" s="101">
        <f>SUM('2022上期'!AN146,'2022下期'!AN146)</f>
        <v>0</v>
      </c>
      <c r="AO8" s="101">
        <f>SUM('2022上期'!AO146,'2022下期'!AO146)</f>
        <v>0</v>
      </c>
      <c r="AP8" s="100">
        <f>SUM('2022上期'!AP146,'2022下期'!AP146)</f>
        <v>0</v>
      </c>
      <c r="AQ8" s="99">
        <f>SUM('2022上期'!AQ146,'2022下期'!AQ146)</f>
        <v>0</v>
      </c>
      <c r="AR8" s="98">
        <f>SUM('2022上期'!AR146,'2022下期'!AR146)</f>
        <v>7240</v>
      </c>
      <c r="AS8" s="103">
        <f>SUM('2022上期'!AS146,'2022下期'!AS146)</f>
        <v>5315132</v>
      </c>
      <c r="AT8" s="101">
        <f>SUM('2022上期'!AT146,'2022下期'!AT146)</f>
        <v>222601</v>
      </c>
      <c r="AU8" s="101">
        <f>SUM('2022上期'!AU146,'2022下期'!AU146)</f>
        <v>523606</v>
      </c>
      <c r="AV8" s="101">
        <f>SUM('2022上期'!AV146,'2022下期'!AV146)</f>
        <v>149440</v>
      </c>
      <c r="AW8" s="101">
        <f>SUM('2022上期'!AW146,'2022下期'!AW146)</f>
        <v>0</v>
      </c>
      <c r="AX8" s="100">
        <f>SUM('2022上期'!AX146,'2022下期'!AX146)</f>
        <v>673045</v>
      </c>
      <c r="AY8" s="99">
        <f>SUM('2022上期'!AY146,'2022下期'!AY146)</f>
        <v>0</v>
      </c>
      <c r="AZ8" s="98">
        <f>SUM('2022上期'!AZ146,'2022下期'!AZ146)</f>
        <v>4419486</v>
      </c>
      <c r="BA8" s="103">
        <f>SUM('2022上期'!BA146,'2022下期'!BA146)</f>
        <v>6925269</v>
      </c>
      <c r="BB8" s="101">
        <f>SUM('2022上期'!BB146,'2022下期'!BB146)</f>
        <v>141226</v>
      </c>
      <c r="BC8" s="101">
        <f>SUM('2022上期'!BC146,'2022下期'!BC146)</f>
        <v>1480000</v>
      </c>
      <c r="BD8" s="101">
        <f>SUM('2022上期'!BD146,'2022下期'!BD146)</f>
        <v>0</v>
      </c>
      <c r="BE8" s="101">
        <f>SUM('2022上期'!BE146,'2022下期'!BE146)</f>
        <v>0</v>
      </c>
      <c r="BF8" s="100">
        <f>SUM('2022上期'!BF146,'2022下期'!BF146)</f>
        <v>1480000</v>
      </c>
      <c r="BG8" s="99">
        <f>SUM('2022上期'!BG146,'2022下期'!BG146)</f>
        <v>0</v>
      </c>
      <c r="BH8" s="98">
        <f>SUM('2022上期'!BH146,'2022下期'!BH146)</f>
        <v>5304043</v>
      </c>
      <c r="BI8" s="103">
        <f>SUM('2022上期'!BI146,'2022下期'!BI146)</f>
        <v>401498.09600000002</v>
      </c>
      <c r="BJ8" s="101">
        <f>SUM('2022上期'!BJ146,'2022下期'!BJ146)</f>
        <v>13281.407999999999</v>
      </c>
      <c r="BK8" s="101">
        <f>SUM('2022上期'!BK146,'2022下期'!BK146)</f>
        <v>19629.04</v>
      </c>
      <c r="BL8" s="101">
        <f>SUM('2022上期'!BL146,'2022下期'!BL146)</f>
        <v>0</v>
      </c>
      <c r="BM8" s="101">
        <f>SUM('2022上期'!BM146,'2022下期'!BM146)</f>
        <v>0</v>
      </c>
      <c r="BN8" s="100">
        <f>SUM('2022上期'!BN146,'2022下期'!BN146)</f>
        <v>19629.04</v>
      </c>
      <c r="BO8" s="99">
        <f>SUM('2022上期'!BO146,'2022下期'!BO146)</f>
        <v>0</v>
      </c>
      <c r="BP8" s="98">
        <f>SUM('2022上期'!BP146,'2022下期'!BP146)</f>
        <v>368588.64799999999</v>
      </c>
      <c r="BQ8" s="103">
        <f>SUM('2022上期'!BQ146,'2022下期'!BQ146)</f>
        <v>1127000</v>
      </c>
      <c r="BR8" s="101">
        <f>SUM('2022上期'!BR146,'2022下期'!BR146)</f>
        <v>31495</v>
      </c>
      <c r="BS8" s="101">
        <f>SUM('2022上期'!BS146,'2022下期'!BS146)</f>
        <v>17357</v>
      </c>
      <c r="BT8" s="101">
        <f>SUM('2022上期'!BT146,'2022下期'!BT146)</f>
        <v>334436</v>
      </c>
      <c r="BU8" s="101">
        <f>SUM('2022上期'!BU146,'2022下期'!BU146)</f>
        <v>0</v>
      </c>
      <c r="BV8" s="100">
        <f>SUM('2022上期'!BV146,'2022下期'!BV146)</f>
        <v>351793</v>
      </c>
      <c r="BW8" s="99">
        <f>SUM('2022上期'!BW146,'2022下期'!BW146)</f>
        <v>0</v>
      </c>
      <c r="BX8" s="98">
        <f>SUM('2022上期'!BX146,'2022下期'!BX146)</f>
        <v>743712</v>
      </c>
      <c r="BY8" s="103">
        <f>SUM('2022上期'!BY146,'2022下期'!BY146)</f>
        <v>0</v>
      </c>
      <c r="BZ8" s="101">
        <f>SUM('2022上期'!BZ146,'2022下期'!BZ146)</f>
        <v>0</v>
      </c>
      <c r="CA8" s="101">
        <f>SUM('2022上期'!CA146,'2022下期'!CA146)</f>
        <v>0</v>
      </c>
      <c r="CB8" s="101">
        <f>SUM('2022上期'!CB146,'2022下期'!CB146)</f>
        <v>0</v>
      </c>
      <c r="CC8" s="101">
        <f>SUM('2022上期'!CC146,'2022下期'!CC146)</f>
        <v>0</v>
      </c>
      <c r="CD8" s="100">
        <f>SUM('2022上期'!CD146,'2022下期'!CD146)</f>
        <v>0</v>
      </c>
      <c r="CE8" s="99">
        <f>SUM('2022上期'!CE146,'2022下期'!CE146)</f>
        <v>0</v>
      </c>
      <c r="CF8" s="98">
        <f>SUM('2022上期'!CF146,'2022下期'!CF146)</f>
        <v>0</v>
      </c>
      <c r="CG8" s="102">
        <f>SUM('2022上期'!CG146,'2022下期'!CG146)</f>
        <v>24008950.096000001</v>
      </c>
      <c r="CH8" s="101">
        <f>SUM('2022上期'!CH146,'2022下期'!CH146)</f>
        <v>953434.40800000005</v>
      </c>
      <c r="CI8" s="101">
        <f>SUM('2022上期'!CI146,'2022下期'!CI146)</f>
        <v>2391182.04</v>
      </c>
      <c r="CJ8" s="101">
        <f>SUM('2022上期'!CJ146,'2022下期'!CJ146)</f>
        <v>520689</v>
      </c>
      <c r="CK8" s="101">
        <f>SUM('2022上期'!CK146,'2022下期'!CK146)</f>
        <v>361285</v>
      </c>
      <c r="CL8" s="100">
        <f>SUM('2022上期'!CL146,'2022下期'!CL146)</f>
        <v>3273154.04</v>
      </c>
      <c r="CM8" s="99">
        <f>SUM('2022上期'!CM146,'2022下期'!CM146)</f>
        <v>0</v>
      </c>
      <c r="CN8" s="97">
        <f>SUM('2022上期'!CN146,'2022下期'!CN146)</f>
        <v>19782364.648000002</v>
      </c>
    </row>
    <row r="9" spans="1:92" ht="18" customHeight="1" x14ac:dyDescent="0.15">
      <c r="A9" s="66"/>
      <c r="B9" s="315"/>
      <c r="C9" s="318"/>
      <c r="D9" s="105" t="s">
        <v>8</v>
      </c>
      <c r="E9" s="103">
        <f>SUM('2022上期'!E147,'2022下期'!E147)</f>
        <v>336523</v>
      </c>
      <c r="F9" s="101">
        <f>SUM('2022上期'!F147,'2022下期'!F147)</f>
        <v>15884</v>
      </c>
      <c r="G9" s="101">
        <f>SUM('2022上期'!G147,'2022下期'!G147)</f>
        <v>30955</v>
      </c>
      <c r="H9" s="101">
        <f>SUM('2022上期'!H147,'2022下期'!H147)</f>
        <v>1038</v>
      </c>
      <c r="I9" s="101">
        <f>SUM('2022上期'!I147,'2022下期'!I147)</f>
        <v>1</v>
      </c>
      <c r="J9" s="100">
        <f>SUM('2022上期'!J147,'2022下期'!J147)</f>
        <v>31994</v>
      </c>
      <c r="K9" s="99">
        <f>SUM('2022上期'!K147,'2022下期'!K147)</f>
        <v>0</v>
      </c>
      <c r="L9" s="98">
        <f>SUM('2022上期'!L147,'2022下期'!L147)</f>
        <v>288645</v>
      </c>
      <c r="M9" s="103">
        <f>SUM('2022上期'!M147,'2022下期'!M147)</f>
        <v>507817</v>
      </c>
      <c r="N9" s="101">
        <f>SUM('2022上期'!N147,'2022下期'!N147)</f>
        <v>18541</v>
      </c>
      <c r="O9" s="101">
        <f>SUM('2022上期'!O147,'2022下期'!O147)</f>
        <v>10857</v>
      </c>
      <c r="P9" s="101">
        <f>SUM('2022上期'!P147,'2022下期'!P147)</f>
        <v>5784</v>
      </c>
      <c r="Q9" s="101">
        <f>SUM('2022上期'!Q147,'2022下期'!Q147)</f>
        <v>0</v>
      </c>
      <c r="R9" s="100">
        <f>SUM('2022上期'!R147,'2022下期'!R147)</f>
        <v>16641</v>
      </c>
      <c r="S9" s="99">
        <f>SUM('2022上期'!S147,'2022下期'!S147)</f>
        <v>0</v>
      </c>
      <c r="T9" s="98">
        <f>SUM('2022上期'!T147,'2022下期'!T147)</f>
        <v>472635</v>
      </c>
      <c r="U9" s="103">
        <f>SUM('2022上期'!U147,'2022下期'!U147)</f>
        <v>3330592</v>
      </c>
      <c r="V9" s="101">
        <f>SUM('2022上期'!V147,'2022下期'!V147)</f>
        <v>130388</v>
      </c>
      <c r="W9" s="101">
        <f>SUM('2022上期'!W147,'2022下期'!W147)</f>
        <v>165013</v>
      </c>
      <c r="X9" s="101">
        <f>SUM('2022上期'!X147,'2022下期'!X147)</f>
        <v>186658</v>
      </c>
      <c r="Y9" s="101">
        <f>SUM('2022上期'!Y147,'2022下期'!Y147)</f>
        <v>40475</v>
      </c>
      <c r="Z9" s="100">
        <f>SUM('2022上期'!Z147,'2022下期'!Z147)</f>
        <v>392146</v>
      </c>
      <c r="AA9" s="99">
        <f>SUM('2022上期'!AA147,'2022下期'!AA147)</f>
        <v>25926</v>
      </c>
      <c r="AB9" s="98">
        <f>SUM('2022上期'!AB147,'2022下期'!AB147)</f>
        <v>2808058</v>
      </c>
      <c r="AC9" s="103">
        <f>SUM('2022上期'!AC147,'2022下期'!AC147)</f>
        <v>1838721</v>
      </c>
      <c r="AD9" s="101">
        <f>SUM('2022上期'!AD147,'2022下期'!AD147)</f>
        <v>75060</v>
      </c>
      <c r="AE9" s="101">
        <f>SUM('2022上期'!AE147,'2022下期'!AE147)</f>
        <v>46</v>
      </c>
      <c r="AF9" s="101">
        <f>SUM('2022上期'!AF147,'2022下期'!AF147)</f>
        <v>25264</v>
      </c>
      <c r="AG9" s="101">
        <f>SUM('2022上期'!AG147,'2022下期'!AG147)</f>
        <v>8296</v>
      </c>
      <c r="AH9" s="100">
        <f>SUM('2022上期'!AH147,'2022下期'!AH147)</f>
        <v>33607</v>
      </c>
      <c r="AI9" s="99">
        <f>SUM('2022上期'!AI147,'2022下期'!AI147)</f>
        <v>0</v>
      </c>
      <c r="AJ9" s="98">
        <f>SUM('2022上期'!AJ147,'2022下期'!AJ147)</f>
        <v>1730054</v>
      </c>
      <c r="AK9" s="102">
        <f>SUM('2022上期'!AK147,'2022下期'!AK147)</f>
        <v>46211</v>
      </c>
      <c r="AL9" s="101">
        <f>SUM('2022上期'!AL147,'2022下期'!AL147)</f>
        <v>2589</v>
      </c>
      <c r="AM9" s="101">
        <f>SUM('2022上期'!AM147,'2022下期'!AM147)</f>
        <v>0</v>
      </c>
      <c r="AN9" s="101">
        <f>SUM('2022上期'!AN147,'2022下期'!AN147)</f>
        <v>0</v>
      </c>
      <c r="AO9" s="101">
        <f>SUM('2022上期'!AO147,'2022下期'!AO147)</f>
        <v>0</v>
      </c>
      <c r="AP9" s="100">
        <f>SUM('2022上期'!AP147,'2022下期'!AP147)</f>
        <v>0</v>
      </c>
      <c r="AQ9" s="99">
        <f>SUM('2022上期'!AQ147,'2022下期'!AQ147)</f>
        <v>0</v>
      </c>
      <c r="AR9" s="98">
        <f>SUM('2022上期'!AR147,'2022下期'!AR147)</f>
        <v>43623</v>
      </c>
      <c r="AS9" s="103">
        <f>SUM('2022上期'!AS147,'2022下期'!AS147)</f>
        <v>687720</v>
      </c>
      <c r="AT9" s="101">
        <f>SUM('2022上期'!AT147,'2022下期'!AT147)</f>
        <v>35347</v>
      </c>
      <c r="AU9" s="101">
        <f>SUM('2022上期'!AU147,'2022下期'!AU147)</f>
        <v>68272</v>
      </c>
      <c r="AV9" s="101">
        <f>SUM('2022上期'!AV147,'2022下期'!AV147)</f>
        <v>0</v>
      </c>
      <c r="AW9" s="101">
        <f>SUM('2022上期'!AW147,'2022下期'!AW147)</f>
        <v>0</v>
      </c>
      <c r="AX9" s="100">
        <f>SUM('2022上期'!AX147,'2022下期'!AX147)</f>
        <v>68272</v>
      </c>
      <c r="AY9" s="99">
        <f>SUM('2022上期'!AY147,'2022下期'!AY147)</f>
        <v>0</v>
      </c>
      <c r="AZ9" s="98">
        <f>SUM('2022上期'!AZ147,'2022下期'!AZ147)</f>
        <v>584101</v>
      </c>
      <c r="BA9" s="103">
        <f>SUM('2022上期'!BA147,'2022下期'!BA147)</f>
        <v>667816</v>
      </c>
      <c r="BB9" s="101">
        <f>SUM('2022上期'!BB147,'2022下期'!BB147)</f>
        <v>22078</v>
      </c>
      <c r="BC9" s="101">
        <f>SUM('2022上期'!BC147,'2022下期'!BC147)</f>
        <v>50335</v>
      </c>
      <c r="BD9" s="101">
        <f>SUM('2022上期'!BD147,'2022下期'!BD147)</f>
        <v>0</v>
      </c>
      <c r="BE9" s="101">
        <f>SUM('2022上期'!BE147,'2022下期'!BE147)</f>
        <v>0</v>
      </c>
      <c r="BF9" s="100">
        <f>SUM('2022上期'!BF147,'2022下期'!BF147)</f>
        <v>50335</v>
      </c>
      <c r="BG9" s="99">
        <f>SUM('2022上期'!BG147,'2022下期'!BG147)</f>
        <v>0</v>
      </c>
      <c r="BH9" s="98">
        <f>SUM('2022上期'!BH147,'2022下期'!BH147)</f>
        <v>595404</v>
      </c>
      <c r="BI9" s="103">
        <f>SUM('2022上期'!BI147,'2022下期'!BI147)</f>
        <v>33261.222999999998</v>
      </c>
      <c r="BJ9" s="101">
        <f>SUM('2022上期'!BJ147,'2022下期'!BJ147)</f>
        <v>2158.6559999999999</v>
      </c>
      <c r="BK9" s="101">
        <f>SUM('2022上期'!BK147,'2022下期'!BK147)</f>
        <v>4</v>
      </c>
      <c r="BL9" s="101">
        <f>SUM('2022上期'!BL147,'2022下期'!BL147)</f>
        <v>0</v>
      </c>
      <c r="BM9" s="101">
        <f>SUM('2022上期'!BM147,'2022下期'!BM147)</f>
        <v>0</v>
      </c>
      <c r="BN9" s="100">
        <f>SUM('2022上期'!BN147,'2022下期'!BN147)</f>
        <v>4</v>
      </c>
      <c r="BO9" s="99">
        <f>SUM('2022上期'!BO147,'2022下期'!BO147)</f>
        <v>0</v>
      </c>
      <c r="BP9" s="98">
        <f>SUM('2022上期'!BP147,'2022下期'!BP147)</f>
        <v>31098.566999999999</v>
      </c>
      <c r="BQ9" s="103">
        <f>SUM('2022上期'!BQ147,'2022下期'!BQ147)</f>
        <v>219692</v>
      </c>
      <c r="BR9" s="101">
        <f>SUM('2022上期'!BR147,'2022下期'!BR147)</f>
        <v>17691</v>
      </c>
      <c r="BS9" s="101">
        <f>SUM('2022上期'!BS147,'2022下期'!BS147)</f>
        <v>9849</v>
      </c>
      <c r="BT9" s="101">
        <f>SUM('2022上期'!BT147,'2022下期'!BT147)</f>
        <v>37113</v>
      </c>
      <c r="BU9" s="101">
        <f>SUM('2022上期'!BU147,'2022下期'!BU147)</f>
        <v>0</v>
      </c>
      <c r="BV9" s="100">
        <f>SUM('2022上期'!BV147,'2022下期'!BV147)</f>
        <v>46962</v>
      </c>
      <c r="BW9" s="99">
        <f>SUM('2022上期'!BW147,'2022下期'!BW147)</f>
        <v>0</v>
      </c>
      <c r="BX9" s="98">
        <f>SUM('2022上期'!BX147,'2022下期'!BX147)</f>
        <v>155039</v>
      </c>
      <c r="BY9" s="103">
        <f>SUM('2022上期'!BY147,'2022下期'!BY147)</f>
        <v>35913</v>
      </c>
      <c r="BZ9" s="101">
        <f>SUM('2022上期'!BZ147,'2022下期'!BZ147)</f>
        <v>2450</v>
      </c>
      <c r="CA9" s="101">
        <f>SUM('2022上期'!CA147,'2022下期'!CA147)</f>
        <v>6746</v>
      </c>
      <c r="CB9" s="101">
        <f>SUM('2022上期'!CB147,'2022下期'!CB147)</f>
        <v>0</v>
      </c>
      <c r="CC9" s="101">
        <f>SUM('2022上期'!CC147,'2022下期'!CC147)</f>
        <v>0</v>
      </c>
      <c r="CD9" s="100">
        <f>SUM('2022上期'!CD147,'2022下期'!CD147)</f>
        <v>6746</v>
      </c>
      <c r="CE9" s="99">
        <f>SUM('2022上期'!CE147,'2022下期'!CE147)</f>
        <v>0</v>
      </c>
      <c r="CF9" s="98">
        <f>SUM('2022上期'!CF147,'2022下期'!CF147)</f>
        <v>26717</v>
      </c>
      <c r="CG9" s="102">
        <f>SUM('2022上期'!CG147,'2022下期'!CG147)</f>
        <v>7704266.2230000002</v>
      </c>
      <c r="CH9" s="101">
        <f>SUM('2022上期'!CH147,'2022下期'!CH147)</f>
        <v>322186.65599999996</v>
      </c>
      <c r="CI9" s="101">
        <f>SUM('2022上期'!CI147,'2022下期'!CI147)</f>
        <v>342077</v>
      </c>
      <c r="CJ9" s="101">
        <f>SUM('2022上期'!CJ147,'2022下期'!CJ147)</f>
        <v>255857</v>
      </c>
      <c r="CK9" s="101">
        <f>SUM('2022上期'!CK147,'2022下期'!CK147)</f>
        <v>48772</v>
      </c>
      <c r="CL9" s="100">
        <f>SUM('2022上期'!CL147,'2022下期'!CL147)</f>
        <v>646707</v>
      </c>
      <c r="CM9" s="99">
        <f>SUM('2022上期'!CM147,'2022下期'!CM147)</f>
        <v>25926</v>
      </c>
      <c r="CN9" s="97">
        <f>SUM('2022上期'!CN147,'2022下期'!CN147)</f>
        <v>6735374.5669999998</v>
      </c>
    </row>
    <row r="10" spans="1:92" ht="18" customHeight="1" x14ac:dyDescent="0.15">
      <c r="A10" s="66"/>
      <c r="B10" s="315"/>
      <c r="C10" s="318"/>
      <c r="D10" s="67" t="s">
        <v>1</v>
      </c>
      <c r="E10" s="88">
        <f>SUM('2022上期'!E148,'2022下期'!E148)</f>
        <v>2557334</v>
      </c>
      <c r="F10" s="101">
        <f>SUM('2022上期'!F148,'2022下期'!F148)</f>
        <v>250017</v>
      </c>
      <c r="G10" s="101">
        <f>SUM('2022上期'!G148,'2022下期'!G148)</f>
        <v>181585</v>
      </c>
      <c r="H10" s="101">
        <f>SUM('2022上期'!H148,'2022下期'!H148)</f>
        <v>5516</v>
      </c>
      <c r="I10" s="101">
        <f>SUM('2022上期'!I148,'2022下期'!I148)</f>
        <v>1</v>
      </c>
      <c r="J10" s="100">
        <f>SUM('2022上期'!J148,'2022下期'!J148)</f>
        <v>187102</v>
      </c>
      <c r="K10" s="99">
        <f>SUM('2022上期'!K148,'2022下期'!K148)</f>
        <v>0</v>
      </c>
      <c r="L10" s="98">
        <f>SUM('2022上期'!L148,'2022下期'!L148)</f>
        <v>2120215</v>
      </c>
      <c r="M10" s="103">
        <f>SUM('2022上期'!M148,'2022下期'!M148)</f>
        <v>4782430</v>
      </c>
      <c r="N10" s="101">
        <f>SUM('2022上期'!N148,'2022下期'!N148)</f>
        <v>394366</v>
      </c>
      <c r="O10" s="101">
        <f>SUM('2022上期'!O148,'2022下期'!O148)</f>
        <v>746801</v>
      </c>
      <c r="P10" s="101">
        <f>SUM('2022上期'!P148,'2022下期'!P148)</f>
        <v>59679</v>
      </c>
      <c r="Q10" s="101">
        <f>SUM('2022上期'!Q148,'2022下期'!Q148)</f>
        <v>0</v>
      </c>
      <c r="R10" s="100">
        <f>SUM('2022上期'!R148,'2022下期'!R148)</f>
        <v>806480</v>
      </c>
      <c r="S10" s="99">
        <f>SUM('2022上期'!S148,'2022下期'!S148)</f>
        <v>4694</v>
      </c>
      <c r="T10" s="98">
        <f>SUM('2022上期'!T148,'2022下期'!T148)</f>
        <v>3581584</v>
      </c>
      <c r="U10" s="103">
        <f>SUM('2022上期'!U148,'2022下期'!U148)</f>
        <v>17807506</v>
      </c>
      <c r="V10" s="101">
        <f>SUM('2022上期'!V148,'2022下期'!V148)</f>
        <v>1710249</v>
      </c>
      <c r="W10" s="101">
        <f>SUM('2022上期'!W148,'2022下期'!W148)</f>
        <v>1401899</v>
      </c>
      <c r="X10" s="101">
        <f>SUM('2022上期'!X148,'2022下期'!X148)</f>
        <v>1945435</v>
      </c>
      <c r="Y10" s="101">
        <f>SUM('2022上期'!Y148,'2022下期'!Y148)</f>
        <v>68764</v>
      </c>
      <c r="Z10" s="100">
        <f>SUM('2022上期'!Z148,'2022下期'!Z148)</f>
        <v>3416098</v>
      </c>
      <c r="AA10" s="99">
        <f>SUM('2022上期'!AA148,'2022下期'!AA148)</f>
        <v>40032</v>
      </c>
      <c r="AB10" s="98">
        <f>SUM('2022上期'!AB148,'2022下期'!AB148)</f>
        <v>12681159</v>
      </c>
      <c r="AC10" s="103">
        <f>SUM('2022上期'!AC148,'2022下期'!AC148)</f>
        <v>15600208</v>
      </c>
      <c r="AD10" s="101">
        <f>SUM('2022上期'!AD148,'2022下期'!AD148)</f>
        <v>1522594</v>
      </c>
      <c r="AE10" s="101">
        <f>SUM('2022上期'!AE148,'2022下期'!AE148)</f>
        <v>1291203</v>
      </c>
      <c r="AF10" s="101">
        <f>SUM('2022上期'!AF148,'2022下期'!AF148)</f>
        <v>1230116</v>
      </c>
      <c r="AG10" s="101">
        <f>SUM('2022上期'!AG148,'2022下期'!AG148)</f>
        <v>374474</v>
      </c>
      <c r="AH10" s="100">
        <f>SUM('2022上期'!AH148,'2022下期'!AH148)</f>
        <v>2895794</v>
      </c>
      <c r="AI10" s="99">
        <f>SUM('2022上期'!AI148,'2022下期'!AI148)</f>
        <v>4893</v>
      </c>
      <c r="AJ10" s="98">
        <f>SUM('2022上期'!AJ148,'2022下期'!AJ148)</f>
        <v>11181821</v>
      </c>
      <c r="AK10" s="102">
        <f>SUM('2022上期'!AK148,'2022下期'!AK148)</f>
        <v>1196816</v>
      </c>
      <c r="AL10" s="101">
        <f>SUM('2022上期'!AL148,'2022下期'!AL148)</f>
        <v>170936</v>
      </c>
      <c r="AM10" s="101">
        <f>SUM('2022上期'!AM148,'2022下期'!AM148)</f>
        <v>300257</v>
      </c>
      <c r="AN10" s="101">
        <f>SUM('2022上期'!AN148,'2022下期'!AN148)</f>
        <v>396</v>
      </c>
      <c r="AO10" s="101">
        <f>SUM('2022上期'!AO148,'2022下期'!AO148)</f>
        <v>0</v>
      </c>
      <c r="AP10" s="100">
        <f>SUM('2022上期'!AP148,'2022下期'!AP148)</f>
        <v>300652</v>
      </c>
      <c r="AQ10" s="99">
        <f>SUM('2022上期'!AQ148,'2022下期'!AQ148)</f>
        <v>0</v>
      </c>
      <c r="AR10" s="98">
        <f>SUM('2022上期'!AR148,'2022下期'!AR148)</f>
        <v>725229</v>
      </c>
      <c r="AS10" s="103">
        <f>SUM('2022上期'!AS148,'2022下期'!AS148)</f>
        <v>14534455</v>
      </c>
      <c r="AT10" s="101">
        <f>SUM('2022上期'!AT148,'2022下期'!AT148)</f>
        <v>1097575</v>
      </c>
      <c r="AU10" s="101">
        <f>SUM('2022上期'!AU148,'2022下期'!AU148)</f>
        <v>1191993</v>
      </c>
      <c r="AV10" s="101">
        <f>SUM('2022上期'!AV148,'2022下期'!AV148)</f>
        <v>529392</v>
      </c>
      <c r="AW10" s="101">
        <f>SUM('2022上期'!AW148,'2022下期'!AW148)</f>
        <v>0</v>
      </c>
      <c r="AX10" s="100">
        <f>SUM('2022上期'!AX148,'2022下期'!AX148)</f>
        <v>1721385</v>
      </c>
      <c r="AY10" s="99">
        <f>SUM('2022上期'!AY148,'2022下期'!AY148)</f>
        <v>0</v>
      </c>
      <c r="AZ10" s="98">
        <f>SUM('2022上期'!AZ148,'2022下期'!AZ148)</f>
        <v>11715495</v>
      </c>
      <c r="BA10" s="103">
        <f>SUM('2022上期'!BA148,'2022下期'!BA148)</f>
        <v>28579044</v>
      </c>
      <c r="BB10" s="101">
        <f>SUM('2022上期'!BB148,'2022下期'!BB148)</f>
        <v>2078874</v>
      </c>
      <c r="BC10" s="101">
        <f>SUM('2022上期'!BC148,'2022下期'!BC148)</f>
        <v>5037650</v>
      </c>
      <c r="BD10" s="101">
        <f>SUM('2022上期'!BD148,'2022下期'!BD148)</f>
        <v>731476</v>
      </c>
      <c r="BE10" s="101">
        <f>SUM('2022上期'!BE148,'2022下期'!BE148)</f>
        <v>11905</v>
      </c>
      <c r="BF10" s="100">
        <f>SUM('2022上期'!BF148,'2022下期'!BF148)</f>
        <v>5781031</v>
      </c>
      <c r="BG10" s="99">
        <f>SUM('2022上期'!BG148,'2022下期'!BG148)</f>
        <v>138819</v>
      </c>
      <c r="BH10" s="98">
        <f>SUM('2022上期'!BH148,'2022下期'!BH148)</f>
        <v>20719140</v>
      </c>
      <c r="BI10" s="103">
        <f>SUM('2022上期'!BI148,'2022下期'!BI148)</f>
        <v>1864855.71</v>
      </c>
      <c r="BJ10" s="101">
        <f>SUM('2022上期'!BJ148,'2022下期'!BJ148)</f>
        <v>251991.56900000002</v>
      </c>
      <c r="BK10" s="101">
        <f>SUM('2022上期'!BK148,'2022下期'!BK148)</f>
        <v>302166.01300000004</v>
      </c>
      <c r="BL10" s="101">
        <f>SUM('2022上期'!BL148,'2022下期'!BL148)</f>
        <v>780.01600000000008</v>
      </c>
      <c r="BM10" s="101">
        <f>SUM('2022上期'!BM148,'2022下期'!BM148)</f>
        <v>2485.2910000000002</v>
      </c>
      <c r="BN10" s="100">
        <f>SUM('2022上期'!BN148,'2022下期'!BN148)</f>
        <v>305431.32</v>
      </c>
      <c r="BO10" s="99">
        <f>SUM('2022上期'!BO148,'2022下期'!BO148)</f>
        <v>0</v>
      </c>
      <c r="BP10" s="98">
        <f>SUM('2022上期'!BP148,'2022下期'!BP148)</f>
        <v>1307432.821</v>
      </c>
      <c r="BQ10" s="103">
        <f>SUM('2022上期'!BQ148,'2022下期'!BQ148)</f>
        <v>5007765</v>
      </c>
      <c r="BR10" s="101">
        <f>SUM('2022上期'!BR148,'2022下期'!BR148)</f>
        <v>570377</v>
      </c>
      <c r="BS10" s="101">
        <f>SUM('2022上期'!BS148,'2022下期'!BS148)</f>
        <v>695348</v>
      </c>
      <c r="BT10" s="101">
        <f>SUM('2022上期'!BT148,'2022下期'!BT148)</f>
        <v>681482</v>
      </c>
      <c r="BU10" s="101">
        <f>SUM('2022上期'!BU148,'2022下期'!BU148)</f>
        <v>0</v>
      </c>
      <c r="BV10" s="100">
        <f>SUM('2022上期'!BV148,'2022下期'!BV148)</f>
        <v>1376830</v>
      </c>
      <c r="BW10" s="99">
        <f>SUM('2022上期'!BW148,'2022下期'!BW148)</f>
        <v>0</v>
      </c>
      <c r="BX10" s="98">
        <f>SUM('2022上期'!BX148,'2022下期'!BX148)</f>
        <v>3060558</v>
      </c>
      <c r="BY10" s="103">
        <f>SUM('2022上期'!BY148,'2022下期'!BY148)</f>
        <v>152196</v>
      </c>
      <c r="BZ10" s="101">
        <f>SUM('2022上期'!BZ148,'2022下期'!BZ148)</f>
        <v>25081</v>
      </c>
      <c r="CA10" s="101">
        <f>SUM('2022上期'!CA148,'2022下期'!CA148)</f>
        <v>42169</v>
      </c>
      <c r="CB10" s="101">
        <f>SUM('2022上期'!CB148,'2022下期'!CB148)</f>
        <v>0</v>
      </c>
      <c r="CC10" s="101">
        <f>SUM('2022上期'!CC148,'2022下期'!CC148)</f>
        <v>9481</v>
      </c>
      <c r="CD10" s="100">
        <f>SUM('2022上期'!CD148,'2022下期'!CD148)</f>
        <v>51649</v>
      </c>
      <c r="CE10" s="99">
        <f>SUM('2022上期'!CE148,'2022下期'!CE148)</f>
        <v>0</v>
      </c>
      <c r="CF10" s="98">
        <f>SUM('2022上期'!CF148,'2022下期'!CF148)</f>
        <v>75466</v>
      </c>
      <c r="CG10" s="102">
        <f>SUM('2022上期'!CG148,'2022下期'!CG148)</f>
        <v>92082609.710000008</v>
      </c>
      <c r="CH10" s="101">
        <f>SUM('2022上期'!CH148,'2022下期'!CH148)</f>
        <v>8072060.5690000001</v>
      </c>
      <c r="CI10" s="101">
        <f>SUM('2022上期'!CI148,'2022下期'!CI148)</f>
        <v>11191071.013</v>
      </c>
      <c r="CJ10" s="101">
        <f>SUM('2022上期'!CJ148,'2022下期'!CJ148)</f>
        <v>5184272.0159999998</v>
      </c>
      <c r="CK10" s="101">
        <f>SUM('2022上期'!CK148,'2022下期'!CK148)</f>
        <v>467110.29099999997</v>
      </c>
      <c r="CL10" s="100">
        <f>SUM('2022上期'!CL148,'2022下期'!CL148)</f>
        <v>16842452.32</v>
      </c>
      <c r="CM10" s="99">
        <f>SUM('2022上期'!CM148,'2022下期'!CM148)</f>
        <v>188438</v>
      </c>
      <c r="CN10" s="97">
        <f>SUM('2022上期'!CN148,'2022下期'!CN148)</f>
        <v>67168099.820999995</v>
      </c>
    </row>
    <row r="11" spans="1:92" ht="18" customHeight="1" x14ac:dyDescent="0.15">
      <c r="A11" s="66"/>
      <c r="B11" s="315"/>
      <c r="C11" s="319"/>
      <c r="D11" s="68" t="s">
        <v>66</v>
      </c>
      <c r="E11" s="96">
        <f>SUM('2022上期'!E149,'2022下期'!E149)</f>
        <v>432372</v>
      </c>
      <c r="F11" s="115" t="s">
        <v>33</v>
      </c>
      <c r="G11" s="115" t="s">
        <v>33</v>
      </c>
      <c r="H11" s="115" t="s">
        <v>33</v>
      </c>
      <c r="I11" s="115" t="s">
        <v>33</v>
      </c>
      <c r="J11" s="114" t="s">
        <v>33</v>
      </c>
      <c r="K11" s="107" t="s">
        <v>33</v>
      </c>
      <c r="L11" s="116" t="s">
        <v>33</v>
      </c>
      <c r="M11" s="96">
        <f>SUM('2022上期'!M149,'2022下期'!M149)</f>
        <v>1611996</v>
      </c>
      <c r="N11" s="115" t="s">
        <v>33</v>
      </c>
      <c r="O11" s="115" t="s">
        <v>33</v>
      </c>
      <c r="P11" s="115" t="s">
        <v>33</v>
      </c>
      <c r="Q11" s="115" t="s">
        <v>33</v>
      </c>
      <c r="R11" s="114" t="s">
        <v>33</v>
      </c>
      <c r="S11" s="107" t="s">
        <v>33</v>
      </c>
      <c r="T11" s="116" t="s">
        <v>33</v>
      </c>
      <c r="U11" s="96">
        <f>SUM('2022上期'!U149,'2022下期'!U149)</f>
        <v>7468521</v>
      </c>
      <c r="V11" s="115" t="s">
        <v>33</v>
      </c>
      <c r="W11" s="115" t="s">
        <v>33</v>
      </c>
      <c r="X11" s="115" t="s">
        <v>33</v>
      </c>
      <c r="Y11" s="115" t="s">
        <v>33</v>
      </c>
      <c r="Z11" s="114" t="s">
        <v>33</v>
      </c>
      <c r="AA11" s="107" t="s">
        <v>33</v>
      </c>
      <c r="AB11" s="116" t="s">
        <v>33</v>
      </c>
      <c r="AC11" s="96">
        <f>SUM('2022上期'!AC149,'2022下期'!AC149)</f>
        <v>5573140</v>
      </c>
      <c r="AD11" s="115" t="s">
        <v>33</v>
      </c>
      <c r="AE11" s="115" t="s">
        <v>33</v>
      </c>
      <c r="AF11" s="115" t="s">
        <v>33</v>
      </c>
      <c r="AG11" s="115" t="s">
        <v>33</v>
      </c>
      <c r="AH11" s="114" t="s">
        <v>33</v>
      </c>
      <c r="AI11" s="107" t="s">
        <v>33</v>
      </c>
      <c r="AJ11" s="116" t="s">
        <v>33</v>
      </c>
      <c r="AK11" s="94">
        <f>SUM('2022上期'!AK149,'2022下期'!AK149)</f>
        <v>966253</v>
      </c>
      <c r="AL11" s="115" t="s">
        <v>33</v>
      </c>
      <c r="AM11" s="115" t="s">
        <v>33</v>
      </c>
      <c r="AN11" s="115" t="s">
        <v>33</v>
      </c>
      <c r="AO11" s="115" t="s">
        <v>33</v>
      </c>
      <c r="AP11" s="114" t="s">
        <v>33</v>
      </c>
      <c r="AQ11" s="107" t="s">
        <v>33</v>
      </c>
      <c r="AR11" s="116" t="s">
        <v>33</v>
      </c>
      <c r="AS11" s="96">
        <f>SUM('2022上期'!AS149,'2022下期'!AS149)</f>
        <v>3672287</v>
      </c>
      <c r="AT11" s="115" t="s">
        <v>33</v>
      </c>
      <c r="AU11" s="115" t="s">
        <v>33</v>
      </c>
      <c r="AV11" s="115" t="s">
        <v>33</v>
      </c>
      <c r="AW11" s="115" t="s">
        <v>33</v>
      </c>
      <c r="AX11" s="114" t="s">
        <v>33</v>
      </c>
      <c r="AY11" s="107" t="s">
        <v>33</v>
      </c>
      <c r="AZ11" s="116" t="s">
        <v>33</v>
      </c>
      <c r="BA11" s="96">
        <f>SUM('2022上期'!BA149,'2022下期'!BA149)</f>
        <v>7314176</v>
      </c>
      <c r="BB11" s="115" t="s">
        <v>33</v>
      </c>
      <c r="BC11" s="115" t="s">
        <v>33</v>
      </c>
      <c r="BD11" s="115" t="s">
        <v>33</v>
      </c>
      <c r="BE11" s="115" t="s">
        <v>33</v>
      </c>
      <c r="BF11" s="114" t="s">
        <v>33</v>
      </c>
      <c r="BG11" s="107" t="s">
        <v>33</v>
      </c>
      <c r="BH11" s="116" t="s">
        <v>33</v>
      </c>
      <c r="BI11" s="96">
        <f>SUM('2022上期'!BI149,'2022下期'!BI149)</f>
        <v>1413969.4640000002</v>
      </c>
      <c r="BJ11" s="115" t="s">
        <v>33</v>
      </c>
      <c r="BK11" s="115" t="s">
        <v>33</v>
      </c>
      <c r="BL11" s="115" t="s">
        <v>33</v>
      </c>
      <c r="BM11" s="115" t="s">
        <v>33</v>
      </c>
      <c r="BN11" s="114" t="s">
        <v>33</v>
      </c>
      <c r="BO11" s="107" t="s">
        <v>33</v>
      </c>
      <c r="BP11" s="116" t="s">
        <v>33</v>
      </c>
      <c r="BQ11" s="96">
        <f>SUM('2022上期'!BQ149,'2022下期'!BQ149)</f>
        <v>522253</v>
      </c>
      <c r="BR11" s="115" t="s">
        <v>33</v>
      </c>
      <c r="BS11" s="115" t="s">
        <v>33</v>
      </c>
      <c r="BT11" s="115" t="s">
        <v>33</v>
      </c>
      <c r="BU11" s="115" t="s">
        <v>33</v>
      </c>
      <c r="BV11" s="114" t="s">
        <v>33</v>
      </c>
      <c r="BW11" s="107" t="s">
        <v>33</v>
      </c>
      <c r="BX11" s="116" t="s">
        <v>33</v>
      </c>
      <c r="BY11" s="96">
        <f>SUM('2022上期'!BY149,'2022下期'!BY149)</f>
        <v>59319</v>
      </c>
      <c r="BZ11" s="115" t="s">
        <v>33</v>
      </c>
      <c r="CA11" s="115" t="s">
        <v>33</v>
      </c>
      <c r="CB11" s="115" t="s">
        <v>33</v>
      </c>
      <c r="CC11" s="115" t="s">
        <v>33</v>
      </c>
      <c r="CD11" s="114" t="s">
        <v>33</v>
      </c>
      <c r="CE11" s="107" t="s">
        <v>33</v>
      </c>
      <c r="CF11" s="116" t="s">
        <v>33</v>
      </c>
      <c r="CG11" s="94">
        <f>SUM('2022上期'!CG149,'2022下期'!CG149)</f>
        <v>29034286.464000002</v>
      </c>
      <c r="CH11" s="115" t="s">
        <v>33</v>
      </c>
      <c r="CI11" s="115" t="s">
        <v>33</v>
      </c>
      <c r="CJ11" s="115" t="s">
        <v>33</v>
      </c>
      <c r="CK11" s="115" t="s">
        <v>33</v>
      </c>
      <c r="CL11" s="114" t="s">
        <v>33</v>
      </c>
      <c r="CM11" s="107" t="s">
        <v>33</v>
      </c>
      <c r="CN11" s="113" t="s">
        <v>33</v>
      </c>
    </row>
    <row r="12" spans="1:92" ht="18" customHeight="1" x14ac:dyDescent="0.15">
      <c r="A12" s="66"/>
      <c r="B12" s="315"/>
      <c r="C12" s="317" t="s">
        <v>29</v>
      </c>
      <c r="D12" s="69" t="s">
        <v>24</v>
      </c>
      <c r="E12" s="112">
        <f>SUM('2022上期'!E150,'2022下期'!E150)</f>
        <v>1656097</v>
      </c>
      <c r="F12" s="109" t="s">
        <v>33</v>
      </c>
      <c r="G12" s="109" t="s">
        <v>33</v>
      </c>
      <c r="H12" s="109" t="s">
        <v>33</v>
      </c>
      <c r="I12" s="109" t="s">
        <v>33</v>
      </c>
      <c r="J12" s="108" t="s">
        <v>33</v>
      </c>
      <c r="K12" s="107" t="s">
        <v>33</v>
      </c>
      <c r="L12" s="111" t="s">
        <v>33</v>
      </c>
      <c r="M12" s="112">
        <f>SUM('2022上期'!M150,'2022下期'!M150)</f>
        <v>505327</v>
      </c>
      <c r="N12" s="109" t="s">
        <v>33</v>
      </c>
      <c r="O12" s="109" t="s">
        <v>33</v>
      </c>
      <c r="P12" s="109" t="s">
        <v>33</v>
      </c>
      <c r="Q12" s="109" t="s">
        <v>33</v>
      </c>
      <c r="R12" s="108" t="s">
        <v>33</v>
      </c>
      <c r="S12" s="107" t="s">
        <v>33</v>
      </c>
      <c r="T12" s="111" t="s">
        <v>33</v>
      </c>
      <c r="U12" s="112">
        <f>SUM('2022上期'!U150,'2022下期'!U150)</f>
        <v>122628</v>
      </c>
      <c r="V12" s="109" t="s">
        <v>33</v>
      </c>
      <c r="W12" s="109" t="s">
        <v>33</v>
      </c>
      <c r="X12" s="109" t="s">
        <v>33</v>
      </c>
      <c r="Y12" s="109" t="s">
        <v>33</v>
      </c>
      <c r="Z12" s="108" t="s">
        <v>33</v>
      </c>
      <c r="AA12" s="107" t="s">
        <v>33</v>
      </c>
      <c r="AB12" s="111" t="s">
        <v>33</v>
      </c>
      <c r="AC12" s="112">
        <f>SUM('2022上期'!AC150,'2022下期'!AC150)</f>
        <v>5187907</v>
      </c>
      <c r="AD12" s="109" t="s">
        <v>33</v>
      </c>
      <c r="AE12" s="109" t="s">
        <v>33</v>
      </c>
      <c r="AF12" s="109" t="s">
        <v>33</v>
      </c>
      <c r="AG12" s="109" t="s">
        <v>33</v>
      </c>
      <c r="AH12" s="108" t="s">
        <v>33</v>
      </c>
      <c r="AI12" s="107" t="s">
        <v>33</v>
      </c>
      <c r="AJ12" s="111" t="s">
        <v>33</v>
      </c>
      <c r="AK12" s="110">
        <f>SUM('2022上期'!AK150,'2022下期'!AK150)</f>
        <v>163287</v>
      </c>
      <c r="AL12" s="109" t="s">
        <v>33</v>
      </c>
      <c r="AM12" s="109" t="s">
        <v>33</v>
      </c>
      <c r="AN12" s="109" t="s">
        <v>33</v>
      </c>
      <c r="AO12" s="109" t="s">
        <v>33</v>
      </c>
      <c r="AP12" s="108" t="s">
        <v>33</v>
      </c>
      <c r="AQ12" s="107" t="s">
        <v>33</v>
      </c>
      <c r="AR12" s="111" t="s">
        <v>33</v>
      </c>
      <c r="AS12" s="112">
        <f>SUM('2022上期'!AS150,'2022下期'!AS150)</f>
        <v>2332087</v>
      </c>
      <c r="AT12" s="109" t="s">
        <v>33</v>
      </c>
      <c r="AU12" s="109" t="s">
        <v>33</v>
      </c>
      <c r="AV12" s="109" t="s">
        <v>33</v>
      </c>
      <c r="AW12" s="109" t="s">
        <v>33</v>
      </c>
      <c r="AX12" s="108" t="s">
        <v>33</v>
      </c>
      <c r="AY12" s="107" t="s">
        <v>33</v>
      </c>
      <c r="AZ12" s="111" t="s">
        <v>33</v>
      </c>
      <c r="BA12" s="112">
        <f>SUM('2022上期'!BA150,'2022下期'!BA150)</f>
        <v>9792399</v>
      </c>
      <c r="BB12" s="109" t="s">
        <v>33</v>
      </c>
      <c r="BC12" s="109" t="s">
        <v>33</v>
      </c>
      <c r="BD12" s="109" t="s">
        <v>33</v>
      </c>
      <c r="BE12" s="109" t="s">
        <v>33</v>
      </c>
      <c r="BF12" s="108" t="s">
        <v>33</v>
      </c>
      <c r="BG12" s="107" t="s">
        <v>33</v>
      </c>
      <c r="BH12" s="111" t="s">
        <v>33</v>
      </c>
      <c r="BI12" s="112">
        <f>SUM('2022上期'!BI150,'2022下期'!BI150)</f>
        <v>807796.80700000003</v>
      </c>
      <c r="BJ12" s="109" t="s">
        <v>33</v>
      </c>
      <c r="BK12" s="109" t="s">
        <v>33</v>
      </c>
      <c r="BL12" s="109" t="s">
        <v>33</v>
      </c>
      <c r="BM12" s="109" t="s">
        <v>33</v>
      </c>
      <c r="BN12" s="108" t="s">
        <v>33</v>
      </c>
      <c r="BO12" s="107" t="s">
        <v>33</v>
      </c>
      <c r="BP12" s="111" t="s">
        <v>33</v>
      </c>
      <c r="BQ12" s="112">
        <f>SUM('2022上期'!BQ150,'2022下期'!BQ150)</f>
        <v>871559</v>
      </c>
      <c r="BR12" s="109" t="s">
        <v>33</v>
      </c>
      <c r="BS12" s="109" t="s">
        <v>33</v>
      </c>
      <c r="BT12" s="109" t="s">
        <v>33</v>
      </c>
      <c r="BU12" s="109" t="s">
        <v>33</v>
      </c>
      <c r="BV12" s="108" t="s">
        <v>33</v>
      </c>
      <c r="BW12" s="107" t="s">
        <v>33</v>
      </c>
      <c r="BX12" s="111" t="s">
        <v>33</v>
      </c>
      <c r="BY12" s="112">
        <f>SUM('2022上期'!BY150,'2022下期'!BY150)</f>
        <v>0</v>
      </c>
      <c r="BZ12" s="109" t="s">
        <v>33</v>
      </c>
      <c r="CA12" s="109" t="s">
        <v>33</v>
      </c>
      <c r="CB12" s="109" t="s">
        <v>33</v>
      </c>
      <c r="CC12" s="109" t="s">
        <v>33</v>
      </c>
      <c r="CD12" s="108" t="s">
        <v>33</v>
      </c>
      <c r="CE12" s="107" t="s">
        <v>33</v>
      </c>
      <c r="CF12" s="111" t="s">
        <v>33</v>
      </c>
      <c r="CG12" s="110">
        <f>SUM('2022上期'!CG150,'2022下期'!CG150)</f>
        <v>21439087.807</v>
      </c>
      <c r="CH12" s="109" t="s">
        <v>33</v>
      </c>
      <c r="CI12" s="109" t="s">
        <v>33</v>
      </c>
      <c r="CJ12" s="109" t="s">
        <v>33</v>
      </c>
      <c r="CK12" s="109" t="s">
        <v>33</v>
      </c>
      <c r="CL12" s="108" t="s">
        <v>33</v>
      </c>
      <c r="CM12" s="107" t="s">
        <v>33</v>
      </c>
      <c r="CN12" s="106" t="s">
        <v>33</v>
      </c>
    </row>
    <row r="13" spans="1:92" ht="18" customHeight="1" x14ac:dyDescent="0.15">
      <c r="A13" s="66"/>
      <c r="B13" s="315"/>
      <c r="C13" s="318"/>
      <c r="D13" s="69" t="s">
        <v>30</v>
      </c>
      <c r="E13" s="112">
        <f>SUM('2022上期'!E151,'2022下期'!E151)</f>
        <v>30051</v>
      </c>
      <c r="F13" s="109" t="s">
        <v>33</v>
      </c>
      <c r="G13" s="109" t="s">
        <v>33</v>
      </c>
      <c r="H13" s="109" t="s">
        <v>33</v>
      </c>
      <c r="I13" s="109" t="s">
        <v>33</v>
      </c>
      <c r="J13" s="108" t="s">
        <v>33</v>
      </c>
      <c r="K13" s="107" t="s">
        <v>33</v>
      </c>
      <c r="L13" s="111" t="s">
        <v>33</v>
      </c>
      <c r="M13" s="112">
        <f>SUM('2022上期'!M151,'2022下期'!M151)</f>
        <v>80464</v>
      </c>
      <c r="N13" s="109" t="s">
        <v>33</v>
      </c>
      <c r="O13" s="109" t="s">
        <v>33</v>
      </c>
      <c r="P13" s="109" t="s">
        <v>33</v>
      </c>
      <c r="Q13" s="109" t="s">
        <v>33</v>
      </c>
      <c r="R13" s="108" t="s">
        <v>33</v>
      </c>
      <c r="S13" s="107" t="s">
        <v>33</v>
      </c>
      <c r="T13" s="111" t="s">
        <v>33</v>
      </c>
      <c r="U13" s="112">
        <f>SUM('2022上期'!U151,'2022下期'!U151)</f>
        <v>1462824</v>
      </c>
      <c r="V13" s="109" t="s">
        <v>33</v>
      </c>
      <c r="W13" s="109" t="s">
        <v>33</v>
      </c>
      <c r="X13" s="109" t="s">
        <v>33</v>
      </c>
      <c r="Y13" s="109" t="s">
        <v>33</v>
      </c>
      <c r="Z13" s="108" t="s">
        <v>33</v>
      </c>
      <c r="AA13" s="107" t="s">
        <v>33</v>
      </c>
      <c r="AB13" s="111" t="s">
        <v>33</v>
      </c>
      <c r="AC13" s="112">
        <f>SUM('2022上期'!AC151,'2022下期'!AC151)</f>
        <v>329301</v>
      </c>
      <c r="AD13" s="109" t="s">
        <v>33</v>
      </c>
      <c r="AE13" s="109" t="s">
        <v>33</v>
      </c>
      <c r="AF13" s="109" t="s">
        <v>33</v>
      </c>
      <c r="AG13" s="109" t="s">
        <v>33</v>
      </c>
      <c r="AH13" s="108" t="s">
        <v>33</v>
      </c>
      <c r="AI13" s="107" t="s">
        <v>33</v>
      </c>
      <c r="AJ13" s="111" t="s">
        <v>33</v>
      </c>
      <c r="AK13" s="110">
        <f>SUM('2022上期'!AK151,'2022下期'!AK151)</f>
        <v>44428</v>
      </c>
      <c r="AL13" s="109" t="s">
        <v>33</v>
      </c>
      <c r="AM13" s="109" t="s">
        <v>33</v>
      </c>
      <c r="AN13" s="109" t="s">
        <v>33</v>
      </c>
      <c r="AO13" s="109" t="s">
        <v>33</v>
      </c>
      <c r="AP13" s="108" t="s">
        <v>33</v>
      </c>
      <c r="AQ13" s="107" t="s">
        <v>33</v>
      </c>
      <c r="AR13" s="111" t="s">
        <v>33</v>
      </c>
      <c r="AS13" s="112">
        <f>SUM('2022上期'!AS151,'2022下期'!AS151)</f>
        <v>269767</v>
      </c>
      <c r="AT13" s="109" t="s">
        <v>33</v>
      </c>
      <c r="AU13" s="109" t="s">
        <v>33</v>
      </c>
      <c r="AV13" s="109" t="s">
        <v>33</v>
      </c>
      <c r="AW13" s="109" t="s">
        <v>33</v>
      </c>
      <c r="AX13" s="108" t="s">
        <v>33</v>
      </c>
      <c r="AY13" s="107" t="s">
        <v>33</v>
      </c>
      <c r="AZ13" s="111" t="s">
        <v>33</v>
      </c>
      <c r="BA13" s="112">
        <f>SUM('2022上期'!BA151,'2022下期'!BA151)</f>
        <v>679976</v>
      </c>
      <c r="BB13" s="109" t="s">
        <v>33</v>
      </c>
      <c r="BC13" s="109" t="s">
        <v>33</v>
      </c>
      <c r="BD13" s="109" t="s">
        <v>33</v>
      </c>
      <c r="BE13" s="109" t="s">
        <v>33</v>
      </c>
      <c r="BF13" s="108" t="s">
        <v>33</v>
      </c>
      <c r="BG13" s="107" t="s">
        <v>33</v>
      </c>
      <c r="BH13" s="111" t="s">
        <v>33</v>
      </c>
      <c r="BI13" s="112">
        <f>SUM('2022上期'!BI151,'2022下期'!BI151)</f>
        <v>66017.273000000001</v>
      </c>
      <c r="BJ13" s="109" t="s">
        <v>33</v>
      </c>
      <c r="BK13" s="109" t="s">
        <v>33</v>
      </c>
      <c r="BL13" s="109" t="s">
        <v>33</v>
      </c>
      <c r="BM13" s="109" t="s">
        <v>33</v>
      </c>
      <c r="BN13" s="108" t="s">
        <v>33</v>
      </c>
      <c r="BO13" s="107" t="s">
        <v>33</v>
      </c>
      <c r="BP13" s="111" t="s">
        <v>33</v>
      </c>
      <c r="BQ13" s="112">
        <f>SUM('2022上期'!BQ151,'2022下期'!BQ151)</f>
        <v>6199</v>
      </c>
      <c r="BR13" s="109" t="s">
        <v>33</v>
      </c>
      <c r="BS13" s="109" t="s">
        <v>33</v>
      </c>
      <c r="BT13" s="109" t="s">
        <v>33</v>
      </c>
      <c r="BU13" s="109" t="s">
        <v>33</v>
      </c>
      <c r="BV13" s="108" t="s">
        <v>33</v>
      </c>
      <c r="BW13" s="107" t="s">
        <v>33</v>
      </c>
      <c r="BX13" s="111" t="s">
        <v>33</v>
      </c>
      <c r="BY13" s="112">
        <f>SUM('2022上期'!BY151,'2022下期'!BY151)</f>
        <v>0</v>
      </c>
      <c r="BZ13" s="109" t="s">
        <v>33</v>
      </c>
      <c r="CA13" s="109" t="s">
        <v>33</v>
      </c>
      <c r="CB13" s="109" t="s">
        <v>33</v>
      </c>
      <c r="CC13" s="109" t="s">
        <v>33</v>
      </c>
      <c r="CD13" s="108" t="s">
        <v>33</v>
      </c>
      <c r="CE13" s="107" t="s">
        <v>33</v>
      </c>
      <c r="CF13" s="111" t="s">
        <v>33</v>
      </c>
      <c r="CG13" s="110">
        <f>SUM('2022上期'!CG151,'2022下期'!CG151)</f>
        <v>2969027.273</v>
      </c>
      <c r="CH13" s="109" t="s">
        <v>33</v>
      </c>
      <c r="CI13" s="109" t="s">
        <v>33</v>
      </c>
      <c r="CJ13" s="109" t="s">
        <v>33</v>
      </c>
      <c r="CK13" s="109" t="s">
        <v>33</v>
      </c>
      <c r="CL13" s="108" t="s">
        <v>33</v>
      </c>
      <c r="CM13" s="107" t="s">
        <v>33</v>
      </c>
      <c r="CN13" s="106" t="s">
        <v>33</v>
      </c>
    </row>
    <row r="14" spans="1:92" ht="18" customHeight="1" x14ac:dyDescent="0.15">
      <c r="A14" s="66"/>
      <c r="B14" s="315"/>
      <c r="C14" s="318"/>
      <c r="D14" s="69" t="s">
        <v>25</v>
      </c>
      <c r="E14" s="112">
        <f>SUM('2022上期'!E152,'2022下期'!E152)</f>
        <v>227557</v>
      </c>
      <c r="F14" s="109" t="s">
        <v>33</v>
      </c>
      <c r="G14" s="109" t="s">
        <v>33</v>
      </c>
      <c r="H14" s="109" t="s">
        <v>33</v>
      </c>
      <c r="I14" s="109" t="s">
        <v>33</v>
      </c>
      <c r="J14" s="108" t="s">
        <v>33</v>
      </c>
      <c r="K14" s="107" t="s">
        <v>33</v>
      </c>
      <c r="L14" s="111" t="s">
        <v>33</v>
      </c>
      <c r="M14" s="112">
        <f>SUM('2022上期'!M152,'2022下期'!M152)</f>
        <v>259260</v>
      </c>
      <c r="N14" s="109" t="s">
        <v>33</v>
      </c>
      <c r="O14" s="109" t="s">
        <v>33</v>
      </c>
      <c r="P14" s="109" t="s">
        <v>33</v>
      </c>
      <c r="Q14" s="109" t="s">
        <v>33</v>
      </c>
      <c r="R14" s="108" t="s">
        <v>33</v>
      </c>
      <c r="S14" s="107" t="s">
        <v>33</v>
      </c>
      <c r="T14" s="111" t="s">
        <v>33</v>
      </c>
      <c r="U14" s="112">
        <f>SUM('2022上期'!U152,'2022下期'!U152)</f>
        <v>3224560</v>
      </c>
      <c r="V14" s="109" t="s">
        <v>33</v>
      </c>
      <c r="W14" s="109" t="s">
        <v>33</v>
      </c>
      <c r="X14" s="109" t="s">
        <v>33</v>
      </c>
      <c r="Y14" s="109" t="s">
        <v>33</v>
      </c>
      <c r="Z14" s="108" t="s">
        <v>33</v>
      </c>
      <c r="AA14" s="107" t="s">
        <v>33</v>
      </c>
      <c r="AB14" s="111" t="s">
        <v>33</v>
      </c>
      <c r="AC14" s="112">
        <f>SUM('2022上期'!AC152,'2022下期'!AC152)</f>
        <v>2175965</v>
      </c>
      <c r="AD14" s="109" t="s">
        <v>33</v>
      </c>
      <c r="AE14" s="109" t="s">
        <v>33</v>
      </c>
      <c r="AF14" s="109" t="s">
        <v>33</v>
      </c>
      <c r="AG14" s="109" t="s">
        <v>33</v>
      </c>
      <c r="AH14" s="108" t="s">
        <v>33</v>
      </c>
      <c r="AI14" s="107" t="s">
        <v>33</v>
      </c>
      <c r="AJ14" s="111" t="s">
        <v>33</v>
      </c>
      <c r="AK14" s="110">
        <f>SUM('2022上期'!AK152,'2022下期'!AK152)</f>
        <v>374190</v>
      </c>
      <c r="AL14" s="109" t="s">
        <v>33</v>
      </c>
      <c r="AM14" s="109" t="s">
        <v>33</v>
      </c>
      <c r="AN14" s="109" t="s">
        <v>33</v>
      </c>
      <c r="AO14" s="109" t="s">
        <v>33</v>
      </c>
      <c r="AP14" s="108" t="s">
        <v>33</v>
      </c>
      <c r="AQ14" s="107" t="s">
        <v>33</v>
      </c>
      <c r="AR14" s="111" t="s">
        <v>33</v>
      </c>
      <c r="AS14" s="112">
        <f>SUM('2022上期'!AS152,'2022下期'!AS152)</f>
        <v>667096</v>
      </c>
      <c r="AT14" s="109" t="s">
        <v>33</v>
      </c>
      <c r="AU14" s="109" t="s">
        <v>33</v>
      </c>
      <c r="AV14" s="109" t="s">
        <v>33</v>
      </c>
      <c r="AW14" s="109" t="s">
        <v>33</v>
      </c>
      <c r="AX14" s="108" t="s">
        <v>33</v>
      </c>
      <c r="AY14" s="107" t="s">
        <v>33</v>
      </c>
      <c r="AZ14" s="111" t="s">
        <v>33</v>
      </c>
      <c r="BA14" s="112">
        <f>SUM('2022上期'!BA152,'2022下期'!BA152)</f>
        <v>1532614</v>
      </c>
      <c r="BB14" s="109" t="s">
        <v>33</v>
      </c>
      <c r="BC14" s="109" t="s">
        <v>33</v>
      </c>
      <c r="BD14" s="109" t="s">
        <v>33</v>
      </c>
      <c r="BE14" s="109" t="s">
        <v>33</v>
      </c>
      <c r="BF14" s="108" t="s">
        <v>33</v>
      </c>
      <c r="BG14" s="107" t="s">
        <v>33</v>
      </c>
      <c r="BH14" s="111" t="s">
        <v>33</v>
      </c>
      <c r="BI14" s="112">
        <f>SUM('2022上期'!BI152,'2022下期'!BI152)</f>
        <v>135090.61600000001</v>
      </c>
      <c r="BJ14" s="109" t="s">
        <v>33</v>
      </c>
      <c r="BK14" s="109" t="s">
        <v>33</v>
      </c>
      <c r="BL14" s="109" t="s">
        <v>33</v>
      </c>
      <c r="BM14" s="109" t="s">
        <v>33</v>
      </c>
      <c r="BN14" s="108" t="s">
        <v>33</v>
      </c>
      <c r="BO14" s="107" t="s">
        <v>33</v>
      </c>
      <c r="BP14" s="111" t="s">
        <v>33</v>
      </c>
      <c r="BQ14" s="112">
        <f>SUM('2022上期'!BQ152,'2022下期'!BQ152)</f>
        <v>901593</v>
      </c>
      <c r="BR14" s="109" t="s">
        <v>33</v>
      </c>
      <c r="BS14" s="109" t="s">
        <v>33</v>
      </c>
      <c r="BT14" s="109" t="s">
        <v>33</v>
      </c>
      <c r="BU14" s="109" t="s">
        <v>33</v>
      </c>
      <c r="BV14" s="108" t="s">
        <v>33</v>
      </c>
      <c r="BW14" s="107" t="s">
        <v>33</v>
      </c>
      <c r="BX14" s="111" t="s">
        <v>33</v>
      </c>
      <c r="BY14" s="112">
        <f>SUM('2022上期'!BY152,'2022下期'!BY152)</f>
        <v>21410</v>
      </c>
      <c r="BZ14" s="109" t="s">
        <v>33</v>
      </c>
      <c r="CA14" s="109" t="s">
        <v>33</v>
      </c>
      <c r="CB14" s="109" t="s">
        <v>33</v>
      </c>
      <c r="CC14" s="109" t="s">
        <v>33</v>
      </c>
      <c r="CD14" s="108" t="s">
        <v>33</v>
      </c>
      <c r="CE14" s="107" t="s">
        <v>33</v>
      </c>
      <c r="CF14" s="111" t="s">
        <v>33</v>
      </c>
      <c r="CG14" s="110">
        <f>SUM('2022上期'!CG152,'2022下期'!CG152)</f>
        <v>9519335.6160000004</v>
      </c>
      <c r="CH14" s="109" t="s">
        <v>33</v>
      </c>
      <c r="CI14" s="109" t="s">
        <v>33</v>
      </c>
      <c r="CJ14" s="109" t="s">
        <v>33</v>
      </c>
      <c r="CK14" s="109" t="s">
        <v>33</v>
      </c>
      <c r="CL14" s="108" t="s">
        <v>33</v>
      </c>
      <c r="CM14" s="107" t="s">
        <v>33</v>
      </c>
      <c r="CN14" s="106" t="s">
        <v>33</v>
      </c>
    </row>
    <row r="15" spans="1:92" ht="18" customHeight="1" x14ac:dyDescent="0.15">
      <c r="A15" s="71"/>
      <c r="B15" s="315"/>
      <c r="C15" s="318"/>
      <c r="D15" s="69" t="s">
        <v>31</v>
      </c>
      <c r="E15" s="112">
        <f>SUM('2022上期'!E153,'2022下期'!E153)</f>
        <v>0</v>
      </c>
      <c r="F15" s="109" t="s">
        <v>33</v>
      </c>
      <c r="G15" s="109" t="s">
        <v>33</v>
      </c>
      <c r="H15" s="109" t="s">
        <v>33</v>
      </c>
      <c r="I15" s="109" t="s">
        <v>33</v>
      </c>
      <c r="J15" s="108" t="s">
        <v>33</v>
      </c>
      <c r="K15" s="107" t="s">
        <v>33</v>
      </c>
      <c r="L15" s="111" t="s">
        <v>33</v>
      </c>
      <c r="M15" s="112">
        <f>SUM('2022上期'!M153,'2022下期'!M153)</f>
        <v>0</v>
      </c>
      <c r="N15" s="109" t="s">
        <v>33</v>
      </c>
      <c r="O15" s="109" t="s">
        <v>33</v>
      </c>
      <c r="P15" s="109" t="s">
        <v>33</v>
      </c>
      <c r="Q15" s="109" t="s">
        <v>33</v>
      </c>
      <c r="R15" s="108" t="s">
        <v>33</v>
      </c>
      <c r="S15" s="107" t="s">
        <v>33</v>
      </c>
      <c r="T15" s="111" t="s">
        <v>33</v>
      </c>
      <c r="U15" s="112">
        <f>SUM('2022上期'!U153,'2022下期'!U153)</f>
        <v>24348</v>
      </c>
      <c r="V15" s="109" t="s">
        <v>33</v>
      </c>
      <c r="W15" s="109" t="s">
        <v>33</v>
      </c>
      <c r="X15" s="109" t="s">
        <v>33</v>
      </c>
      <c r="Y15" s="109" t="s">
        <v>33</v>
      </c>
      <c r="Z15" s="108" t="s">
        <v>33</v>
      </c>
      <c r="AA15" s="107" t="s">
        <v>33</v>
      </c>
      <c r="AB15" s="111" t="s">
        <v>33</v>
      </c>
      <c r="AC15" s="112">
        <f>SUM('2022上期'!AC153,'2022下期'!AC153)</f>
        <v>0</v>
      </c>
      <c r="AD15" s="109" t="s">
        <v>33</v>
      </c>
      <c r="AE15" s="109" t="s">
        <v>33</v>
      </c>
      <c r="AF15" s="109" t="s">
        <v>33</v>
      </c>
      <c r="AG15" s="109" t="s">
        <v>33</v>
      </c>
      <c r="AH15" s="108" t="s">
        <v>33</v>
      </c>
      <c r="AI15" s="107" t="s">
        <v>33</v>
      </c>
      <c r="AJ15" s="111" t="s">
        <v>33</v>
      </c>
      <c r="AK15" s="110">
        <f>SUM('2022上期'!AK153,'2022下期'!AK153)</f>
        <v>599</v>
      </c>
      <c r="AL15" s="109" t="s">
        <v>33</v>
      </c>
      <c r="AM15" s="109" t="s">
        <v>33</v>
      </c>
      <c r="AN15" s="109" t="s">
        <v>33</v>
      </c>
      <c r="AO15" s="109" t="s">
        <v>33</v>
      </c>
      <c r="AP15" s="108" t="s">
        <v>33</v>
      </c>
      <c r="AQ15" s="107" t="s">
        <v>33</v>
      </c>
      <c r="AR15" s="111" t="s">
        <v>33</v>
      </c>
      <c r="AS15" s="112">
        <f>SUM('2022上期'!AS153,'2022下期'!AS153)</f>
        <v>246808</v>
      </c>
      <c r="AT15" s="109" t="s">
        <v>33</v>
      </c>
      <c r="AU15" s="109" t="s">
        <v>33</v>
      </c>
      <c r="AV15" s="109" t="s">
        <v>33</v>
      </c>
      <c r="AW15" s="109" t="s">
        <v>33</v>
      </c>
      <c r="AX15" s="108" t="s">
        <v>33</v>
      </c>
      <c r="AY15" s="107" t="s">
        <v>33</v>
      </c>
      <c r="AZ15" s="111" t="s">
        <v>33</v>
      </c>
      <c r="BA15" s="112">
        <f>SUM('2022上期'!BA153,'2022下期'!BA153)</f>
        <v>0</v>
      </c>
      <c r="BB15" s="109" t="s">
        <v>33</v>
      </c>
      <c r="BC15" s="109" t="s">
        <v>33</v>
      </c>
      <c r="BD15" s="109" t="s">
        <v>33</v>
      </c>
      <c r="BE15" s="109" t="s">
        <v>33</v>
      </c>
      <c r="BF15" s="108" t="s">
        <v>33</v>
      </c>
      <c r="BG15" s="107" t="s">
        <v>33</v>
      </c>
      <c r="BH15" s="111" t="s">
        <v>33</v>
      </c>
      <c r="BI15" s="112">
        <f>SUM('2022上期'!BI153,'2022下期'!BI153)</f>
        <v>0</v>
      </c>
      <c r="BJ15" s="109" t="s">
        <v>33</v>
      </c>
      <c r="BK15" s="109" t="s">
        <v>33</v>
      </c>
      <c r="BL15" s="109" t="s">
        <v>33</v>
      </c>
      <c r="BM15" s="109" t="s">
        <v>33</v>
      </c>
      <c r="BN15" s="108" t="s">
        <v>33</v>
      </c>
      <c r="BO15" s="107" t="s">
        <v>33</v>
      </c>
      <c r="BP15" s="111" t="s">
        <v>33</v>
      </c>
      <c r="BQ15" s="112">
        <f>SUM('2022上期'!BQ153,'2022下期'!BQ153)</f>
        <v>131</v>
      </c>
      <c r="BR15" s="109" t="s">
        <v>33</v>
      </c>
      <c r="BS15" s="109" t="s">
        <v>33</v>
      </c>
      <c r="BT15" s="109" t="s">
        <v>33</v>
      </c>
      <c r="BU15" s="109" t="s">
        <v>33</v>
      </c>
      <c r="BV15" s="108" t="s">
        <v>33</v>
      </c>
      <c r="BW15" s="107" t="s">
        <v>33</v>
      </c>
      <c r="BX15" s="111" t="s">
        <v>33</v>
      </c>
      <c r="BY15" s="112">
        <f>SUM('2022上期'!BY153,'2022下期'!BY153)</f>
        <v>0</v>
      </c>
      <c r="BZ15" s="109" t="s">
        <v>33</v>
      </c>
      <c r="CA15" s="109" t="s">
        <v>33</v>
      </c>
      <c r="CB15" s="109" t="s">
        <v>33</v>
      </c>
      <c r="CC15" s="109" t="s">
        <v>33</v>
      </c>
      <c r="CD15" s="108" t="s">
        <v>33</v>
      </c>
      <c r="CE15" s="107" t="s">
        <v>33</v>
      </c>
      <c r="CF15" s="111" t="s">
        <v>33</v>
      </c>
      <c r="CG15" s="110">
        <f>SUM('2022上期'!CG153,'2022下期'!CG153)</f>
        <v>271886</v>
      </c>
      <c r="CH15" s="109" t="s">
        <v>33</v>
      </c>
      <c r="CI15" s="109" t="s">
        <v>33</v>
      </c>
      <c r="CJ15" s="109" t="s">
        <v>33</v>
      </c>
      <c r="CK15" s="109" t="s">
        <v>33</v>
      </c>
      <c r="CL15" s="108" t="s">
        <v>33</v>
      </c>
      <c r="CM15" s="107" t="s">
        <v>33</v>
      </c>
      <c r="CN15" s="106" t="s">
        <v>33</v>
      </c>
    </row>
    <row r="16" spans="1:92" ht="18" customHeight="1" x14ac:dyDescent="0.15">
      <c r="A16" s="179">
        <v>2021</v>
      </c>
      <c r="B16" s="315"/>
      <c r="C16" s="318"/>
      <c r="D16" s="69" t="s">
        <v>26</v>
      </c>
      <c r="E16" s="112">
        <f>SUM('2022上期'!E154,'2022下期'!E154)</f>
        <v>200991</v>
      </c>
      <c r="F16" s="109" t="s">
        <v>33</v>
      </c>
      <c r="G16" s="109" t="s">
        <v>33</v>
      </c>
      <c r="H16" s="109" t="s">
        <v>33</v>
      </c>
      <c r="I16" s="109" t="s">
        <v>33</v>
      </c>
      <c r="J16" s="108" t="s">
        <v>33</v>
      </c>
      <c r="K16" s="107" t="s">
        <v>33</v>
      </c>
      <c r="L16" s="111" t="s">
        <v>33</v>
      </c>
      <c r="M16" s="112">
        <f>SUM('2022上期'!M154,'2022下期'!M154)</f>
        <v>1528980</v>
      </c>
      <c r="N16" s="109" t="s">
        <v>33</v>
      </c>
      <c r="O16" s="109" t="s">
        <v>33</v>
      </c>
      <c r="P16" s="109" t="s">
        <v>33</v>
      </c>
      <c r="Q16" s="109" t="s">
        <v>33</v>
      </c>
      <c r="R16" s="108" t="s">
        <v>33</v>
      </c>
      <c r="S16" s="107" t="s">
        <v>33</v>
      </c>
      <c r="T16" s="111" t="s">
        <v>33</v>
      </c>
      <c r="U16" s="112">
        <f>SUM('2022上期'!U154,'2022下期'!U154)</f>
        <v>9286971</v>
      </c>
      <c r="V16" s="109" t="s">
        <v>33</v>
      </c>
      <c r="W16" s="109" t="s">
        <v>33</v>
      </c>
      <c r="X16" s="109" t="s">
        <v>33</v>
      </c>
      <c r="Y16" s="109" t="s">
        <v>33</v>
      </c>
      <c r="Z16" s="108" t="s">
        <v>33</v>
      </c>
      <c r="AA16" s="107" t="s">
        <v>33</v>
      </c>
      <c r="AB16" s="111" t="s">
        <v>33</v>
      </c>
      <c r="AC16" s="112">
        <f>SUM('2022上期'!AC154,'2022下期'!AC154)</f>
        <v>5509999</v>
      </c>
      <c r="AD16" s="109" t="s">
        <v>33</v>
      </c>
      <c r="AE16" s="109" t="s">
        <v>33</v>
      </c>
      <c r="AF16" s="109" t="s">
        <v>33</v>
      </c>
      <c r="AG16" s="109" t="s">
        <v>33</v>
      </c>
      <c r="AH16" s="108" t="s">
        <v>33</v>
      </c>
      <c r="AI16" s="107" t="s">
        <v>33</v>
      </c>
      <c r="AJ16" s="111" t="s">
        <v>33</v>
      </c>
      <c r="AK16" s="110">
        <f>SUM('2022上期'!AK154,'2022下期'!AK154)</f>
        <v>0</v>
      </c>
      <c r="AL16" s="109" t="s">
        <v>33</v>
      </c>
      <c r="AM16" s="109" t="s">
        <v>33</v>
      </c>
      <c r="AN16" s="109" t="s">
        <v>33</v>
      </c>
      <c r="AO16" s="109" t="s">
        <v>33</v>
      </c>
      <c r="AP16" s="108" t="s">
        <v>33</v>
      </c>
      <c r="AQ16" s="107" t="s">
        <v>33</v>
      </c>
      <c r="AR16" s="111" t="s">
        <v>33</v>
      </c>
      <c r="AS16" s="112">
        <f>SUM('2022上期'!AS154,'2022下期'!AS154)</f>
        <v>6254040</v>
      </c>
      <c r="AT16" s="109" t="s">
        <v>33</v>
      </c>
      <c r="AU16" s="109" t="s">
        <v>33</v>
      </c>
      <c r="AV16" s="109" t="s">
        <v>33</v>
      </c>
      <c r="AW16" s="109" t="s">
        <v>33</v>
      </c>
      <c r="AX16" s="108" t="s">
        <v>33</v>
      </c>
      <c r="AY16" s="107" t="s">
        <v>33</v>
      </c>
      <c r="AZ16" s="111" t="s">
        <v>33</v>
      </c>
      <c r="BA16" s="112">
        <f>SUM('2022上期'!BA154,'2022下期'!BA154)</f>
        <v>14777169</v>
      </c>
      <c r="BB16" s="109" t="s">
        <v>33</v>
      </c>
      <c r="BC16" s="109" t="s">
        <v>33</v>
      </c>
      <c r="BD16" s="109" t="s">
        <v>33</v>
      </c>
      <c r="BE16" s="109" t="s">
        <v>33</v>
      </c>
      <c r="BF16" s="108" t="s">
        <v>33</v>
      </c>
      <c r="BG16" s="107" t="s">
        <v>33</v>
      </c>
      <c r="BH16" s="111" t="s">
        <v>33</v>
      </c>
      <c r="BI16" s="112">
        <f>SUM('2022上期'!BI154,'2022下期'!BI154)</f>
        <v>390005.75</v>
      </c>
      <c r="BJ16" s="109" t="s">
        <v>33</v>
      </c>
      <c r="BK16" s="109" t="s">
        <v>33</v>
      </c>
      <c r="BL16" s="109" t="s">
        <v>33</v>
      </c>
      <c r="BM16" s="109" t="s">
        <v>33</v>
      </c>
      <c r="BN16" s="108" t="s">
        <v>33</v>
      </c>
      <c r="BO16" s="107" t="s">
        <v>33</v>
      </c>
      <c r="BP16" s="111" t="s">
        <v>33</v>
      </c>
      <c r="BQ16" s="112">
        <f>SUM('2022上期'!BQ154,'2022下期'!BQ154)</f>
        <v>1007916</v>
      </c>
      <c r="BR16" s="109" t="s">
        <v>33</v>
      </c>
      <c r="BS16" s="109" t="s">
        <v>33</v>
      </c>
      <c r="BT16" s="109" t="s">
        <v>33</v>
      </c>
      <c r="BU16" s="109" t="s">
        <v>33</v>
      </c>
      <c r="BV16" s="108" t="s">
        <v>33</v>
      </c>
      <c r="BW16" s="107" t="s">
        <v>33</v>
      </c>
      <c r="BX16" s="111" t="s">
        <v>33</v>
      </c>
      <c r="BY16" s="112">
        <f>SUM('2022上期'!BY154,'2022下期'!BY154)</f>
        <v>0</v>
      </c>
      <c r="BZ16" s="109" t="s">
        <v>33</v>
      </c>
      <c r="CA16" s="109" t="s">
        <v>33</v>
      </c>
      <c r="CB16" s="109" t="s">
        <v>33</v>
      </c>
      <c r="CC16" s="109" t="s">
        <v>33</v>
      </c>
      <c r="CD16" s="108" t="s">
        <v>33</v>
      </c>
      <c r="CE16" s="107" t="s">
        <v>33</v>
      </c>
      <c r="CF16" s="111" t="s">
        <v>33</v>
      </c>
      <c r="CG16" s="110">
        <f>SUM('2022上期'!CG154,'2022下期'!CG154)</f>
        <v>38956071.75</v>
      </c>
      <c r="CH16" s="109" t="s">
        <v>33</v>
      </c>
      <c r="CI16" s="109" t="s">
        <v>33</v>
      </c>
      <c r="CJ16" s="109" t="s">
        <v>33</v>
      </c>
      <c r="CK16" s="109" t="s">
        <v>33</v>
      </c>
      <c r="CL16" s="108" t="s">
        <v>33</v>
      </c>
      <c r="CM16" s="107" t="s">
        <v>33</v>
      </c>
      <c r="CN16" s="106" t="s">
        <v>33</v>
      </c>
    </row>
    <row r="17" spans="1:92" ht="18" customHeight="1" x14ac:dyDescent="0.15">
      <c r="A17" s="71" t="s">
        <v>85</v>
      </c>
      <c r="B17" s="315"/>
      <c r="C17" s="318"/>
      <c r="D17" s="69" t="s">
        <v>32</v>
      </c>
      <c r="E17" s="112">
        <f>SUM('2022上期'!E155,'2022下期'!E155)</f>
        <v>0</v>
      </c>
      <c r="F17" s="109" t="s">
        <v>33</v>
      </c>
      <c r="G17" s="109" t="s">
        <v>33</v>
      </c>
      <c r="H17" s="109" t="s">
        <v>33</v>
      </c>
      <c r="I17" s="109" t="s">
        <v>33</v>
      </c>
      <c r="J17" s="108" t="s">
        <v>33</v>
      </c>
      <c r="K17" s="107" t="s">
        <v>33</v>
      </c>
      <c r="L17" s="111" t="s">
        <v>33</v>
      </c>
      <c r="M17" s="112">
        <f>SUM('2022上期'!M155,'2022下期'!M155)</f>
        <v>0</v>
      </c>
      <c r="N17" s="109" t="s">
        <v>33</v>
      </c>
      <c r="O17" s="109" t="s">
        <v>33</v>
      </c>
      <c r="P17" s="109" t="s">
        <v>33</v>
      </c>
      <c r="Q17" s="109" t="s">
        <v>33</v>
      </c>
      <c r="R17" s="108" t="s">
        <v>33</v>
      </c>
      <c r="S17" s="107" t="s">
        <v>33</v>
      </c>
      <c r="T17" s="111" t="s">
        <v>33</v>
      </c>
      <c r="U17" s="112">
        <f>SUM('2022上期'!U155,'2022下期'!U155)</f>
        <v>16483</v>
      </c>
      <c r="V17" s="109" t="s">
        <v>33</v>
      </c>
      <c r="W17" s="109" t="s">
        <v>33</v>
      </c>
      <c r="X17" s="109" t="s">
        <v>33</v>
      </c>
      <c r="Y17" s="109" t="s">
        <v>33</v>
      </c>
      <c r="Z17" s="108" t="s">
        <v>33</v>
      </c>
      <c r="AA17" s="107" t="s">
        <v>33</v>
      </c>
      <c r="AB17" s="111" t="s">
        <v>33</v>
      </c>
      <c r="AC17" s="112">
        <f>SUM('2022上期'!AC155,'2022下期'!AC155)</f>
        <v>0</v>
      </c>
      <c r="AD17" s="109" t="s">
        <v>33</v>
      </c>
      <c r="AE17" s="109" t="s">
        <v>33</v>
      </c>
      <c r="AF17" s="109" t="s">
        <v>33</v>
      </c>
      <c r="AG17" s="109" t="s">
        <v>33</v>
      </c>
      <c r="AH17" s="108" t="s">
        <v>33</v>
      </c>
      <c r="AI17" s="107" t="s">
        <v>33</v>
      </c>
      <c r="AJ17" s="111" t="s">
        <v>33</v>
      </c>
      <c r="AK17" s="110">
        <f>SUM('2022上期'!AK155,'2022下期'!AK155)</f>
        <v>0</v>
      </c>
      <c r="AL17" s="109" t="s">
        <v>33</v>
      </c>
      <c r="AM17" s="109" t="s">
        <v>33</v>
      </c>
      <c r="AN17" s="109" t="s">
        <v>33</v>
      </c>
      <c r="AO17" s="109" t="s">
        <v>33</v>
      </c>
      <c r="AP17" s="108" t="s">
        <v>33</v>
      </c>
      <c r="AQ17" s="107" t="s">
        <v>33</v>
      </c>
      <c r="AR17" s="111" t="s">
        <v>33</v>
      </c>
      <c r="AS17" s="112">
        <f>SUM('2022上期'!AS155,'2022下期'!AS155)</f>
        <v>0</v>
      </c>
      <c r="AT17" s="109" t="s">
        <v>33</v>
      </c>
      <c r="AU17" s="109" t="s">
        <v>33</v>
      </c>
      <c r="AV17" s="109" t="s">
        <v>33</v>
      </c>
      <c r="AW17" s="109" t="s">
        <v>33</v>
      </c>
      <c r="AX17" s="108" t="s">
        <v>33</v>
      </c>
      <c r="AY17" s="107" t="s">
        <v>33</v>
      </c>
      <c r="AZ17" s="111" t="s">
        <v>33</v>
      </c>
      <c r="BA17" s="112">
        <f>SUM('2022上期'!BA155,'2022下期'!BA155)</f>
        <v>0</v>
      </c>
      <c r="BB17" s="109" t="s">
        <v>33</v>
      </c>
      <c r="BC17" s="109" t="s">
        <v>33</v>
      </c>
      <c r="BD17" s="109" t="s">
        <v>33</v>
      </c>
      <c r="BE17" s="109" t="s">
        <v>33</v>
      </c>
      <c r="BF17" s="108" t="s">
        <v>33</v>
      </c>
      <c r="BG17" s="107" t="s">
        <v>33</v>
      </c>
      <c r="BH17" s="111" t="s">
        <v>33</v>
      </c>
      <c r="BI17" s="112">
        <f>SUM('2022上期'!BI155,'2022下期'!BI155)</f>
        <v>0</v>
      </c>
      <c r="BJ17" s="109" t="s">
        <v>33</v>
      </c>
      <c r="BK17" s="109" t="s">
        <v>33</v>
      </c>
      <c r="BL17" s="109" t="s">
        <v>33</v>
      </c>
      <c r="BM17" s="109" t="s">
        <v>33</v>
      </c>
      <c r="BN17" s="108" t="s">
        <v>33</v>
      </c>
      <c r="BO17" s="107" t="s">
        <v>33</v>
      </c>
      <c r="BP17" s="111" t="s">
        <v>33</v>
      </c>
      <c r="BQ17" s="112">
        <f>SUM('2022上期'!BQ155,'2022下期'!BQ155)</f>
        <v>0</v>
      </c>
      <c r="BR17" s="109" t="s">
        <v>33</v>
      </c>
      <c r="BS17" s="109" t="s">
        <v>33</v>
      </c>
      <c r="BT17" s="109" t="s">
        <v>33</v>
      </c>
      <c r="BU17" s="109" t="s">
        <v>33</v>
      </c>
      <c r="BV17" s="108" t="s">
        <v>33</v>
      </c>
      <c r="BW17" s="107" t="s">
        <v>33</v>
      </c>
      <c r="BX17" s="111" t="s">
        <v>33</v>
      </c>
      <c r="BY17" s="112">
        <f>SUM('2022上期'!BY155,'2022下期'!BY155)</f>
        <v>0</v>
      </c>
      <c r="BZ17" s="109" t="s">
        <v>33</v>
      </c>
      <c r="CA17" s="109" t="s">
        <v>33</v>
      </c>
      <c r="CB17" s="109" t="s">
        <v>33</v>
      </c>
      <c r="CC17" s="109" t="s">
        <v>33</v>
      </c>
      <c r="CD17" s="108" t="s">
        <v>33</v>
      </c>
      <c r="CE17" s="107" t="s">
        <v>33</v>
      </c>
      <c r="CF17" s="111" t="s">
        <v>33</v>
      </c>
      <c r="CG17" s="110">
        <f>SUM('2022上期'!CG155,'2022下期'!CG155)</f>
        <v>16483</v>
      </c>
      <c r="CH17" s="109" t="s">
        <v>33</v>
      </c>
      <c r="CI17" s="109" t="s">
        <v>33</v>
      </c>
      <c r="CJ17" s="109" t="s">
        <v>33</v>
      </c>
      <c r="CK17" s="109" t="s">
        <v>33</v>
      </c>
      <c r="CL17" s="108" t="s">
        <v>33</v>
      </c>
      <c r="CM17" s="107" t="s">
        <v>33</v>
      </c>
      <c r="CN17" s="106" t="s">
        <v>33</v>
      </c>
    </row>
    <row r="18" spans="1:92" ht="18" customHeight="1" x14ac:dyDescent="0.15">
      <c r="A18" s="66"/>
      <c r="B18" s="315"/>
      <c r="C18" s="318"/>
      <c r="D18" s="69" t="s">
        <v>20</v>
      </c>
      <c r="E18" s="112">
        <f>SUM('2022上期'!E156,'2022下期'!E156)</f>
        <v>442635</v>
      </c>
      <c r="F18" s="109" t="s">
        <v>33</v>
      </c>
      <c r="G18" s="109" t="s">
        <v>33</v>
      </c>
      <c r="H18" s="109" t="s">
        <v>33</v>
      </c>
      <c r="I18" s="109" t="s">
        <v>33</v>
      </c>
      <c r="J18" s="108" t="s">
        <v>33</v>
      </c>
      <c r="K18" s="107" t="s">
        <v>33</v>
      </c>
      <c r="L18" s="111" t="s">
        <v>33</v>
      </c>
      <c r="M18" s="112">
        <f>SUM('2022上期'!M156,'2022下期'!M156)</f>
        <v>2408399</v>
      </c>
      <c r="N18" s="109" t="s">
        <v>33</v>
      </c>
      <c r="O18" s="109" t="s">
        <v>33</v>
      </c>
      <c r="P18" s="109" t="s">
        <v>33</v>
      </c>
      <c r="Q18" s="109" t="s">
        <v>33</v>
      </c>
      <c r="R18" s="108" t="s">
        <v>33</v>
      </c>
      <c r="S18" s="107" t="s">
        <v>33</v>
      </c>
      <c r="T18" s="111" t="s">
        <v>33</v>
      </c>
      <c r="U18" s="112">
        <f>SUM('2022上期'!U156,'2022下期'!U156)</f>
        <v>3669692</v>
      </c>
      <c r="V18" s="109" t="s">
        <v>33</v>
      </c>
      <c r="W18" s="109" t="s">
        <v>33</v>
      </c>
      <c r="X18" s="109" t="s">
        <v>33</v>
      </c>
      <c r="Y18" s="109" t="s">
        <v>33</v>
      </c>
      <c r="Z18" s="108" t="s">
        <v>33</v>
      </c>
      <c r="AA18" s="107" t="s">
        <v>33</v>
      </c>
      <c r="AB18" s="111" t="s">
        <v>33</v>
      </c>
      <c r="AC18" s="112">
        <f>SUM('2022上期'!AC156,'2022下期'!AC156)</f>
        <v>2397036</v>
      </c>
      <c r="AD18" s="109" t="s">
        <v>33</v>
      </c>
      <c r="AE18" s="109" t="s">
        <v>33</v>
      </c>
      <c r="AF18" s="109" t="s">
        <v>33</v>
      </c>
      <c r="AG18" s="109" t="s">
        <v>33</v>
      </c>
      <c r="AH18" s="108" t="s">
        <v>33</v>
      </c>
      <c r="AI18" s="107" t="s">
        <v>33</v>
      </c>
      <c r="AJ18" s="111" t="s">
        <v>33</v>
      </c>
      <c r="AK18" s="110">
        <f>SUM('2022上期'!AK156,'2022下期'!AK156)</f>
        <v>614313</v>
      </c>
      <c r="AL18" s="109" t="s">
        <v>33</v>
      </c>
      <c r="AM18" s="109" t="s">
        <v>33</v>
      </c>
      <c r="AN18" s="109" t="s">
        <v>33</v>
      </c>
      <c r="AO18" s="109" t="s">
        <v>33</v>
      </c>
      <c r="AP18" s="108" t="s">
        <v>33</v>
      </c>
      <c r="AQ18" s="107" t="s">
        <v>33</v>
      </c>
      <c r="AR18" s="111" t="s">
        <v>33</v>
      </c>
      <c r="AS18" s="112">
        <f>SUM('2022上期'!AS156,'2022下期'!AS156)</f>
        <v>4764658</v>
      </c>
      <c r="AT18" s="109" t="s">
        <v>33</v>
      </c>
      <c r="AU18" s="109" t="s">
        <v>33</v>
      </c>
      <c r="AV18" s="109" t="s">
        <v>33</v>
      </c>
      <c r="AW18" s="109" t="s">
        <v>33</v>
      </c>
      <c r="AX18" s="108" t="s">
        <v>33</v>
      </c>
      <c r="AY18" s="107" t="s">
        <v>33</v>
      </c>
      <c r="AZ18" s="111" t="s">
        <v>33</v>
      </c>
      <c r="BA18" s="112">
        <f>SUM('2022上期'!BA156,'2022下期'!BA156)</f>
        <v>1796887</v>
      </c>
      <c r="BB18" s="109" t="s">
        <v>33</v>
      </c>
      <c r="BC18" s="109" t="s">
        <v>33</v>
      </c>
      <c r="BD18" s="109" t="s">
        <v>33</v>
      </c>
      <c r="BE18" s="109" t="s">
        <v>33</v>
      </c>
      <c r="BF18" s="108" t="s">
        <v>33</v>
      </c>
      <c r="BG18" s="107" t="s">
        <v>33</v>
      </c>
      <c r="BH18" s="111" t="s">
        <v>33</v>
      </c>
      <c r="BI18" s="112">
        <f>SUM('2022上期'!BI156,'2022下期'!BI156)</f>
        <v>465945.26399999997</v>
      </c>
      <c r="BJ18" s="109" t="s">
        <v>33</v>
      </c>
      <c r="BK18" s="109" t="s">
        <v>33</v>
      </c>
      <c r="BL18" s="109" t="s">
        <v>33</v>
      </c>
      <c r="BM18" s="109" t="s">
        <v>33</v>
      </c>
      <c r="BN18" s="108" t="s">
        <v>33</v>
      </c>
      <c r="BO18" s="107" t="s">
        <v>33</v>
      </c>
      <c r="BP18" s="111" t="s">
        <v>33</v>
      </c>
      <c r="BQ18" s="112">
        <f>SUM('2022上期'!BQ156,'2022下期'!BQ156)</f>
        <v>2220367</v>
      </c>
      <c r="BR18" s="109" t="s">
        <v>33</v>
      </c>
      <c r="BS18" s="109" t="s">
        <v>33</v>
      </c>
      <c r="BT18" s="109" t="s">
        <v>33</v>
      </c>
      <c r="BU18" s="109" t="s">
        <v>33</v>
      </c>
      <c r="BV18" s="108" t="s">
        <v>33</v>
      </c>
      <c r="BW18" s="107" t="s">
        <v>33</v>
      </c>
      <c r="BX18" s="111" t="s">
        <v>33</v>
      </c>
      <c r="BY18" s="112">
        <f>SUM('2022上期'!BY156,'2022下期'!BY156)</f>
        <v>130787</v>
      </c>
      <c r="BZ18" s="109" t="s">
        <v>33</v>
      </c>
      <c r="CA18" s="109" t="s">
        <v>33</v>
      </c>
      <c r="CB18" s="109" t="s">
        <v>33</v>
      </c>
      <c r="CC18" s="109" t="s">
        <v>33</v>
      </c>
      <c r="CD18" s="108" t="s">
        <v>33</v>
      </c>
      <c r="CE18" s="107" t="s">
        <v>33</v>
      </c>
      <c r="CF18" s="111" t="s">
        <v>33</v>
      </c>
      <c r="CG18" s="110">
        <f>SUM('2022上期'!CG156,'2022下期'!CG156)</f>
        <v>18910719.263999999</v>
      </c>
      <c r="CH18" s="109" t="s">
        <v>33</v>
      </c>
      <c r="CI18" s="109" t="s">
        <v>33</v>
      </c>
      <c r="CJ18" s="109" t="s">
        <v>33</v>
      </c>
      <c r="CK18" s="109" t="s">
        <v>33</v>
      </c>
      <c r="CL18" s="108" t="s">
        <v>33</v>
      </c>
      <c r="CM18" s="107" t="s">
        <v>33</v>
      </c>
      <c r="CN18" s="106" t="s">
        <v>33</v>
      </c>
    </row>
    <row r="19" spans="1:92" ht="18" customHeight="1" x14ac:dyDescent="0.15">
      <c r="A19" s="66"/>
      <c r="B19" s="316"/>
      <c r="C19" s="319"/>
      <c r="D19" s="69" t="s">
        <v>1</v>
      </c>
      <c r="E19" s="112">
        <f>SUM('2022上期'!E157,'2022下期'!E157)</f>
        <v>2557331</v>
      </c>
      <c r="F19" s="109" t="s">
        <v>33</v>
      </c>
      <c r="G19" s="109" t="s">
        <v>33</v>
      </c>
      <c r="H19" s="109" t="s">
        <v>33</v>
      </c>
      <c r="I19" s="109" t="s">
        <v>33</v>
      </c>
      <c r="J19" s="108" t="s">
        <v>33</v>
      </c>
      <c r="K19" s="107" t="s">
        <v>33</v>
      </c>
      <c r="L19" s="111" t="s">
        <v>33</v>
      </c>
      <c r="M19" s="112">
        <f>SUM('2022上期'!M157,'2022下期'!M157)</f>
        <v>4782430</v>
      </c>
      <c r="N19" s="109" t="s">
        <v>33</v>
      </c>
      <c r="O19" s="109" t="s">
        <v>33</v>
      </c>
      <c r="P19" s="109" t="s">
        <v>33</v>
      </c>
      <c r="Q19" s="109" t="s">
        <v>33</v>
      </c>
      <c r="R19" s="108" t="s">
        <v>33</v>
      </c>
      <c r="S19" s="107" t="s">
        <v>33</v>
      </c>
      <c r="T19" s="111" t="s">
        <v>33</v>
      </c>
      <c r="U19" s="112">
        <f>SUM('2022上期'!U157,'2022下期'!U157)</f>
        <v>17807506</v>
      </c>
      <c r="V19" s="109" t="s">
        <v>33</v>
      </c>
      <c r="W19" s="109" t="s">
        <v>33</v>
      </c>
      <c r="X19" s="109" t="s">
        <v>33</v>
      </c>
      <c r="Y19" s="109" t="s">
        <v>33</v>
      </c>
      <c r="Z19" s="108" t="s">
        <v>33</v>
      </c>
      <c r="AA19" s="107" t="s">
        <v>33</v>
      </c>
      <c r="AB19" s="111" t="s">
        <v>33</v>
      </c>
      <c r="AC19" s="112">
        <f>SUM('2022上期'!AC157,'2022下期'!AC157)</f>
        <v>15600208</v>
      </c>
      <c r="AD19" s="109" t="s">
        <v>33</v>
      </c>
      <c r="AE19" s="109" t="s">
        <v>33</v>
      </c>
      <c r="AF19" s="109" t="s">
        <v>33</v>
      </c>
      <c r="AG19" s="109" t="s">
        <v>33</v>
      </c>
      <c r="AH19" s="108" t="s">
        <v>33</v>
      </c>
      <c r="AI19" s="107" t="s">
        <v>33</v>
      </c>
      <c r="AJ19" s="111" t="s">
        <v>33</v>
      </c>
      <c r="AK19" s="110">
        <f>SUM('2022上期'!AK157,'2022下期'!AK157)</f>
        <v>1196816</v>
      </c>
      <c r="AL19" s="109" t="s">
        <v>33</v>
      </c>
      <c r="AM19" s="109" t="s">
        <v>33</v>
      </c>
      <c r="AN19" s="109" t="s">
        <v>33</v>
      </c>
      <c r="AO19" s="109" t="s">
        <v>33</v>
      </c>
      <c r="AP19" s="108" t="s">
        <v>33</v>
      </c>
      <c r="AQ19" s="107" t="s">
        <v>33</v>
      </c>
      <c r="AR19" s="111" t="s">
        <v>33</v>
      </c>
      <c r="AS19" s="112">
        <f>SUM('2022上期'!AS157,'2022下期'!AS157)</f>
        <v>14534455</v>
      </c>
      <c r="AT19" s="109" t="s">
        <v>33</v>
      </c>
      <c r="AU19" s="109" t="s">
        <v>33</v>
      </c>
      <c r="AV19" s="109" t="s">
        <v>33</v>
      </c>
      <c r="AW19" s="109" t="s">
        <v>33</v>
      </c>
      <c r="AX19" s="108" t="s">
        <v>33</v>
      </c>
      <c r="AY19" s="107" t="s">
        <v>33</v>
      </c>
      <c r="AZ19" s="111" t="s">
        <v>33</v>
      </c>
      <c r="BA19" s="112">
        <f>SUM('2022上期'!BA157,'2022下期'!BA157)</f>
        <v>28579044</v>
      </c>
      <c r="BB19" s="109" t="s">
        <v>33</v>
      </c>
      <c r="BC19" s="109" t="s">
        <v>33</v>
      </c>
      <c r="BD19" s="109" t="s">
        <v>33</v>
      </c>
      <c r="BE19" s="109" t="s">
        <v>33</v>
      </c>
      <c r="BF19" s="108" t="s">
        <v>33</v>
      </c>
      <c r="BG19" s="107" t="s">
        <v>33</v>
      </c>
      <c r="BH19" s="111" t="s">
        <v>33</v>
      </c>
      <c r="BI19" s="112">
        <f>SUM('2022上期'!BI157,'2022下期'!BI157)</f>
        <v>1864855.71</v>
      </c>
      <c r="BJ19" s="109" t="s">
        <v>33</v>
      </c>
      <c r="BK19" s="109" t="s">
        <v>33</v>
      </c>
      <c r="BL19" s="109" t="s">
        <v>33</v>
      </c>
      <c r="BM19" s="109" t="s">
        <v>33</v>
      </c>
      <c r="BN19" s="108" t="s">
        <v>33</v>
      </c>
      <c r="BO19" s="107" t="s">
        <v>33</v>
      </c>
      <c r="BP19" s="111" t="s">
        <v>33</v>
      </c>
      <c r="BQ19" s="112">
        <f>SUM('2022上期'!BQ157,'2022下期'!BQ157)</f>
        <v>5007765</v>
      </c>
      <c r="BR19" s="109" t="s">
        <v>33</v>
      </c>
      <c r="BS19" s="109" t="s">
        <v>33</v>
      </c>
      <c r="BT19" s="109" t="s">
        <v>33</v>
      </c>
      <c r="BU19" s="109" t="s">
        <v>33</v>
      </c>
      <c r="BV19" s="108" t="s">
        <v>33</v>
      </c>
      <c r="BW19" s="107" t="s">
        <v>33</v>
      </c>
      <c r="BX19" s="111" t="s">
        <v>33</v>
      </c>
      <c r="BY19" s="112">
        <f>SUM('2022上期'!BY157,'2022下期'!BY157)</f>
        <v>152196</v>
      </c>
      <c r="BZ19" s="109" t="s">
        <v>33</v>
      </c>
      <c r="CA19" s="109" t="s">
        <v>33</v>
      </c>
      <c r="CB19" s="109" t="s">
        <v>33</v>
      </c>
      <c r="CC19" s="109" t="s">
        <v>33</v>
      </c>
      <c r="CD19" s="108" t="s">
        <v>33</v>
      </c>
      <c r="CE19" s="107" t="s">
        <v>33</v>
      </c>
      <c r="CF19" s="111" t="s">
        <v>33</v>
      </c>
      <c r="CG19" s="110">
        <f>SUM('2022上期'!CG157,'2022下期'!CG157)</f>
        <v>92082606.710000008</v>
      </c>
      <c r="CH19" s="109" t="s">
        <v>33</v>
      </c>
      <c r="CI19" s="109" t="s">
        <v>33</v>
      </c>
      <c r="CJ19" s="109" t="s">
        <v>33</v>
      </c>
      <c r="CK19" s="109" t="s">
        <v>33</v>
      </c>
      <c r="CL19" s="108" t="s">
        <v>33</v>
      </c>
      <c r="CM19" s="107" t="s">
        <v>33</v>
      </c>
      <c r="CN19" s="106" t="s">
        <v>33</v>
      </c>
    </row>
    <row r="20" spans="1:92" ht="18" customHeight="1" x14ac:dyDescent="0.15">
      <c r="A20" s="66"/>
      <c r="B20" s="299" t="s">
        <v>9</v>
      </c>
      <c r="C20" s="273"/>
      <c r="D20" s="300"/>
      <c r="E20" s="103">
        <v>0</v>
      </c>
      <c r="F20" s="101">
        <f>SUM('2022上期'!F158,'2022下期'!F158)</f>
        <v>0</v>
      </c>
      <c r="G20" s="101">
        <f>SUM('2022上期'!G158,'2022下期'!G158)</f>
        <v>0</v>
      </c>
      <c r="H20" s="101">
        <f>SUM('2022上期'!H158,'2022下期'!H158)</f>
        <v>0</v>
      </c>
      <c r="I20" s="101">
        <f>SUM('2022上期'!I158,'2022下期'!I158)</f>
        <v>0</v>
      </c>
      <c r="J20" s="100">
        <f>SUM('2022上期'!J158,'2022下期'!J158)</f>
        <v>0</v>
      </c>
      <c r="K20" s="99">
        <f>SUM('2022上期'!K158,'2022下期'!K158)</f>
        <v>0</v>
      </c>
      <c r="L20" s="98">
        <f>SUM('2022上期'!L158,'2022下期'!L158)</f>
        <v>0</v>
      </c>
      <c r="M20" s="103">
        <f>SUM('2022上期'!M158,'2022下期'!M158)</f>
        <v>0</v>
      </c>
      <c r="N20" s="101">
        <f>SUM('2022上期'!N158,'2022下期'!N158)</f>
        <v>0</v>
      </c>
      <c r="O20" s="101">
        <f>SUM('2022上期'!O158,'2022下期'!O158)</f>
        <v>0</v>
      </c>
      <c r="P20" s="101">
        <f>SUM('2022上期'!P158,'2022下期'!P158)</f>
        <v>0</v>
      </c>
      <c r="Q20" s="101">
        <f>SUM('2022上期'!Q158,'2022下期'!Q158)</f>
        <v>0</v>
      </c>
      <c r="R20" s="100">
        <f>SUM('2022上期'!R158,'2022下期'!R158)</f>
        <v>0</v>
      </c>
      <c r="S20" s="99">
        <f>SUM('2022上期'!S158,'2022下期'!S158)</f>
        <v>0</v>
      </c>
      <c r="T20" s="98">
        <f>SUM('2022上期'!T158,'2022下期'!T158)</f>
        <v>0</v>
      </c>
      <c r="U20" s="103">
        <f>SUM('2022上期'!U158,'2022下期'!U158)</f>
        <v>0</v>
      </c>
      <c r="V20" s="101">
        <f>SUM('2022上期'!V158,'2022下期'!V158)</f>
        <v>0</v>
      </c>
      <c r="W20" s="101">
        <f>SUM('2022上期'!W158,'2022下期'!W158)</f>
        <v>0</v>
      </c>
      <c r="X20" s="101">
        <f>SUM('2022上期'!X158,'2022下期'!X158)</f>
        <v>0</v>
      </c>
      <c r="Y20" s="101">
        <f>SUM('2022上期'!Y158,'2022下期'!Y158)</f>
        <v>0</v>
      </c>
      <c r="Z20" s="100">
        <f>SUM('2022上期'!Z158,'2022下期'!Z158)</f>
        <v>0</v>
      </c>
      <c r="AA20" s="99">
        <f>SUM('2022上期'!AA158,'2022下期'!AA158)</f>
        <v>0</v>
      </c>
      <c r="AB20" s="98">
        <f>SUM('2022上期'!AB158,'2022下期'!AB158)</f>
        <v>0</v>
      </c>
      <c r="AC20" s="103">
        <f>SUM('2022上期'!AC158,'2022下期'!AC158)</f>
        <v>0</v>
      </c>
      <c r="AD20" s="101">
        <f>SUM('2022上期'!AD158,'2022下期'!AD158)</f>
        <v>0</v>
      </c>
      <c r="AE20" s="101">
        <f>SUM('2022上期'!AE158,'2022下期'!AE158)</f>
        <v>0</v>
      </c>
      <c r="AF20" s="101">
        <f>SUM('2022上期'!AF158,'2022下期'!AF158)</f>
        <v>0</v>
      </c>
      <c r="AG20" s="101">
        <f>SUM('2022上期'!AG158,'2022下期'!AG158)</f>
        <v>0</v>
      </c>
      <c r="AH20" s="100">
        <f>SUM('2022上期'!AH158,'2022下期'!AH158)</f>
        <v>0</v>
      </c>
      <c r="AI20" s="99">
        <f>SUM('2022上期'!AI158,'2022下期'!AI158)</f>
        <v>0</v>
      </c>
      <c r="AJ20" s="98">
        <f>SUM('2022上期'!AJ158,'2022下期'!AJ158)</f>
        <v>0</v>
      </c>
      <c r="AK20" s="102">
        <f>SUM('2022上期'!AK158,'2022下期'!AK158)</f>
        <v>0</v>
      </c>
      <c r="AL20" s="101">
        <f>SUM('2022上期'!AL158,'2022下期'!AL158)</f>
        <v>0</v>
      </c>
      <c r="AM20" s="101">
        <f>SUM('2022上期'!AM158,'2022下期'!AM158)</f>
        <v>0</v>
      </c>
      <c r="AN20" s="101">
        <f>SUM('2022上期'!AN158,'2022下期'!AN158)</f>
        <v>0</v>
      </c>
      <c r="AO20" s="101">
        <f>SUM('2022上期'!AO158,'2022下期'!AO158)</f>
        <v>0</v>
      </c>
      <c r="AP20" s="100">
        <f>SUM('2022上期'!AP158,'2022下期'!AP158)</f>
        <v>0</v>
      </c>
      <c r="AQ20" s="99">
        <f>SUM('2022上期'!AQ158,'2022下期'!AQ158)</f>
        <v>0</v>
      </c>
      <c r="AR20" s="98">
        <f>SUM('2022上期'!AR158,'2022下期'!AR158)</f>
        <v>0</v>
      </c>
      <c r="AS20" s="103">
        <f>SUM('2022上期'!AS158,'2022下期'!AS158)</f>
        <v>0</v>
      </c>
      <c r="AT20" s="101">
        <f>SUM('2022上期'!AT158,'2022下期'!AT158)</f>
        <v>0</v>
      </c>
      <c r="AU20" s="101">
        <f>SUM('2022上期'!AU158,'2022下期'!AU158)</f>
        <v>0</v>
      </c>
      <c r="AV20" s="101">
        <f>SUM('2022上期'!AV158,'2022下期'!AV158)</f>
        <v>0</v>
      </c>
      <c r="AW20" s="101">
        <f>SUM('2022上期'!AW158,'2022下期'!AW158)</f>
        <v>0</v>
      </c>
      <c r="AX20" s="100">
        <f>SUM('2022上期'!AX158,'2022下期'!AX158)</f>
        <v>0</v>
      </c>
      <c r="AY20" s="99">
        <f>SUM('2022上期'!AY158,'2022下期'!AY158)</f>
        <v>0</v>
      </c>
      <c r="AZ20" s="98">
        <f>SUM('2022上期'!AZ158,'2022下期'!AZ158)</f>
        <v>0</v>
      </c>
      <c r="BA20" s="103">
        <f>SUM('2022上期'!BA158,'2022下期'!BA158)</f>
        <v>0</v>
      </c>
      <c r="BB20" s="101">
        <f>SUM('2022上期'!BB158,'2022下期'!BB158)</f>
        <v>0</v>
      </c>
      <c r="BC20" s="101">
        <f>SUM('2022上期'!BC158,'2022下期'!BC158)</f>
        <v>0</v>
      </c>
      <c r="BD20" s="101">
        <f>SUM('2022上期'!BD158,'2022下期'!BD158)</f>
        <v>0</v>
      </c>
      <c r="BE20" s="101">
        <f>SUM('2022上期'!BE158,'2022下期'!BE158)</f>
        <v>0</v>
      </c>
      <c r="BF20" s="100">
        <f>SUM('2022上期'!BF158,'2022下期'!BF158)</f>
        <v>0</v>
      </c>
      <c r="BG20" s="99">
        <f>SUM('2022上期'!BG158,'2022下期'!BG158)</f>
        <v>0</v>
      </c>
      <c r="BH20" s="98">
        <f>SUM('2022上期'!BH158,'2022下期'!BH158)</f>
        <v>0</v>
      </c>
      <c r="BI20" s="103">
        <f>SUM('2022上期'!BI158,'2022下期'!BI158)</f>
        <v>0</v>
      </c>
      <c r="BJ20" s="101">
        <f>SUM('2022上期'!BJ158,'2022下期'!BJ158)</f>
        <v>0</v>
      </c>
      <c r="BK20" s="101">
        <f>SUM('2022上期'!BK158,'2022下期'!BK158)</f>
        <v>0</v>
      </c>
      <c r="BL20" s="101">
        <f>SUM('2022上期'!BL158,'2022下期'!BL158)</f>
        <v>0</v>
      </c>
      <c r="BM20" s="101">
        <f>SUM('2022上期'!BM158,'2022下期'!BM158)</f>
        <v>0</v>
      </c>
      <c r="BN20" s="100">
        <f>SUM('2022上期'!BN158,'2022下期'!BN158)</f>
        <v>0</v>
      </c>
      <c r="BO20" s="99">
        <f>SUM('2022上期'!BO158,'2022下期'!BO158)</f>
        <v>0</v>
      </c>
      <c r="BP20" s="98">
        <f>SUM('2022上期'!BP158,'2022下期'!BP158)</f>
        <v>0</v>
      </c>
      <c r="BQ20" s="103">
        <f>SUM('2022上期'!BQ158,'2022下期'!BQ158)</f>
        <v>0</v>
      </c>
      <c r="BR20" s="101">
        <f>SUM('2022上期'!BR158,'2022下期'!BR158)</f>
        <v>0</v>
      </c>
      <c r="BS20" s="101">
        <f>SUM('2022上期'!BS158,'2022下期'!BS158)</f>
        <v>0</v>
      </c>
      <c r="BT20" s="101">
        <f>SUM('2022上期'!BT158,'2022下期'!BT158)</f>
        <v>0</v>
      </c>
      <c r="BU20" s="101">
        <f>SUM('2022上期'!BU158,'2022下期'!BU158)</f>
        <v>0</v>
      </c>
      <c r="BV20" s="100">
        <f>SUM('2022上期'!BV158,'2022下期'!BV158)</f>
        <v>0</v>
      </c>
      <c r="BW20" s="99">
        <f>SUM('2022上期'!BW158,'2022下期'!BW158)</f>
        <v>0</v>
      </c>
      <c r="BX20" s="98">
        <f>SUM('2022上期'!BX158,'2022下期'!BX158)</f>
        <v>0</v>
      </c>
      <c r="BY20" s="103">
        <f>SUM('2022上期'!BY158,'2022下期'!BY158)</f>
        <v>0</v>
      </c>
      <c r="BZ20" s="101">
        <f>SUM('2022上期'!BZ158,'2022下期'!BZ158)</f>
        <v>0</v>
      </c>
      <c r="CA20" s="101">
        <f>SUM('2022上期'!CA158,'2022下期'!CA158)</f>
        <v>0</v>
      </c>
      <c r="CB20" s="101">
        <f>SUM('2022上期'!CB158,'2022下期'!CB158)</f>
        <v>0</v>
      </c>
      <c r="CC20" s="101">
        <f>SUM('2022上期'!CC158,'2022下期'!CC158)</f>
        <v>0</v>
      </c>
      <c r="CD20" s="100">
        <f>SUM('2022上期'!CD158,'2022下期'!CD158)</f>
        <v>0</v>
      </c>
      <c r="CE20" s="99">
        <f>SUM('2022上期'!CE158,'2022下期'!CE158)</f>
        <v>0</v>
      </c>
      <c r="CF20" s="98">
        <f>SUM('2022上期'!CF158,'2022下期'!CF158)</f>
        <v>0</v>
      </c>
      <c r="CG20" s="102">
        <f>SUM('2022上期'!CG158,'2022下期'!CG158)</f>
        <v>0</v>
      </c>
      <c r="CH20" s="101">
        <f>SUM('2022上期'!CH158,'2022下期'!CH158)</f>
        <v>0</v>
      </c>
      <c r="CI20" s="101">
        <f>SUM('2022上期'!CI158,'2022下期'!CI158)</f>
        <v>0</v>
      </c>
      <c r="CJ20" s="101">
        <f>SUM('2022上期'!CJ158,'2022下期'!CJ158)</f>
        <v>0</v>
      </c>
      <c r="CK20" s="101">
        <f>SUM('2022上期'!CK158,'2022下期'!CK158)</f>
        <v>0</v>
      </c>
      <c r="CL20" s="100">
        <f>SUM('2022上期'!CL158,'2022下期'!CL158)</f>
        <v>0</v>
      </c>
      <c r="CM20" s="99">
        <f>SUM('2022上期'!CM158,'2022下期'!CM158)</f>
        <v>0</v>
      </c>
      <c r="CN20" s="97">
        <f>SUM('2022上期'!CN158,'2022下期'!CN158)</f>
        <v>0</v>
      </c>
    </row>
    <row r="21" spans="1:92" ht="18" customHeight="1" x14ac:dyDescent="0.15">
      <c r="A21" s="66"/>
      <c r="B21" s="301" t="s">
        <v>19</v>
      </c>
      <c r="C21" s="302"/>
      <c r="D21" s="70" t="s">
        <v>16</v>
      </c>
      <c r="E21" s="103">
        <f>SUM('2022上期'!E159,'2022下期'!E159)</f>
        <v>107104</v>
      </c>
      <c r="F21" s="101">
        <f>SUM('2022上期'!F159,'2022下期'!F159)</f>
        <v>1182</v>
      </c>
      <c r="G21" s="101">
        <f>SUM('2022上期'!G159,'2022下期'!G159)</f>
        <v>104417</v>
      </c>
      <c r="H21" s="101">
        <f>SUM('2022上期'!H159,'2022下期'!H159)</f>
        <v>0</v>
      </c>
      <c r="I21" s="101">
        <f>SUM('2022上期'!I159,'2022下期'!I159)</f>
        <v>0</v>
      </c>
      <c r="J21" s="100">
        <f>SUM('2022上期'!J159,'2022下期'!J159)</f>
        <v>104417</v>
      </c>
      <c r="K21" s="99">
        <f>SUM('2022上期'!K159,'2022下期'!K159)</f>
        <v>0</v>
      </c>
      <c r="L21" s="98">
        <f>SUM('2022上期'!L159,'2022下期'!L159)</f>
        <v>1505</v>
      </c>
      <c r="M21" s="103">
        <f>SUM('2022上期'!M159,'2022下期'!M159)</f>
        <v>409339</v>
      </c>
      <c r="N21" s="101">
        <f>SUM('2022上期'!N159,'2022下期'!N159)</f>
        <v>8639</v>
      </c>
      <c r="O21" s="101">
        <f>SUM('2022上期'!O159,'2022下期'!O159)</f>
        <v>399012</v>
      </c>
      <c r="P21" s="101">
        <f>SUM('2022上期'!P159,'2022下期'!P159)</f>
        <v>0</v>
      </c>
      <c r="Q21" s="101">
        <f>SUM('2022上期'!Q159,'2022下期'!Q159)</f>
        <v>0</v>
      </c>
      <c r="R21" s="100">
        <f>SUM('2022上期'!R159,'2022下期'!R159)</f>
        <v>399012</v>
      </c>
      <c r="S21" s="99">
        <f>SUM('2022上期'!S159,'2022下期'!S159)</f>
        <v>0</v>
      </c>
      <c r="T21" s="98">
        <f>SUM('2022上期'!T159,'2022下期'!T159)</f>
        <v>1688</v>
      </c>
      <c r="U21" s="103">
        <f>SUM('2022上期'!U159,'2022下期'!U159)</f>
        <v>41408</v>
      </c>
      <c r="V21" s="101">
        <f>SUM('2022上期'!V159,'2022下期'!V159)</f>
        <v>870</v>
      </c>
      <c r="W21" s="101">
        <f>SUM('2022上期'!W159,'2022下期'!W159)</f>
        <v>31590</v>
      </c>
      <c r="X21" s="101">
        <f>SUM('2022上期'!X159,'2022下期'!X159)</f>
        <v>0</v>
      </c>
      <c r="Y21" s="101">
        <f>SUM('2022上期'!Y159,'2022下期'!Y159)</f>
        <v>0</v>
      </c>
      <c r="Z21" s="100">
        <f>SUM('2022上期'!Z159,'2022下期'!Z159)</f>
        <v>31590</v>
      </c>
      <c r="AA21" s="99">
        <f>SUM('2022上期'!AA159,'2022下期'!AA159)</f>
        <v>0</v>
      </c>
      <c r="AB21" s="98">
        <f>SUM('2022上期'!AB159,'2022下期'!AB159)</f>
        <v>8948</v>
      </c>
      <c r="AC21" s="103">
        <f>SUM('2022上期'!AC159,'2022下期'!AC159)</f>
        <v>36824</v>
      </c>
      <c r="AD21" s="101">
        <f>SUM('2022上期'!AD159,'2022下期'!AD159)</f>
        <v>888</v>
      </c>
      <c r="AE21" s="101">
        <f>SUM('2022上期'!AE159,'2022下期'!AE159)</f>
        <v>34461</v>
      </c>
      <c r="AF21" s="101">
        <f>SUM('2022上期'!AF159,'2022下期'!AF159)</f>
        <v>0</v>
      </c>
      <c r="AG21" s="101">
        <f>SUM('2022上期'!AG159,'2022下期'!AG159)</f>
        <v>0</v>
      </c>
      <c r="AH21" s="100">
        <f>SUM('2022上期'!AH159,'2022下期'!AH159)</f>
        <v>34461</v>
      </c>
      <c r="AI21" s="99">
        <f>SUM('2022上期'!AI159,'2022下期'!AI159)</f>
        <v>0</v>
      </c>
      <c r="AJ21" s="98">
        <f>SUM('2022上期'!AJ159,'2022下期'!AJ159)</f>
        <v>1475</v>
      </c>
      <c r="AK21" s="102">
        <f>SUM('2022上期'!AK159,'2022下期'!AK159)</f>
        <v>40183</v>
      </c>
      <c r="AL21" s="101">
        <f>SUM('2022上期'!AL159,'2022下期'!AL159)</f>
        <v>131</v>
      </c>
      <c r="AM21" s="101">
        <f>SUM('2022上期'!AM159,'2022下期'!AM159)</f>
        <v>39373</v>
      </c>
      <c r="AN21" s="101">
        <f>SUM('2022上期'!AN159,'2022下期'!AN159)</f>
        <v>0</v>
      </c>
      <c r="AO21" s="101">
        <f>SUM('2022上期'!AO159,'2022下期'!AO159)</f>
        <v>0</v>
      </c>
      <c r="AP21" s="100">
        <f>SUM('2022上期'!AP159,'2022下期'!AP159)</f>
        <v>39373</v>
      </c>
      <c r="AQ21" s="99">
        <f>SUM('2022上期'!AQ159,'2022下期'!AQ159)</f>
        <v>0</v>
      </c>
      <c r="AR21" s="98">
        <f>SUM('2022上期'!AR159,'2022下期'!AR159)</f>
        <v>678</v>
      </c>
      <c r="AS21" s="103">
        <f>SUM('2022上期'!AS159,'2022下期'!AS159)</f>
        <v>6165</v>
      </c>
      <c r="AT21" s="101">
        <f>SUM('2022上期'!AT159,'2022下期'!AT159)</f>
        <v>92</v>
      </c>
      <c r="AU21" s="101">
        <f>SUM('2022上期'!AU159,'2022下期'!AU159)</f>
        <v>6072</v>
      </c>
      <c r="AV21" s="101">
        <f>SUM('2022上期'!AV159,'2022下期'!AV159)</f>
        <v>0</v>
      </c>
      <c r="AW21" s="101">
        <f>SUM('2022上期'!AW159,'2022下期'!AW159)</f>
        <v>0</v>
      </c>
      <c r="AX21" s="100">
        <f>SUM('2022上期'!AX159,'2022下期'!AX159)</f>
        <v>6072</v>
      </c>
      <c r="AY21" s="99">
        <f>SUM('2022上期'!AY159,'2022下期'!AY159)</f>
        <v>0</v>
      </c>
      <c r="AZ21" s="98">
        <f>SUM('2022上期'!AZ159,'2022下期'!AZ159)</f>
        <v>0</v>
      </c>
      <c r="BA21" s="103">
        <f>SUM('2022上期'!BA159,'2022下期'!BA159)</f>
        <v>39409</v>
      </c>
      <c r="BB21" s="101">
        <f>SUM('2022上期'!BB159,'2022下期'!BB159)</f>
        <v>573</v>
      </c>
      <c r="BC21" s="101">
        <f>SUM('2022上期'!BC159,'2022下期'!BC159)</f>
        <v>38685</v>
      </c>
      <c r="BD21" s="101">
        <f>SUM('2022上期'!BD159,'2022下期'!BD159)</f>
        <v>0</v>
      </c>
      <c r="BE21" s="101">
        <f>SUM('2022上期'!BE159,'2022下期'!BE159)</f>
        <v>0</v>
      </c>
      <c r="BF21" s="100">
        <f>SUM('2022上期'!BF159,'2022下期'!BF159)</f>
        <v>38685</v>
      </c>
      <c r="BG21" s="99">
        <f>SUM('2022上期'!BG159,'2022下期'!BG159)</f>
        <v>0</v>
      </c>
      <c r="BH21" s="98">
        <f>SUM('2022上期'!BH159,'2022下期'!BH159)</f>
        <v>151</v>
      </c>
      <c r="BI21" s="103">
        <f>SUM('2022上期'!BI159,'2022下期'!BI159)</f>
        <v>34519</v>
      </c>
      <c r="BJ21" s="101">
        <f>SUM('2022上期'!BJ159,'2022下期'!BJ159)</f>
        <v>11</v>
      </c>
      <c r="BK21" s="101">
        <f>SUM('2022上期'!BK159,'2022下期'!BK159)</f>
        <v>34385</v>
      </c>
      <c r="BL21" s="101">
        <f>SUM('2022上期'!BL159,'2022下期'!BL159)</f>
        <v>0</v>
      </c>
      <c r="BM21" s="101">
        <f>SUM('2022上期'!BM159,'2022下期'!BM159)</f>
        <v>0</v>
      </c>
      <c r="BN21" s="100">
        <f>SUM('2022上期'!BN159,'2022下期'!BN159)</f>
        <v>34385</v>
      </c>
      <c r="BO21" s="99">
        <f>SUM('2022上期'!BO159,'2022下期'!BO159)</f>
        <v>0</v>
      </c>
      <c r="BP21" s="98">
        <f>SUM('2022上期'!BP159,'2022下期'!BP159)</f>
        <v>124</v>
      </c>
      <c r="BQ21" s="103">
        <f>SUM('2022上期'!BQ159,'2022下期'!BQ159)</f>
        <v>76927</v>
      </c>
      <c r="BR21" s="101">
        <f>SUM('2022上期'!BR159,'2022下期'!BR159)</f>
        <v>1786</v>
      </c>
      <c r="BS21" s="101">
        <f>SUM('2022上期'!BS159,'2022下期'!BS159)</f>
        <v>73321</v>
      </c>
      <c r="BT21" s="101">
        <f>SUM('2022上期'!BT159,'2022下期'!BT159)</f>
        <v>0</v>
      </c>
      <c r="BU21" s="101">
        <f>SUM('2022上期'!BU159,'2022下期'!BU159)</f>
        <v>0</v>
      </c>
      <c r="BV21" s="100">
        <f>SUM('2022上期'!BV159,'2022下期'!BV159)</f>
        <v>73321</v>
      </c>
      <c r="BW21" s="99">
        <f>SUM('2022上期'!BW159,'2022下期'!BW159)</f>
        <v>0</v>
      </c>
      <c r="BX21" s="98">
        <f>SUM('2022上期'!BX159,'2022下期'!BX159)</f>
        <v>1820</v>
      </c>
      <c r="BY21" s="103">
        <f>SUM('2022上期'!BY159,'2022下期'!BY159)</f>
        <v>0</v>
      </c>
      <c r="BZ21" s="101">
        <f>SUM('2022上期'!BZ159,'2022下期'!BZ159)</f>
        <v>0</v>
      </c>
      <c r="CA21" s="101">
        <f>SUM('2022上期'!CA159,'2022下期'!CA159)</f>
        <v>0</v>
      </c>
      <c r="CB21" s="101">
        <f>SUM('2022上期'!CB159,'2022下期'!CB159)</f>
        <v>0</v>
      </c>
      <c r="CC21" s="101">
        <f>SUM('2022上期'!CC159,'2022下期'!CC159)</f>
        <v>0</v>
      </c>
      <c r="CD21" s="100">
        <f>SUM('2022上期'!CD159,'2022下期'!CD159)</f>
        <v>0</v>
      </c>
      <c r="CE21" s="99">
        <f>SUM('2022上期'!CE159,'2022下期'!CE159)</f>
        <v>0</v>
      </c>
      <c r="CF21" s="98">
        <f>SUM('2022上期'!CF159,'2022下期'!CF159)</f>
        <v>0</v>
      </c>
      <c r="CG21" s="102">
        <f>SUM('2022上期'!CG159,'2022下期'!CG159)</f>
        <v>791878</v>
      </c>
      <c r="CH21" s="101">
        <f>SUM('2022上期'!CH159,'2022下期'!CH159)</f>
        <v>14172</v>
      </c>
      <c r="CI21" s="101">
        <f>SUM('2022上期'!CI159,'2022下期'!CI159)</f>
        <v>761316</v>
      </c>
      <c r="CJ21" s="101">
        <f>SUM('2022上期'!CJ159,'2022下期'!CJ159)</f>
        <v>0</v>
      </c>
      <c r="CK21" s="101">
        <f>SUM('2022上期'!CK159,'2022下期'!CK159)</f>
        <v>0</v>
      </c>
      <c r="CL21" s="100">
        <f>SUM('2022上期'!CL159,'2022下期'!CL159)</f>
        <v>761316</v>
      </c>
      <c r="CM21" s="99">
        <f>SUM('2022上期'!CM159,'2022下期'!CM159)</f>
        <v>0</v>
      </c>
      <c r="CN21" s="97">
        <f>SUM('2022上期'!CN159,'2022下期'!CN159)</f>
        <v>16389</v>
      </c>
    </row>
    <row r="22" spans="1:92" ht="18" customHeight="1" x14ac:dyDescent="0.15">
      <c r="A22" s="71"/>
      <c r="B22" s="303"/>
      <c r="C22" s="304"/>
      <c r="D22" s="70" t="s">
        <v>17</v>
      </c>
      <c r="E22" s="103">
        <f>SUM('2022上期'!E160,'2022下期'!E160)</f>
        <v>572332</v>
      </c>
      <c r="F22" s="101">
        <f>SUM('2022上期'!F160,'2022下期'!F160)</f>
        <v>15411</v>
      </c>
      <c r="G22" s="101">
        <f>SUM('2022上期'!G160,'2022下期'!G160)</f>
        <v>551739</v>
      </c>
      <c r="H22" s="101">
        <f>SUM('2022上期'!H160,'2022下期'!H160)</f>
        <v>0</v>
      </c>
      <c r="I22" s="101">
        <f>SUM('2022上期'!I160,'2022下期'!I160)</f>
        <v>0</v>
      </c>
      <c r="J22" s="100">
        <f>SUM('2022上期'!J160,'2022下期'!J160)</f>
        <v>551739</v>
      </c>
      <c r="K22" s="99">
        <f>SUM('2022上期'!K160,'2022下期'!K160)</f>
        <v>0</v>
      </c>
      <c r="L22" s="98">
        <f>SUM('2022上期'!L160,'2022下期'!L160)</f>
        <v>5182</v>
      </c>
      <c r="M22" s="103">
        <f>SUM('2022上期'!M160,'2022下期'!M160)</f>
        <v>1045025</v>
      </c>
      <c r="N22" s="101">
        <f>SUM('2022上期'!N160,'2022下期'!N160)</f>
        <v>14636</v>
      </c>
      <c r="O22" s="101">
        <f>SUM('2022上期'!O160,'2022下期'!O160)</f>
        <v>1014228</v>
      </c>
      <c r="P22" s="101">
        <f>SUM('2022上期'!P160,'2022下期'!P160)</f>
        <v>1924</v>
      </c>
      <c r="Q22" s="101">
        <f>SUM('2022上期'!Q160,'2022下期'!Q160)</f>
        <v>0</v>
      </c>
      <c r="R22" s="100">
        <f>SUM('2022上期'!R160,'2022下期'!R160)</f>
        <v>1016152</v>
      </c>
      <c r="S22" s="99">
        <f>SUM('2022上期'!S160,'2022下期'!S160)</f>
        <v>0</v>
      </c>
      <c r="T22" s="98">
        <f>SUM('2022上期'!T160,'2022下期'!T160)</f>
        <v>14237</v>
      </c>
      <c r="U22" s="103">
        <f>SUM('2022上期'!U160,'2022下期'!U160)</f>
        <v>2398919</v>
      </c>
      <c r="V22" s="101">
        <f>SUM('2022上期'!V160,'2022下期'!V160)</f>
        <v>35641</v>
      </c>
      <c r="W22" s="101">
        <f>SUM('2022上期'!W160,'2022下期'!W160)</f>
        <v>2311354</v>
      </c>
      <c r="X22" s="101">
        <f>SUM('2022上期'!X160,'2022下期'!X160)</f>
        <v>11889</v>
      </c>
      <c r="Y22" s="101">
        <f>SUM('2022上期'!Y160,'2022下期'!Y160)</f>
        <v>2154</v>
      </c>
      <c r="Z22" s="100">
        <f>SUM('2022上期'!Z160,'2022下期'!Z160)</f>
        <v>2325397</v>
      </c>
      <c r="AA22" s="99">
        <f>SUM('2022上期'!AA160,'2022下期'!AA160)</f>
        <v>1430</v>
      </c>
      <c r="AB22" s="98">
        <f>SUM('2022上期'!AB160,'2022下期'!AB160)</f>
        <v>37881</v>
      </c>
      <c r="AC22" s="103">
        <f>SUM('2022上期'!AC160,'2022下期'!AC160)</f>
        <v>1034670</v>
      </c>
      <c r="AD22" s="101">
        <f>SUM('2022上期'!AD160,'2022下期'!AD160)</f>
        <v>14688</v>
      </c>
      <c r="AE22" s="101">
        <f>SUM('2022上期'!AE160,'2022下期'!AE160)</f>
        <v>983577</v>
      </c>
      <c r="AF22" s="101">
        <f>SUM('2022上期'!AF160,'2022下期'!AF160)</f>
        <v>0</v>
      </c>
      <c r="AG22" s="101">
        <f>SUM('2022上期'!AG160,'2022下期'!AG160)</f>
        <v>0</v>
      </c>
      <c r="AH22" s="100">
        <f>SUM('2022上期'!AH160,'2022下期'!AH160)</f>
        <v>983577</v>
      </c>
      <c r="AI22" s="99">
        <f>SUM('2022上期'!AI160,'2022下期'!AI160)</f>
        <v>0</v>
      </c>
      <c r="AJ22" s="98">
        <f>SUM('2022上期'!AJ160,'2022下期'!AJ160)</f>
        <v>36406</v>
      </c>
      <c r="AK22" s="102">
        <f>SUM('2022上期'!AK160,'2022下期'!AK160)</f>
        <v>239657</v>
      </c>
      <c r="AL22" s="101">
        <f>SUM('2022上期'!AL160,'2022下期'!AL160)</f>
        <v>3477</v>
      </c>
      <c r="AM22" s="101">
        <f>SUM('2022上期'!AM160,'2022下期'!AM160)</f>
        <v>236180</v>
      </c>
      <c r="AN22" s="101">
        <f>SUM('2022上期'!AN160,'2022下期'!AN160)</f>
        <v>0</v>
      </c>
      <c r="AO22" s="101">
        <f>SUM('2022上期'!AO160,'2022下期'!AO160)</f>
        <v>0</v>
      </c>
      <c r="AP22" s="100">
        <f>SUM('2022上期'!AP160,'2022下期'!AP160)</f>
        <v>236180</v>
      </c>
      <c r="AQ22" s="99">
        <f>SUM('2022上期'!AQ160,'2022下期'!AQ160)</f>
        <v>0</v>
      </c>
      <c r="AR22" s="98">
        <f>SUM('2022上期'!AR160,'2022下期'!AR160)</f>
        <v>0</v>
      </c>
      <c r="AS22" s="103">
        <f>SUM('2022上期'!AS160,'2022下期'!AS160)</f>
        <v>649490</v>
      </c>
      <c r="AT22" s="101">
        <f>SUM('2022上期'!AT160,'2022下期'!AT160)</f>
        <v>18681</v>
      </c>
      <c r="AU22" s="101">
        <f>SUM('2022上期'!AU160,'2022下期'!AU160)</f>
        <v>591076</v>
      </c>
      <c r="AV22" s="101">
        <f>SUM('2022上期'!AV160,'2022下期'!AV160)</f>
        <v>0</v>
      </c>
      <c r="AW22" s="101">
        <f>SUM('2022上期'!AW160,'2022下期'!AW160)</f>
        <v>0</v>
      </c>
      <c r="AX22" s="100">
        <f>SUM('2022上期'!AX160,'2022下期'!AX160)</f>
        <v>591076</v>
      </c>
      <c r="AY22" s="99">
        <f>SUM('2022上期'!AY160,'2022下期'!AY160)</f>
        <v>0</v>
      </c>
      <c r="AZ22" s="98">
        <f>SUM('2022上期'!AZ160,'2022下期'!AZ160)</f>
        <v>39732</v>
      </c>
      <c r="BA22" s="103">
        <f>SUM('2022上期'!BA160,'2022下期'!BA160)</f>
        <v>979503</v>
      </c>
      <c r="BB22" s="101">
        <f>SUM('2022上期'!BB160,'2022下期'!BB160)</f>
        <v>13718</v>
      </c>
      <c r="BC22" s="101">
        <f>SUM('2022上期'!BC160,'2022下期'!BC160)</f>
        <v>963825</v>
      </c>
      <c r="BD22" s="101">
        <f>SUM('2022上期'!BD160,'2022下期'!BD160)</f>
        <v>0</v>
      </c>
      <c r="BE22" s="101">
        <f>SUM('2022上期'!BE160,'2022下期'!BE160)</f>
        <v>0</v>
      </c>
      <c r="BF22" s="100">
        <f>SUM('2022上期'!BF160,'2022下期'!BF160)</f>
        <v>963825</v>
      </c>
      <c r="BG22" s="99">
        <f>SUM('2022上期'!BG160,'2022下期'!BG160)</f>
        <v>3204</v>
      </c>
      <c r="BH22" s="98">
        <f>SUM('2022上期'!BH160,'2022下期'!BH160)</f>
        <v>1961</v>
      </c>
      <c r="BI22" s="103">
        <f>SUM('2022上期'!BI160,'2022下期'!BI160)</f>
        <v>599193.80539999995</v>
      </c>
      <c r="BJ22" s="101">
        <f>SUM('2022上期'!BJ160,'2022下期'!BJ160)</f>
        <v>9145.8209999999999</v>
      </c>
      <c r="BK22" s="101">
        <f>SUM('2022上期'!BK160,'2022下期'!BK160)</f>
        <v>562103.56299999997</v>
      </c>
      <c r="BL22" s="101">
        <f>SUM('2022上期'!BL160,'2022下期'!BL160)</f>
        <v>767.70299999999997</v>
      </c>
      <c r="BM22" s="101">
        <f>SUM('2022上期'!BM160,'2022下期'!BM160)</f>
        <v>0</v>
      </c>
      <c r="BN22" s="100">
        <f>SUM('2022上期'!BN160,'2022下期'!BN160)</f>
        <v>562871.26600000006</v>
      </c>
      <c r="BO22" s="99">
        <f>SUM('2022上期'!BO160,'2022下期'!BO160)</f>
        <v>0</v>
      </c>
      <c r="BP22" s="98">
        <f>SUM('2022上期'!BP160,'2022下期'!BP160)</f>
        <v>27176.718400000002</v>
      </c>
      <c r="BQ22" s="103">
        <f>SUM('2022上期'!BQ160,'2022下期'!BQ160)</f>
        <v>1926789</v>
      </c>
      <c r="BR22" s="101">
        <f>SUM('2022上期'!BR160,'2022下期'!BR160)</f>
        <v>28759</v>
      </c>
      <c r="BS22" s="101">
        <f>SUM('2022上期'!BS160,'2022下期'!BS160)</f>
        <v>1877504</v>
      </c>
      <c r="BT22" s="101">
        <f>SUM('2022上期'!BT160,'2022下期'!BT160)</f>
        <v>283</v>
      </c>
      <c r="BU22" s="101">
        <f>SUM('2022上期'!BU160,'2022下期'!BU160)</f>
        <v>0</v>
      </c>
      <c r="BV22" s="100">
        <f>SUM('2022上期'!BV160,'2022下期'!BV160)</f>
        <v>1877787</v>
      </c>
      <c r="BW22" s="99">
        <f>SUM('2022上期'!BW160,'2022下期'!BW160)</f>
        <v>0</v>
      </c>
      <c r="BX22" s="98">
        <f>SUM('2022上期'!BX160,'2022下期'!BX160)</f>
        <v>20243</v>
      </c>
      <c r="BY22" s="103">
        <f>SUM('2022上期'!BY160,'2022下期'!BY160)</f>
        <v>22178</v>
      </c>
      <c r="BZ22" s="101">
        <f>SUM('2022上期'!BZ160,'2022下期'!BZ160)</f>
        <v>303</v>
      </c>
      <c r="CA22" s="101">
        <f>SUM('2022上期'!CA160,'2022下期'!CA160)</f>
        <v>21875</v>
      </c>
      <c r="CB22" s="101">
        <f>SUM('2022上期'!CB160,'2022下期'!CB160)</f>
        <v>0</v>
      </c>
      <c r="CC22" s="101">
        <f>SUM('2022上期'!CC160,'2022下期'!CC160)</f>
        <v>0</v>
      </c>
      <c r="CD22" s="100">
        <f>SUM('2022上期'!CD160,'2022下期'!CD160)</f>
        <v>21875</v>
      </c>
      <c r="CE22" s="99">
        <f>SUM('2022上期'!CE160,'2022下期'!CE160)</f>
        <v>0</v>
      </c>
      <c r="CF22" s="98">
        <f>SUM('2022上期'!CF160,'2022下期'!CF160)</f>
        <v>0</v>
      </c>
      <c r="CG22" s="102">
        <f>SUM('2022上期'!CG160,'2022下期'!CG160)</f>
        <v>9467756.805399999</v>
      </c>
      <c r="CH22" s="101">
        <f>SUM('2022上期'!CH160,'2022下期'!CH160)</f>
        <v>154459.821</v>
      </c>
      <c r="CI22" s="101">
        <f>SUM('2022上期'!CI160,'2022下期'!CI160)</f>
        <v>9113461.563000001</v>
      </c>
      <c r="CJ22" s="101">
        <f>SUM('2022上期'!CJ160,'2022下期'!CJ160)</f>
        <v>14863.703</v>
      </c>
      <c r="CK22" s="101">
        <f>SUM('2022上期'!CK160,'2022下期'!CK160)</f>
        <v>2154</v>
      </c>
      <c r="CL22" s="100">
        <f>SUM('2022上期'!CL160,'2022下期'!CL160)</f>
        <v>9130479.2659999989</v>
      </c>
      <c r="CM22" s="99">
        <f>SUM('2022上期'!CM160,'2022下期'!CM160)</f>
        <v>4634</v>
      </c>
      <c r="CN22" s="97">
        <f>SUM('2022上期'!CN160,'2022下期'!CN160)</f>
        <v>182818.71840000001</v>
      </c>
    </row>
    <row r="23" spans="1:92" ht="18" customHeight="1" x14ac:dyDescent="0.15">
      <c r="A23" s="66"/>
      <c r="B23" s="303"/>
      <c r="C23" s="304"/>
      <c r="D23" s="70" t="s">
        <v>18</v>
      </c>
      <c r="E23" s="88">
        <f>SUM('2022上期'!E161,'2022下期'!E161)</f>
        <v>0</v>
      </c>
      <c r="F23" s="85">
        <f>SUM('2022上期'!F161,'2022下期'!F161)</f>
        <v>0</v>
      </c>
      <c r="G23" s="85">
        <f>SUM('2022上期'!G161,'2022下期'!G161)</f>
        <v>0</v>
      </c>
      <c r="H23" s="85">
        <f>SUM('2022上期'!H161,'2022下期'!H161)</f>
        <v>0</v>
      </c>
      <c r="I23" s="85">
        <f>SUM('2022上期'!I161,'2022下期'!I161)</f>
        <v>0</v>
      </c>
      <c r="J23" s="84">
        <f>SUM('2022上期'!J161,'2022下期'!J161)</f>
        <v>0</v>
      </c>
      <c r="K23" s="83">
        <f>SUM('2022上期'!K161,'2022下期'!K161)</f>
        <v>0</v>
      </c>
      <c r="L23" s="98">
        <f>SUM('2022上期'!L161,'2022下期'!L161)</f>
        <v>0</v>
      </c>
      <c r="M23" s="88">
        <f>SUM('2022上期'!M161,'2022下期'!M161)</f>
        <v>57405</v>
      </c>
      <c r="N23" s="85">
        <f>SUM('2022上期'!N161,'2022下期'!N161)</f>
        <v>3334</v>
      </c>
      <c r="O23" s="85">
        <f>SUM('2022上期'!O161,'2022下期'!O161)</f>
        <v>54071</v>
      </c>
      <c r="P23" s="85">
        <f>SUM('2022上期'!P161,'2022下期'!P161)</f>
        <v>0</v>
      </c>
      <c r="Q23" s="85">
        <f>SUM('2022上期'!Q161,'2022下期'!Q161)</f>
        <v>0</v>
      </c>
      <c r="R23" s="84">
        <f>SUM('2022上期'!R161,'2022下期'!R161)</f>
        <v>54071</v>
      </c>
      <c r="S23" s="83">
        <f>SUM('2022上期'!S161,'2022下期'!S161)</f>
        <v>0</v>
      </c>
      <c r="T23" s="98">
        <f>SUM('2022上期'!T161,'2022下期'!T161)</f>
        <v>0</v>
      </c>
      <c r="U23" s="88">
        <f>SUM('2022上期'!U161,'2022下期'!U161)</f>
        <v>0</v>
      </c>
      <c r="V23" s="85">
        <f>SUM('2022上期'!V161,'2022下期'!V161)</f>
        <v>0</v>
      </c>
      <c r="W23" s="85">
        <f>SUM('2022上期'!W161,'2022下期'!W161)</f>
        <v>0</v>
      </c>
      <c r="X23" s="85">
        <f>SUM('2022上期'!X161,'2022下期'!X161)</f>
        <v>0</v>
      </c>
      <c r="Y23" s="85">
        <f>SUM('2022上期'!Y161,'2022下期'!Y161)</f>
        <v>0</v>
      </c>
      <c r="Z23" s="84">
        <f>SUM('2022上期'!Z161,'2022下期'!Z161)</f>
        <v>0</v>
      </c>
      <c r="AA23" s="83">
        <f>SUM('2022上期'!AA161,'2022下期'!AA161)</f>
        <v>0</v>
      </c>
      <c r="AB23" s="98">
        <f>SUM('2022上期'!AB161,'2022下期'!AB161)</f>
        <v>0</v>
      </c>
      <c r="AC23" s="88">
        <f>SUM('2022上期'!AC161,'2022下期'!AC161)</f>
        <v>0</v>
      </c>
      <c r="AD23" s="85">
        <f>SUM('2022上期'!AD161,'2022下期'!AD161)</f>
        <v>0</v>
      </c>
      <c r="AE23" s="85">
        <f>SUM('2022上期'!AE161,'2022下期'!AE161)</f>
        <v>0</v>
      </c>
      <c r="AF23" s="85">
        <f>SUM('2022上期'!AF161,'2022下期'!AF161)</f>
        <v>0</v>
      </c>
      <c r="AG23" s="85">
        <f>SUM('2022上期'!AG161,'2022下期'!AG161)</f>
        <v>0</v>
      </c>
      <c r="AH23" s="84">
        <f>SUM('2022上期'!AH161,'2022下期'!AH161)</f>
        <v>0</v>
      </c>
      <c r="AI23" s="83">
        <f>SUM('2022上期'!AI161,'2022下期'!AI161)</f>
        <v>0</v>
      </c>
      <c r="AJ23" s="98">
        <f>SUM('2022上期'!AJ161,'2022下期'!AJ161)</f>
        <v>0</v>
      </c>
      <c r="AK23" s="86">
        <f>SUM('2022上期'!AK161,'2022下期'!AK161)</f>
        <v>0</v>
      </c>
      <c r="AL23" s="85">
        <f>SUM('2022上期'!AL161,'2022下期'!AL161)</f>
        <v>0</v>
      </c>
      <c r="AM23" s="85">
        <f>SUM('2022上期'!AM161,'2022下期'!AM161)</f>
        <v>0</v>
      </c>
      <c r="AN23" s="85">
        <f>SUM('2022上期'!AN161,'2022下期'!AN161)</f>
        <v>0</v>
      </c>
      <c r="AO23" s="85">
        <f>SUM('2022上期'!AO161,'2022下期'!AO161)</f>
        <v>0</v>
      </c>
      <c r="AP23" s="84">
        <f>SUM('2022上期'!AP161,'2022下期'!AP161)</f>
        <v>0</v>
      </c>
      <c r="AQ23" s="83">
        <f>SUM('2022上期'!AQ161,'2022下期'!AQ161)</f>
        <v>0</v>
      </c>
      <c r="AR23" s="98">
        <f>SUM('2022上期'!AR161,'2022下期'!AR161)</f>
        <v>0</v>
      </c>
      <c r="AS23" s="88">
        <f>SUM('2022上期'!AS161,'2022下期'!AS161)</f>
        <v>0</v>
      </c>
      <c r="AT23" s="85">
        <f>SUM('2022上期'!AT161,'2022下期'!AT161)</f>
        <v>0</v>
      </c>
      <c r="AU23" s="85">
        <f>SUM('2022上期'!AU161,'2022下期'!AU161)</f>
        <v>0</v>
      </c>
      <c r="AV23" s="85">
        <f>SUM('2022上期'!AV161,'2022下期'!AV161)</f>
        <v>0</v>
      </c>
      <c r="AW23" s="85">
        <f>SUM('2022上期'!AW161,'2022下期'!AW161)</f>
        <v>0</v>
      </c>
      <c r="AX23" s="84">
        <f>SUM('2022上期'!AX161,'2022下期'!AX161)</f>
        <v>0</v>
      </c>
      <c r="AY23" s="83">
        <f>SUM('2022上期'!AY161,'2022下期'!AY161)</f>
        <v>0</v>
      </c>
      <c r="AZ23" s="98">
        <f>SUM('2022上期'!AZ161,'2022下期'!AZ161)</f>
        <v>0</v>
      </c>
      <c r="BA23" s="88">
        <f>SUM('2022上期'!BA161,'2022下期'!BA161)</f>
        <v>0</v>
      </c>
      <c r="BB23" s="85">
        <f>SUM('2022上期'!BB161,'2022下期'!BB161)</f>
        <v>0</v>
      </c>
      <c r="BC23" s="85">
        <f>SUM('2022上期'!BC161,'2022下期'!BC161)</f>
        <v>0</v>
      </c>
      <c r="BD23" s="85">
        <f>SUM('2022上期'!BD161,'2022下期'!BD161)</f>
        <v>0</v>
      </c>
      <c r="BE23" s="85">
        <f>SUM('2022上期'!BE161,'2022下期'!BE161)</f>
        <v>0</v>
      </c>
      <c r="BF23" s="84">
        <f>SUM('2022上期'!BF161,'2022下期'!BF161)</f>
        <v>0</v>
      </c>
      <c r="BG23" s="83">
        <f>SUM('2022上期'!BG161,'2022下期'!BG161)</f>
        <v>0</v>
      </c>
      <c r="BH23" s="98">
        <f>SUM('2022上期'!BH161,'2022下期'!BH161)</f>
        <v>0</v>
      </c>
      <c r="BI23" s="88">
        <f>SUM('2022上期'!BI161,'2022下期'!BI161)</f>
        <v>0</v>
      </c>
      <c r="BJ23" s="85">
        <f>SUM('2022上期'!BJ161,'2022下期'!BJ161)</f>
        <v>0</v>
      </c>
      <c r="BK23" s="85">
        <f>SUM('2022上期'!BK161,'2022下期'!BK161)</f>
        <v>0</v>
      </c>
      <c r="BL23" s="85">
        <f>SUM('2022上期'!BL161,'2022下期'!BL161)</f>
        <v>0</v>
      </c>
      <c r="BM23" s="85">
        <f>SUM('2022上期'!BM161,'2022下期'!BM161)</f>
        <v>0</v>
      </c>
      <c r="BN23" s="84">
        <f>SUM('2022上期'!BN161,'2022下期'!BN161)</f>
        <v>0</v>
      </c>
      <c r="BO23" s="83">
        <f>SUM('2022上期'!BO161,'2022下期'!BO161)</f>
        <v>0</v>
      </c>
      <c r="BP23" s="98">
        <f>SUM('2022上期'!BP161,'2022下期'!BP161)</f>
        <v>0</v>
      </c>
      <c r="BQ23" s="88">
        <f>SUM('2022上期'!BQ161,'2022下期'!BQ161)</f>
        <v>64275</v>
      </c>
      <c r="BR23" s="85">
        <f>SUM('2022上期'!BR161,'2022下期'!BR161)</f>
        <v>8388</v>
      </c>
      <c r="BS23" s="85">
        <f>SUM('2022上期'!BS161,'2022下期'!BS161)</f>
        <v>55887</v>
      </c>
      <c r="BT23" s="85">
        <f>SUM('2022上期'!BT161,'2022下期'!BT161)</f>
        <v>0</v>
      </c>
      <c r="BU23" s="85">
        <f>SUM('2022上期'!BU161,'2022下期'!BU161)</f>
        <v>0</v>
      </c>
      <c r="BV23" s="84">
        <f>SUM('2022上期'!BV161,'2022下期'!BV161)</f>
        <v>55887</v>
      </c>
      <c r="BW23" s="83">
        <f>SUM('2022上期'!BW161,'2022下期'!BW161)</f>
        <v>0</v>
      </c>
      <c r="BX23" s="98">
        <f>SUM('2022上期'!BX161,'2022下期'!BX161)</f>
        <v>0</v>
      </c>
      <c r="BY23" s="88">
        <f>SUM('2022上期'!BY161,'2022下期'!BY161)</f>
        <v>0</v>
      </c>
      <c r="BZ23" s="85">
        <f>SUM('2022上期'!BZ161,'2022下期'!BZ161)</f>
        <v>0</v>
      </c>
      <c r="CA23" s="85">
        <f>SUM('2022上期'!CA161,'2022下期'!CA161)</f>
        <v>0</v>
      </c>
      <c r="CB23" s="85">
        <f>SUM('2022上期'!CB161,'2022下期'!CB161)</f>
        <v>0</v>
      </c>
      <c r="CC23" s="85">
        <f>SUM('2022上期'!CC161,'2022下期'!CC161)</f>
        <v>0</v>
      </c>
      <c r="CD23" s="84">
        <f>SUM('2022上期'!CD161,'2022下期'!CD161)</f>
        <v>0</v>
      </c>
      <c r="CE23" s="83">
        <f>SUM('2022上期'!CE161,'2022下期'!CE161)</f>
        <v>0</v>
      </c>
      <c r="CF23" s="98">
        <f>SUM('2022上期'!CF161,'2022下期'!CF161)</f>
        <v>0</v>
      </c>
      <c r="CG23" s="86">
        <f>SUM('2022上期'!CG161,'2022下期'!CG161)</f>
        <v>121680</v>
      </c>
      <c r="CH23" s="85">
        <f>SUM('2022上期'!CH161,'2022下期'!CH161)</f>
        <v>11722</v>
      </c>
      <c r="CI23" s="85">
        <f>SUM('2022上期'!CI161,'2022下期'!CI161)</f>
        <v>109958</v>
      </c>
      <c r="CJ23" s="85">
        <f>SUM('2022上期'!CJ161,'2022下期'!CJ161)</f>
        <v>0</v>
      </c>
      <c r="CK23" s="85">
        <f>SUM('2022上期'!CK161,'2022下期'!CK161)</f>
        <v>0</v>
      </c>
      <c r="CL23" s="84">
        <f>SUM('2022上期'!CL161,'2022下期'!CL161)</f>
        <v>109958</v>
      </c>
      <c r="CM23" s="83">
        <f>SUM('2022上期'!CM161,'2022下期'!CM161)</f>
        <v>0</v>
      </c>
      <c r="CN23" s="97">
        <f>SUM('2022上期'!CN161,'2022下期'!CN161)</f>
        <v>0</v>
      </c>
    </row>
    <row r="24" spans="1:92" ht="18" customHeight="1" x14ac:dyDescent="0.15">
      <c r="A24" s="66"/>
      <c r="B24" s="303"/>
      <c r="C24" s="304"/>
      <c r="D24" s="67" t="s">
        <v>1</v>
      </c>
      <c r="E24" s="88">
        <f>SUM('2022上期'!E162,'2022下期'!E162)</f>
        <v>679436</v>
      </c>
      <c r="F24" s="85">
        <f>SUM('2022上期'!F162,'2022下期'!F162)</f>
        <v>16593</v>
      </c>
      <c r="G24" s="85">
        <f>SUM('2022上期'!G162,'2022下期'!G162)</f>
        <v>656156</v>
      </c>
      <c r="H24" s="85">
        <f>SUM('2022上期'!H162,'2022下期'!H162)</f>
        <v>0</v>
      </c>
      <c r="I24" s="85">
        <f>SUM('2022上期'!I162,'2022下期'!I162)</f>
        <v>0</v>
      </c>
      <c r="J24" s="84">
        <f>SUM('2022上期'!J162,'2022下期'!J162)</f>
        <v>656156</v>
      </c>
      <c r="K24" s="83">
        <f>SUM('2022上期'!K162,'2022下期'!K162)</f>
        <v>0</v>
      </c>
      <c r="L24" s="98">
        <f>SUM('2022上期'!L162,'2022下期'!L162)</f>
        <v>6687</v>
      </c>
      <c r="M24" s="88">
        <f>SUM('2022上期'!M162,'2022下期'!M162)</f>
        <v>1511769</v>
      </c>
      <c r="N24" s="85">
        <f>SUM('2022上期'!N162,'2022下期'!N162)</f>
        <v>26609</v>
      </c>
      <c r="O24" s="85">
        <f>SUM('2022上期'!O162,'2022下期'!O162)</f>
        <v>1467311</v>
      </c>
      <c r="P24" s="85">
        <f>SUM('2022上期'!P162,'2022下期'!P162)</f>
        <v>1924</v>
      </c>
      <c r="Q24" s="85">
        <f>SUM('2022上期'!Q162,'2022下期'!Q162)</f>
        <v>0</v>
      </c>
      <c r="R24" s="84">
        <f>SUM('2022上期'!R162,'2022下期'!R162)</f>
        <v>1469235</v>
      </c>
      <c r="S24" s="83">
        <f>SUM('2022上期'!S162,'2022下期'!S162)</f>
        <v>0</v>
      </c>
      <c r="T24" s="98">
        <f>SUM('2022上期'!T162,'2022下期'!T162)</f>
        <v>15925</v>
      </c>
      <c r="U24" s="88">
        <f>SUM('2022上期'!U162,'2022下期'!U162)</f>
        <v>2440327</v>
      </c>
      <c r="V24" s="85">
        <f>SUM('2022上期'!V162,'2022下期'!V162)</f>
        <v>36511</v>
      </c>
      <c r="W24" s="85">
        <f>SUM('2022上期'!W162,'2022下期'!W162)</f>
        <v>2342944</v>
      </c>
      <c r="X24" s="85">
        <f>SUM('2022上期'!X162,'2022下期'!X162)</f>
        <v>11889</v>
      </c>
      <c r="Y24" s="85">
        <f>SUM('2022上期'!Y162,'2022下期'!Y162)</f>
        <v>2154</v>
      </c>
      <c r="Z24" s="84">
        <f>SUM('2022上期'!Z162,'2022下期'!Z162)</f>
        <v>2356987</v>
      </c>
      <c r="AA24" s="83">
        <f>SUM('2022上期'!AA162,'2022下期'!AA162)</f>
        <v>1430</v>
      </c>
      <c r="AB24" s="98">
        <f>SUM('2022上期'!AB162,'2022下期'!AB162)</f>
        <v>46829</v>
      </c>
      <c r="AC24" s="88">
        <f>SUM('2022上期'!AC162,'2022下期'!AC162)</f>
        <v>1071494</v>
      </c>
      <c r="AD24" s="85">
        <f>SUM('2022上期'!AD162,'2022下期'!AD162)</f>
        <v>15576</v>
      </c>
      <c r="AE24" s="85">
        <f>SUM('2022上期'!AE162,'2022下期'!AE162)</f>
        <v>1018038</v>
      </c>
      <c r="AF24" s="85">
        <f>SUM('2022上期'!AF162,'2022下期'!AF162)</f>
        <v>0</v>
      </c>
      <c r="AG24" s="85">
        <f>SUM('2022上期'!AG162,'2022下期'!AG162)</f>
        <v>0</v>
      </c>
      <c r="AH24" s="84">
        <f>SUM('2022上期'!AH162,'2022下期'!AH162)</f>
        <v>1018038</v>
      </c>
      <c r="AI24" s="83">
        <f>SUM('2022上期'!AI162,'2022下期'!AI162)</f>
        <v>0</v>
      </c>
      <c r="AJ24" s="98">
        <f>SUM('2022上期'!AJ162,'2022下期'!AJ162)</f>
        <v>37881</v>
      </c>
      <c r="AK24" s="86">
        <f>SUM('2022上期'!AK162,'2022下期'!AK162)</f>
        <v>279840</v>
      </c>
      <c r="AL24" s="85">
        <f>SUM('2022上期'!AL162,'2022下期'!AL162)</f>
        <v>3608</v>
      </c>
      <c r="AM24" s="85">
        <f>SUM('2022上期'!AM162,'2022下期'!AM162)</f>
        <v>275553</v>
      </c>
      <c r="AN24" s="85">
        <f>SUM('2022上期'!AN162,'2022下期'!AN162)</f>
        <v>0</v>
      </c>
      <c r="AO24" s="85">
        <f>SUM('2022上期'!AO162,'2022下期'!AO162)</f>
        <v>0</v>
      </c>
      <c r="AP24" s="84">
        <f>SUM('2022上期'!AP162,'2022下期'!AP162)</f>
        <v>275553</v>
      </c>
      <c r="AQ24" s="83">
        <f>SUM('2022上期'!AQ162,'2022下期'!AQ162)</f>
        <v>0</v>
      </c>
      <c r="AR24" s="98">
        <f>SUM('2022上期'!AR162,'2022下期'!AR162)</f>
        <v>678</v>
      </c>
      <c r="AS24" s="88">
        <f>SUM('2022上期'!AS162,'2022下期'!AS162)</f>
        <v>655655</v>
      </c>
      <c r="AT24" s="85">
        <f>SUM('2022上期'!AT162,'2022下期'!AT162)</f>
        <v>18774</v>
      </c>
      <c r="AU24" s="85">
        <f>SUM('2022上期'!AU162,'2022下期'!AU162)</f>
        <v>597149</v>
      </c>
      <c r="AV24" s="85">
        <f>SUM('2022上期'!AV162,'2022下期'!AV162)</f>
        <v>0</v>
      </c>
      <c r="AW24" s="85">
        <f>SUM('2022上期'!AW162,'2022下期'!AW162)</f>
        <v>0</v>
      </c>
      <c r="AX24" s="84">
        <f>SUM('2022上期'!AX162,'2022下期'!AX162)</f>
        <v>597149</v>
      </c>
      <c r="AY24" s="83">
        <f>SUM('2022上期'!AY162,'2022下期'!AY162)</f>
        <v>0</v>
      </c>
      <c r="AZ24" s="98">
        <f>SUM('2022上期'!AZ162,'2022下期'!AZ162)</f>
        <v>39732</v>
      </c>
      <c r="BA24" s="88">
        <f>SUM('2022上期'!BA162,'2022下期'!BA162)</f>
        <v>1018913</v>
      </c>
      <c r="BB24" s="85">
        <f>SUM('2022上期'!BB162,'2022下期'!BB162)</f>
        <v>14290</v>
      </c>
      <c r="BC24" s="85">
        <f>SUM('2022上期'!BC162,'2022下期'!BC162)</f>
        <v>1002510</v>
      </c>
      <c r="BD24" s="85">
        <f>SUM('2022上期'!BD162,'2022下期'!BD162)</f>
        <v>0</v>
      </c>
      <c r="BE24" s="85">
        <f>SUM('2022上期'!BE162,'2022下期'!BE162)</f>
        <v>0</v>
      </c>
      <c r="BF24" s="84">
        <f>SUM('2022上期'!BF162,'2022下期'!BF162)</f>
        <v>1002510</v>
      </c>
      <c r="BG24" s="83">
        <f>SUM('2022上期'!BG162,'2022下期'!BG162)</f>
        <v>3204</v>
      </c>
      <c r="BH24" s="98">
        <f>SUM('2022上期'!BH162,'2022下期'!BH162)</f>
        <v>2113</v>
      </c>
      <c r="BI24" s="88">
        <f>SUM('2022上期'!BI162,'2022下期'!BI162)</f>
        <v>633713.80539999995</v>
      </c>
      <c r="BJ24" s="85">
        <f>SUM('2022上期'!BJ162,'2022下期'!BJ162)</f>
        <v>9156.8209999999999</v>
      </c>
      <c r="BK24" s="85">
        <f>SUM('2022上期'!BK162,'2022下期'!BK162)</f>
        <v>596488.56299999997</v>
      </c>
      <c r="BL24" s="85">
        <f>SUM('2022上期'!BL162,'2022下期'!BL162)</f>
        <v>767.70299999999997</v>
      </c>
      <c r="BM24" s="85">
        <f>SUM('2022上期'!BM162,'2022下期'!BM162)</f>
        <v>0</v>
      </c>
      <c r="BN24" s="84">
        <f>SUM('2022上期'!BN162,'2022下期'!BN162)</f>
        <v>597257.26600000006</v>
      </c>
      <c r="BO24" s="83">
        <f>SUM('2022上期'!BO162,'2022下期'!BO162)</f>
        <v>0</v>
      </c>
      <c r="BP24" s="98">
        <f>SUM('2022上期'!BP162,'2022下期'!BP162)</f>
        <v>27299.718400000002</v>
      </c>
      <c r="BQ24" s="88">
        <f>SUM('2022上期'!BQ162,'2022下期'!BQ162)</f>
        <v>2067991</v>
      </c>
      <c r="BR24" s="85">
        <f>SUM('2022上期'!BR162,'2022下期'!BR162)</f>
        <v>38933</v>
      </c>
      <c r="BS24" s="85">
        <f>SUM('2022上期'!BS162,'2022下期'!BS162)</f>
        <v>2006712</v>
      </c>
      <c r="BT24" s="85">
        <f>SUM('2022上期'!BT162,'2022下期'!BT162)</f>
        <v>283</v>
      </c>
      <c r="BU24" s="85">
        <f>SUM('2022上期'!BU162,'2022下期'!BU162)</f>
        <v>0</v>
      </c>
      <c r="BV24" s="84">
        <f>SUM('2022上期'!BV162,'2022下期'!BV162)</f>
        <v>2006995</v>
      </c>
      <c r="BW24" s="83">
        <f>SUM('2022上期'!BW162,'2022下期'!BW162)</f>
        <v>0</v>
      </c>
      <c r="BX24" s="98">
        <f>SUM('2022上期'!BX162,'2022下期'!BX162)</f>
        <v>22063</v>
      </c>
      <c r="BY24" s="88">
        <f>SUM('2022上期'!BY162,'2022下期'!BY162)</f>
        <v>22178</v>
      </c>
      <c r="BZ24" s="85">
        <f>SUM('2022上期'!BZ162,'2022下期'!BZ162)</f>
        <v>303</v>
      </c>
      <c r="CA24" s="85">
        <f>SUM('2022上期'!CA162,'2022下期'!CA162)</f>
        <v>21875</v>
      </c>
      <c r="CB24" s="85">
        <f>SUM('2022上期'!CB162,'2022下期'!CB162)</f>
        <v>0</v>
      </c>
      <c r="CC24" s="85">
        <f>SUM('2022上期'!CC162,'2022下期'!CC162)</f>
        <v>0</v>
      </c>
      <c r="CD24" s="84">
        <f>SUM('2022上期'!CD162,'2022下期'!CD162)</f>
        <v>21875</v>
      </c>
      <c r="CE24" s="83">
        <f>SUM('2022上期'!CE162,'2022下期'!CE162)</f>
        <v>0</v>
      </c>
      <c r="CF24" s="98">
        <f>SUM('2022上期'!CF162,'2022下期'!CF162)</f>
        <v>0</v>
      </c>
      <c r="CG24" s="86">
        <f>SUM('2022上期'!CG162,'2022下期'!CG162)</f>
        <v>10381316.805399999</v>
      </c>
      <c r="CH24" s="85">
        <f>SUM('2022上期'!CH162,'2022下期'!CH162)</f>
        <v>180353.821</v>
      </c>
      <c r="CI24" s="85">
        <f>SUM('2022上期'!CI162,'2022下期'!CI162)</f>
        <v>9984736.563000001</v>
      </c>
      <c r="CJ24" s="85">
        <f>SUM('2022上期'!CJ162,'2022下期'!CJ162)</f>
        <v>14863.703</v>
      </c>
      <c r="CK24" s="85">
        <f>SUM('2022上期'!CK162,'2022下期'!CK162)</f>
        <v>2154</v>
      </c>
      <c r="CL24" s="84">
        <f>SUM('2022上期'!CL162,'2022下期'!CL162)</f>
        <v>10001755.265999999</v>
      </c>
      <c r="CM24" s="83">
        <f>SUM('2022上期'!CM162,'2022下期'!CM162)</f>
        <v>4634</v>
      </c>
      <c r="CN24" s="97">
        <f>SUM('2022上期'!CN162,'2022下期'!CN162)</f>
        <v>199207.71840000001</v>
      </c>
    </row>
    <row r="25" spans="1:92" ht="18" customHeight="1" x14ac:dyDescent="0.15">
      <c r="A25" s="66"/>
      <c r="B25" s="303"/>
      <c r="C25" s="304"/>
      <c r="D25" s="67" t="s">
        <v>27</v>
      </c>
      <c r="E25" s="96">
        <f>SUM('2022上期'!E163,'2022下期'!E163)</f>
        <v>188992</v>
      </c>
      <c r="F25" s="93" t="s">
        <v>33</v>
      </c>
      <c r="G25" s="93" t="s">
        <v>33</v>
      </c>
      <c r="H25" s="92" t="s">
        <v>33</v>
      </c>
      <c r="I25" s="92" t="s">
        <v>33</v>
      </c>
      <c r="J25" s="91" t="s">
        <v>33</v>
      </c>
      <c r="K25" s="90" t="s">
        <v>33</v>
      </c>
      <c r="L25" s="95" t="s">
        <v>33</v>
      </c>
      <c r="M25" s="96">
        <f>SUM('2022上期'!M163,'2022下期'!M163)</f>
        <v>2005281</v>
      </c>
      <c r="N25" s="93" t="s">
        <v>33</v>
      </c>
      <c r="O25" s="93" t="s">
        <v>33</v>
      </c>
      <c r="P25" s="92" t="s">
        <v>33</v>
      </c>
      <c r="Q25" s="92" t="s">
        <v>33</v>
      </c>
      <c r="R25" s="91" t="s">
        <v>33</v>
      </c>
      <c r="S25" s="90" t="s">
        <v>33</v>
      </c>
      <c r="T25" s="95" t="s">
        <v>33</v>
      </c>
      <c r="U25" s="96">
        <f>SUM('2022上期'!U163,'2022下期'!U163)</f>
        <v>1135426</v>
      </c>
      <c r="V25" s="93" t="s">
        <v>33</v>
      </c>
      <c r="W25" s="93" t="s">
        <v>33</v>
      </c>
      <c r="X25" s="92" t="s">
        <v>33</v>
      </c>
      <c r="Y25" s="92" t="s">
        <v>33</v>
      </c>
      <c r="Z25" s="91" t="s">
        <v>33</v>
      </c>
      <c r="AA25" s="90" t="s">
        <v>33</v>
      </c>
      <c r="AB25" s="95" t="s">
        <v>33</v>
      </c>
      <c r="AC25" s="96">
        <f>SUM('2022上期'!AC163,'2022下期'!AC163)</f>
        <v>1713189</v>
      </c>
      <c r="AD25" s="93" t="s">
        <v>33</v>
      </c>
      <c r="AE25" s="93" t="s">
        <v>33</v>
      </c>
      <c r="AF25" s="92" t="s">
        <v>33</v>
      </c>
      <c r="AG25" s="92" t="s">
        <v>33</v>
      </c>
      <c r="AH25" s="91" t="s">
        <v>33</v>
      </c>
      <c r="AI25" s="90" t="s">
        <v>33</v>
      </c>
      <c r="AJ25" s="95" t="s">
        <v>33</v>
      </c>
      <c r="AK25" s="94">
        <f>SUM('2022上期'!AK163,'2022下期'!AK163)</f>
        <v>503656</v>
      </c>
      <c r="AL25" s="93" t="s">
        <v>33</v>
      </c>
      <c r="AM25" s="93" t="s">
        <v>33</v>
      </c>
      <c r="AN25" s="92" t="s">
        <v>33</v>
      </c>
      <c r="AO25" s="92" t="s">
        <v>33</v>
      </c>
      <c r="AP25" s="91" t="s">
        <v>33</v>
      </c>
      <c r="AQ25" s="90" t="s">
        <v>33</v>
      </c>
      <c r="AR25" s="95" t="s">
        <v>33</v>
      </c>
      <c r="AS25" s="96">
        <f>SUM('2022上期'!AS163,'2022下期'!AS163)</f>
        <v>553616</v>
      </c>
      <c r="AT25" s="93" t="s">
        <v>33</v>
      </c>
      <c r="AU25" s="93" t="s">
        <v>33</v>
      </c>
      <c r="AV25" s="92" t="s">
        <v>33</v>
      </c>
      <c r="AW25" s="92" t="s">
        <v>33</v>
      </c>
      <c r="AX25" s="91" t="s">
        <v>33</v>
      </c>
      <c r="AY25" s="90" t="s">
        <v>33</v>
      </c>
      <c r="AZ25" s="95" t="s">
        <v>33</v>
      </c>
      <c r="BA25" s="96">
        <f>SUM('2022上期'!BA163,'2022下期'!BA163)</f>
        <v>933410</v>
      </c>
      <c r="BB25" s="93" t="s">
        <v>33</v>
      </c>
      <c r="BC25" s="93" t="s">
        <v>33</v>
      </c>
      <c r="BD25" s="92" t="s">
        <v>33</v>
      </c>
      <c r="BE25" s="92" t="s">
        <v>33</v>
      </c>
      <c r="BF25" s="91" t="s">
        <v>33</v>
      </c>
      <c r="BG25" s="90" t="s">
        <v>33</v>
      </c>
      <c r="BH25" s="95" t="s">
        <v>33</v>
      </c>
      <c r="BI25" s="96">
        <f>SUM('2022上期'!BI163,'2022下期'!BI163)</f>
        <v>406775.94400000002</v>
      </c>
      <c r="BJ25" s="93" t="s">
        <v>33</v>
      </c>
      <c r="BK25" s="93" t="s">
        <v>33</v>
      </c>
      <c r="BL25" s="92" t="s">
        <v>33</v>
      </c>
      <c r="BM25" s="92" t="s">
        <v>33</v>
      </c>
      <c r="BN25" s="91" t="s">
        <v>33</v>
      </c>
      <c r="BO25" s="90" t="s">
        <v>33</v>
      </c>
      <c r="BP25" s="95" t="s">
        <v>33</v>
      </c>
      <c r="BQ25" s="96">
        <f>SUM('2022上期'!BQ163,'2022下期'!BQ163)</f>
        <v>1061763</v>
      </c>
      <c r="BR25" s="93" t="s">
        <v>33</v>
      </c>
      <c r="BS25" s="93" t="s">
        <v>33</v>
      </c>
      <c r="BT25" s="92" t="s">
        <v>33</v>
      </c>
      <c r="BU25" s="92" t="s">
        <v>33</v>
      </c>
      <c r="BV25" s="91" t="s">
        <v>33</v>
      </c>
      <c r="BW25" s="90" t="s">
        <v>33</v>
      </c>
      <c r="BX25" s="95" t="s">
        <v>33</v>
      </c>
      <c r="BY25" s="96">
        <f>SUM('2022上期'!BY163,'2022下期'!BY163)</f>
        <v>82153</v>
      </c>
      <c r="BZ25" s="93" t="s">
        <v>33</v>
      </c>
      <c r="CA25" s="93" t="s">
        <v>33</v>
      </c>
      <c r="CB25" s="92" t="s">
        <v>33</v>
      </c>
      <c r="CC25" s="92" t="s">
        <v>33</v>
      </c>
      <c r="CD25" s="91" t="s">
        <v>33</v>
      </c>
      <c r="CE25" s="90" t="s">
        <v>33</v>
      </c>
      <c r="CF25" s="95" t="s">
        <v>33</v>
      </c>
      <c r="CG25" s="94">
        <f>SUM('2022上期'!CG163,'2022下期'!CG163)</f>
        <v>8584261.9440000001</v>
      </c>
      <c r="CH25" s="93" t="s">
        <v>33</v>
      </c>
      <c r="CI25" s="93" t="s">
        <v>33</v>
      </c>
      <c r="CJ25" s="92" t="s">
        <v>33</v>
      </c>
      <c r="CK25" s="92" t="s">
        <v>33</v>
      </c>
      <c r="CL25" s="91" t="s">
        <v>33</v>
      </c>
      <c r="CM25" s="90" t="s">
        <v>33</v>
      </c>
      <c r="CN25" s="89" t="s">
        <v>33</v>
      </c>
    </row>
    <row r="26" spans="1:92" ht="18" customHeight="1" x14ac:dyDescent="0.15">
      <c r="A26" s="66"/>
      <c r="B26" s="305"/>
      <c r="C26" s="306"/>
      <c r="D26" s="67" t="s">
        <v>21</v>
      </c>
      <c r="E26" s="96">
        <f>SUM('2022上期'!E164,'2022下期'!E164)</f>
        <v>68993</v>
      </c>
      <c r="F26" s="93" t="s">
        <v>33</v>
      </c>
      <c r="G26" s="93" t="s">
        <v>33</v>
      </c>
      <c r="H26" s="92" t="s">
        <v>33</v>
      </c>
      <c r="I26" s="92" t="s">
        <v>33</v>
      </c>
      <c r="J26" s="91" t="s">
        <v>33</v>
      </c>
      <c r="K26" s="90" t="s">
        <v>33</v>
      </c>
      <c r="L26" s="95" t="s">
        <v>33</v>
      </c>
      <c r="M26" s="96">
        <f>SUM('2022上期'!M164,'2022下期'!M164)</f>
        <v>258750</v>
      </c>
      <c r="N26" s="93" t="s">
        <v>33</v>
      </c>
      <c r="O26" s="93" t="s">
        <v>33</v>
      </c>
      <c r="P26" s="92" t="s">
        <v>33</v>
      </c>
      <c r="Q26" s="92" t="s">
        <v>33</v>
      </c>
      <c r="R26" s="91" t="s">
        <v>33</v>
      </c>
      <c r="S26" s="90" t="s">
        <v>33</v>
      </c>
      <c r="T26" s="95" t="s">
        <v>33</v>
      </c>
      <c r="U26" s="96">
        <f>SUM('2022上期'!U164,'2022下期'!U164)</f>
        <v>1279679</v>
      </c>
      <c r="V26" s="93" t="s">
        <v>33</v>
      </c>
      <c r="W26" s="93" t="s">
        <v>33</v>
      </c>
      <c r="X26" s="92" t="s">
        <v>33</v>
      </c>
      <c r="Y26" s="92" t="s">
        <v>33</v>
      </c>
      <c r="Z26" s="91" t="s">
        <v>33</v>
      </c>
      <c r="AA26" s="90" t="s">
        <v>33</v>
      </c>
      <c r="AB26" s="95" t="s">
        <v>33</v>
      </c>
      <c r="AC26" s="96">
        <f>SUM('2022上期'!AC164,'2022下期'!AC164)</f>
        <v>600706</v>
      </c>
      <c r="AD26" s="93" t="s">
        <v>33</v>
      </c>
      <c r="AE26" s="93" t="s">
        <v>33</v>
      </c>
      <c r="AF26" s="92" t="s">
        <v>33</v>
      </c>
      <c r="AG26" s="92" t="s">
        <v>33</v>
      </c>
      <c r="AH26" s="91" t="s">
        <v>33</v>
      </c>
      <c r="AI26" s="90" t="s">
        <v>33</v>
      </c>
      <c r="AJ26" s="95" t="s">
        <v>33</v>
      </c>
      <c r="AK26" s="94">
        <f>SUM('2022上期'!AK164,'2022下期'!AK164)</f>
        <v>281574</v>
      </c>
      <c r="AL26" s="93" t="s">
        <v>33</v>
      </c>
      <c r="AM26" s="93" t="s">
        <v>33</v>
      </c>
      <c r="AN26" s="92" t="s">
        <v>33</v>
      </c>
      <c r="AO26" s="92" t="s">
        <v>33</v>
      </c>
      <c r="AP26" s="91" t="s">
        <v>33</v>
      </c>
      <c r="AQ26" s="90" t="s">
        <v>33</v>
      </c>
      <c r="AR26" s="95" t="s">
        <v>33</v>
      </c>
      <c r="AS26" s="96">
        <f>SUM('2022上期'!AS164,'2022下期'!AS164)</f>
        <v>502259</v>
      </c>
      <c r="AT26" s="93" t="s">
        <v>33</v>
      </c>
      <c r="AU26" s="93" t="s">
        <v>33</v>
      </c>
      <c r="AV26" s="92" t="s">
        <v>33</v>
      </c>
      <c r="AW26" s="92" t="s">
        <v>33</v>
      </c>
      <c r="AX26" s="91" t="s">
        <v>33</v>
      </c>
      <c r="AY26" s="90" t="s">
        <v>33</v>
      </c>
      <c r="AZ26" s="95" t="s">
        <v>33</v>
      </c>
      <c r="BA26" s="96">
        <f>SUM('2022上期'!BA164,'2022下期'!BA164)</f>
        <v>620485</v>
      </c>
      <c r="BB26" s="93" t="s">
        <v>33</v>
      </c>
      <c r="BC26" s="93" t="s">
        <v>33</v>
      </c>
      <c r="BD26" s="92" t="s">
        <v>33</v>
      </c>
      <c r="BE26" s="92" t="s">
        <v>33</v>
      </c>
      <c r="BF26" s="91" t="s">
        <v>33</v>
      </c>
      <c r="BG26" s="90" t="s">
        <v>33</v>
      </c>
      <c r="BH26" s="95" t="s">
        <v>33</v>
      </c>
      <c r="BI26" s="96">
        <f>SUM('2022上期'!BI164,'2022下期'!BI164)</f>
        <v>79345.036999999997</v>
      </c>
      <c r="BJ26" s="93" t="s">
        <v>33</v>
      </c>
      <c r="BK26" s="93" t="s">
        <v>33</v>
      </c>
      <c r="BL26" s="92" t="s">
        <v>33</v>
      </c>
      <c r="BM26" s="92" t="s">
        <v>33</v>
      </c>
      <c r="BN26" s="91" t="s">
        <v>33</v>
      </c>
      <c r="BO26" s="90" t="s">
        <v>33</v>
      </c>
      <c r="BP26" s="95" t="s">
        <v>33</v>
      </c>
      <c r="BQ26" s="96">
        <f>SUM('2022上期'!BQ164,'2022下期'!BQ164)</f>
        <v>270273</v>
      </c>
      <c r="BR26" s="93" t="s">
        <v>33</v>
      </c>
      <c r="BS26" s="93" t="s">
        <v>33</v>
      </c>
      <c r="BT26" s="92" t="s">
        <v>33</v>
      </c>
      <c r="BU26" s="92" t="s">
        <v>33</v>
      </c>
      <c r="BV26" s="91" t="s">
        <v>33</v>
      </c>
      <c r="BW26" s="90" t="s">
        <v>33</v>
      </c>
      <c r="BX26" s="95" t="s">
        <v>33</v>
      </c>
      <c r="BY26" s="96">
        <f>SUM('2022上期'!BY164,'2022下期'!BY164)</f>
        <v>47286</v>
      </c>
      <c r="BZ26" s="93" t="s">
        <v>33</v>
      </c>
      <c r="CA26" s="93" t="s">
        <v>33</v>
      </c>
      <c r="CB26" s="92" t="s">
        <v>33</v>
      </c>
      <c r="CC26" s="92" t="s">
        <v>33</v>
      </c>
      <c r="CD26" s="91" t="s">
        <v>33</v>
      </c>
      <c r="CE26" s="90" t="s">
        <v>33</v>
      </c>
      <c r="CF26" s="95" t="s">
        <v>33</v>
      </c>
      <c r="CG26" s="94">
        <f>SUM('2022上期'!CG164,'2022下期'!CG164)</f>
        <v>4009350.037</v>
      </c>
      <c r="CH26" s="93" t="s">
        <v>33</v>
      </c>
      <c r="CI26" s="93" t="s">
        <v>33</v>
      </c>
      <c r="CJ26" s="92" t="s">
        <v>33</v>
      </c>
      <c r="CK26" s="92" t="s">
        <v>33</v>
      </c>
      <c r="CL26" s="91" t="s">
        <v>33</v>
      </c>
      <c r="CM26" s="90" t="s">
        <v>33</v>
      </c>
      <c r="CN26" s="89" t="s">
        <v>33</v>
      </c>
    </row>
    <row r="27" spans="1:92" ht="18" customHeight="1" x14ac:dyDescent="0.15">
      <c r="A27" s="66"/>
      <c r="B27" s="307" t="s">
        <v>20</v>
      </c>
      <c r="C27" s="308"/>
      <c r="D27" s="70" t="s">
        <v>23</v>
      </c>
      <c r="E27" s="88">
        <f>SUM('2022上期'!E165,'2022下期'!E165)</f>
        <v>0</v>
      </c>
      <c r="F27" s="85">
        <f>SUM('2022上期'!F165,'2022下期'!F165)</f>
        <v>0</v>
      </c>
      <c r="G27" s="85">
        <f>SUM('2022上期'!G165,'2022下期'!G165)</f>
        <v>0</v>
      </c>
      <c r="H27" s="85">
        <f>SUM('2022上期'!H165,'2022下期'!H165)</f>
        <v>0</v>
      </c>
      <c r="I27" s="85">
        <f>SUM('2022上期'!I165,'2022下期'!I165)</f>
        <v>0</v>
      </c>
      <c r="J27" s="84">
        <f>SUM('2022上期'!J165,'2022下期'!J165)</f>
        <v>0</v>
      </c>
      <c r="K27" s="83">
        <f>SUM('2022上期'!K165,'2022下期'!K165)</f>
        <v>0</v>
      </c>
      <c r="L27" s="87">
        <f>SUM('2022上期'!L165,'2022下期'!L165)</f>
        <v>0</v>
      </c>
      <c r="M27" s="88">
        <f>SUM('2022上期'!M165,'2022下期'!M165)</f>
        <v>0</v>
      </c>
      <c r="N27" s="85">
        <f>SUM('2022上期'!N165,'2022下期'!N165)</f>
        <v>0</v>
      </c>
      <c r="O27" s="85">
        <f>SUM('2022上期'!O165,'2022下期'!O165)</f>
        <v>0</v>
      </c>
      <c r="P27" s="85">
        <f>SUM('2022上期'!P165,'2022下期'!P165)</f>
        <v>0</v>
      </c>
      <c r="Q27" s="85">
        <f>SUM('2022上期'!Q165,'2022下期'!Q165)</f>
        <v>0</v>
      </c>
      <c r="R27" s="84">
        <f>SUM('2022上期'!R165,'2022下期'!R165)</f>
        <v>0</v>
      </c>
      <c r="S27" s="83">
        <f>SUM('2022上期'!S165,'2022下期'!S165)</f>
        <v>0</v>
      </c>
      <c r="T27" s="87">
        <f>SUM('2022上期'!T165,'2022下期'!T165)</f>
        <v>0</v>
      </c>
      <c r="U27" s="88">
        <f>SUM('2022上期'!U165,'2022下期'!U165)</f>
        <v>23</v>
      </c>
      <c r="V27" s="85">
        <f>SUM('2022上期'!V165,'2022下期'!V165)</f>
        <v>0</v>
      </c>
      <c r="W27" s="85">
        <f>SUM('2022上期'!W165,'2022下期'!W165)</f>
        <v>0</v>
      </c>
      <c r="X27" s="85">
        <f>SUM('2022上期'!X165,'2022下期'!X165)</f>
        <v>0</v>
      </c>
      <c r="Y27" s="85">
        <f>SUM('2022上期'!Y165,'2022下期'!Y165)</f>
        <v>0</v>
      </c>
      <c r="Z27" s="84">
        <f>SUM('2022上期'!Z165,'2022下期'!Z165)</f>
        <v>0</v>
      </c>
      <c r="AA27" s="83">
        <f>SUM('2022上期'!AA165,'2022下期'!AA165)</f>
        <v>0</v>
      </c>
      <c r="AB27" s="87">
        <f>SUM('2022上期'!AB165,'2022下期'!AB165)</f>
        <v>23</v>
      </c>
      <c r="AC27" s="88">
        <f>SUM('2022上期'!AC165,'2022下期'!AC165)</f>
        <v>0</v>
      </c>
      <c r="AD27" s="85">
        <f>SUM('2022上期'!AD165,'2022下期'!AD165)</f>
        <v>0</v>
      </c>
      <c r="AE27" s="85">
        <f>SUM('2022上期'!AE165,'2022下期'!AE165)</f>
        <v>0</v>
      </c>
      <c r="AF27" s="85">
        <f>SUM('2022上期'!AF165,'2022下期'!AF165)</f>
        <v>0</v>
      </c>
      <c r="AG27" s="85">
        <f>SUM('2022上期'!AG165,'2022下期'!AG165)</f>
        <v>0</v>
      </c>
      <c r="AH27" s="84">
        <f>SUM('2022上期'!AH165,'2022下期'!AH165)</f>
        <v>0</v>
      </c>
      <c r="AI27" s="83">
        <f>SUM('2022上期'!AI165,'2022下期'!AI165)</f>
        <v>0</v>
      </c>
      <c r="AJ27" s="87">
        <f>SUM('2022上期'!AJ165,'2022下期'!AJ165)</f>
        <v>0</v>
      </c>
      <c r="AK27" s="86">
        <f>SUM('2022上期'!AK165,'2022下期'!AK165)</f>
        <v>0</v>
      </c>
      <c r="AL27" s="85">
        <f>SUM('2022上期'!AL165,'2022下期'!AL165)</f>
        <v>0</v>
      </c>
      <c r="AM27" s="85">
        <f>SUM('2022上期'!AM165,'2022下期'!AM165)</f>
        <v>0</v>
      </c>
      <c r="AN27" s="85">
        <f>SUM('2022上期'!AN165,'2022下期'!AN165)</f>
        <v>0</v>
      </c>
      <c r="AO27" s="85">
        <f>SUM('2022上期'!AO165,'2022下期'!AO165)</f>
        <v>0</v>
      </c>
      <c r="AP27" s="84">
        <f>SUM('2022上期'!AP165,'2022下期'!AP165)</f>
        <v>0</v>
      </c>
      <c r="AQ27" s="83">
        <f>SUM('2022上期'!AQ165,'2022下期'!AQ165)</f>
        <v>0</v>
      </c>
      <c r="AR27" s="87">
        <f>SUM('2022上期'!AR165,'2022下期'!AR165)</f>
        <v>0</v>
      </c>
      <c r="AS27" s="88">
        <f>SUM('2022上期'!AS165,'2022下期'!AS165)</f>
        <v>0</v>
      </c>
      <c r="AT27" s="85">
        <f>SUM('2022上期'!AT165,'2022下期'!AT165)</f>
        <v>0</v>
      </c>
      <c r="AU27" s="85">
        <f>SUM('2022上期'!AU165,'2022下期'!AU165)</f>
        <v>0</v>
      </c>
      <c r="AV27" s="85">
        <f>SUM('2022上期'!AV165,'2022下期'!AV165)</f>
        <v>0</v>
      </c>
      <c r="AW27" s="85">
        <f>SUM('2022上期'!AW165,'2022下期'!AW165)</f>
        <v>0</v>
      </c>
      <c r="AX27" s="84">
        <f>SUM('2022上期'!AX165,'2022下期'!AX165)</f>
        <v>0</v>
      </c>
      <c r="AY27" s="83">
        <f>SUM('2022上期'!AY165,'2022下期'!AY165)</f>
        <v>0</v>
      </c>
      <c r="AZ27" s="87">
        <f>SUM('2022上期'!AZ165,'2022下期'!AZ165)</f>
        <v>0</v>
      </c>
      <c r="BA27" s="88">
        <f>SUM('2022上期'!BA165,'2022下期'!BA165)</f>
        <v>0</v>
      </c>
      <c r="BB27" s="85">
        <f>SUM('2022上期'!BB165,'2022下期'!BB165)</f>
        <v>0</v>
      </c>
      <c r="BC27" s="85">
        <f>SUM('2022上期'!BC165,'2022下期'!BC165)</f>
        <v>0</v>
      </c>
      <c r="BD27" s="85">
        <f>SUM('2022上期'!BD165,'2022下期'!BD165)</f>
        <v>0</v>
      </c>
      <c r="BE27" s="85">
        <f>SUM('2022上期'!BE165,'2022下期'!BE165)</f>
        <v>0</v>
      </c>
      <c r="BF27" s="84">
        <f>SUM('2022上期'!BF165,'2022下期'!BF165)</f>
        <v>0</v>
      </c>
      <c r="BG27" s="83">
        <f>SUM('2022上期'!BG165,'2022下期'!BG165)</f>
        <v>0</v>
      </c>
      <c r="BH27" s="87">
        <f>SUM('2022上期'!BH165,'2022下期'!BH165)</f>
        <v>0</v>
      </c>
      <c r="BI27" s="88">
        <f>SUM('2022上期'!BI165,'2022下期'!BI165)</f>
        <v>0</v>
      </c>
      <c r="BJ27" s="85">
        <f>SUM('2022上期'!BJ165,'2022下期'!BJ165)</f>
        <v>0</v>
      </c>
      <c r="BK27" s="85">
        <f>SUM('2022上期'!BK165,'2022下期'!BK165)</f>
        <v>0</v>
      </c>
      <c r="BL27" s="85">
        <f>SUM('2022上期'!BL165,'2022下期'!BL165)</f>
        <v>0</v>
      </c>
      <c r="BM27" s="85">
        <f>SUM('2022上期'!BM165,'2022下期'!BM165)</f>
        <v>0</v>
      </c>
      <c r="BN27" s="84">
        <f>SUM('2022上期'!BN165,'2022下期'!BN165)</f>
        <v>0</v>
      </c>
      <c r="BO27" s="83">
        <f>SUM('2022上期'!BO165,'2022下期'!BO165)</f>
        <v>0</v>
      </c>
      <c r="BP27" s="87">
        <f>SUM('2022上期'!BP165,'2022下期'!BP165)</f>
        <v>0</v>
      </c>
      <c r="BQ27" s="88">
        <f>SUM('2022上期'!BQ165,'2022下期'!BQ165)</f>
        <v>0</v>
      </c>
      <c r="BR27" s="85">
        <f>SUM('2022上期'!BR165,'2022下期'!BR165)</f>
        <v>0</v>
      </c>
      <c r="BS27" s="85">
        <f>SUM('2022上期'!BS165,'2022下期'!BS165)</f>
        <v>0</v>
      </c>
      <c r="BT27" s="85">
        <f>SUM('2022上期'!BT165,'2022下期'!BT165)</f>
        <v>0</v>
      </c>
      <c r="BU27" s="85">
        <f>SUM('2022上期'!BU165,'2022下期'!BU165)</f>
        <v>0</v>
      </c>
      <c r="BV27" s="84">
        <f>SUM('2022上期'!BV165,'2022下期'!BV165)</f>
        <v>0</v>
      </c>
      <c r="BW27" s="83">
        <f>SUM('2022上期'!BW165,'2022下期'!BW165)</f>
        <v>0</v>
      </c>
      <c r="BX27" s="87">
        <f>SUM('2022上期'!BX165,'2022下期'!BX165)</f>
        <v>0</v>
      </c>
      <c r="BY27" s="88">
        <f>SUM('2022上期'!BY165,'2022下期'!BY165)</f>
        <v>0</v>
      </c>
      <c r="BZ27" s="85">
        <f>SUM('2022上期'!BZ165,'2022下期'!BZ165)</f>
        <v>0</v>
      </c>
      <c r="CA27" s="85">
        <f>SUM('2022上期'!CA165,'2022下期'!CA165)</f>
        <v>0</v>
      </c>
      <c r="CB27" s="85">
        <f>SUM('2022上期'!CB165,'2022下期'!CB165)</f>
        <v>0</v>
      </c>
      <c r="CC27" s="85">
        <f>SUM('2022上期'!CC165,'2022下期'!CC165)</f>
        <v>0</v>
      </c>
      <c r="CD27" s="84">
        <f>SUM('2022上期'!CD165,'2022下期'!CD165)</f>
        <v>0</v>
      </c>
      <c r="CE27" s="83">
        <f>SUM('2022上期'!CE165,'2022下期'!CE165)</f>
        <v>0</v>
      </c>
      <c r="CF27" s="87">
        <f>SUM('2022上期'!CF165,'2022下期'!CF165)</f>
        <v>0</v>
      </c>
      <c r="CG27" s="86">
        <f>SUM('2022上期'!CG165,'2022下期'!CG165)</f>
        <v>23</v>
      </c>
      <c r="CH27" s="85">
        <f>SUM('2022上期'!CH165,'2022下期'!CH165)</f>
        <v>0</v>
      </c>
      <c r="CI27" s="85">
        <f>SUM('2022上期'!CI165,'2022下期'!CI165)</f>
        <v>0</v>
      </c>
      <c r="CJ27" s="85">
        <f>SUM('2022上期'!CJ165,'2022下期'!CJ165)</f>
        <v>0</v>
      </c>
      <c r="CK27" s="85">
        <f>SUM('2022上期'!CK165,'2022下期'!CK165)</f>
        <v>0</v>
      </c>
      <c r="CL27" s="84">
        <f>SUM('2022上期'!CL165,'2022下期'!CL165)</f>
        <v>0</v>
      </c>
      <c r="CM27" s="83">
        <f>SUM('2022上期'!CM165,'2022下期'!CM165)</f>
        <v>0</v>
      </c>
      <c r="CN27" s="82">
        <f>SUM('2022上期'!CN165,'2022下期'!CN165)</f>
        <v>23</v>
      </c>
    </row>
    <row r="28" spans="1:92" s="3" customFormat="1" ht="18" customHeight="1" x14ac:dyDescent="0.15">
      <c r="A28" s="72"/>
      <c r="B28" s="309" t="s">
        <v>10</v>
      </c>
      <c r="C28" s="309"/>
      <c r="D28" s="310"/>
      <c r="E28" s="81">
        <f>SUM('2022上期'!E166,'2022下期'!E166)</f>
        <v>3404987</v>
      </c>
      <c r="F28" s="78">
        <f>SUM('2022上期'!F166,'2022下期'!F166)</f>
        <v>268053</v>
      </c>
      <c r="G28" s="78">
        <f>SUM('2022上期'!G166,'2022下期'!G166)</f>
        <v>848995</v>
      </c>
      <c r="H28" s="78">
        <f>SUM('2022上期'!H166,'2022下期'!H166)</f>
        <v>11371</v>
      </c>
      <c r="I28" s="78">
        <f>SUM('2022上期'!I166,'2022下期'!I166)</f>
        <v>1</v>
      </c>
      <c r="J28" s="77">
        <f>SUM('2022上期'!J166,'2022下期'!J166)</f>
        <v>860367</v>
      </c>
      <c r="K28" s="76">
        <f>SUM('2022上期'!K166,'2022下期'!K166)</f>
        <v>0</v>
      </c>
      <c r="L28" s="80">
        <f>SUM('2022上期'!L166,'2022下期'!L166)</f>
        <v>2276567</v>
      </c>
      <c r="M28" s="81">
        <f>SUM('2022上期'!M166,'2022下期'!M166)</f>
        <v>6776775</v>
      </c>
      <c r="N28" s="78">
        <f>SUM('2022上期'!N166,'2022下期'!N166)</f>
        <v>437492</v>
      </c>
      <c r="O28" s="78">
        <f>SUM('2022上期'!O166,'2022下期'!O166)</f>
        <v>2398738</v>
      </c>
      <c r="P28" s="78">
        <f>SUM('2022上期'!P166,'2022下期'!P166)</f>
        <v>165104</v>
      </c>
      <c r="Q28" s="78">
        <f>SUM('2022上期'!Q166,'2022下期'!Q166)</f>
        <v>0</v>
      </c>
      <c r="R28" s="77">
        <f>SUM('2022上期'!R166,'2022下期'!R166)</f>
        <v>2563842</v>
      </c>
      <c r="S28" s="76">
        <f>SUM('2022上期'!S166,'2022下期'!S166)</f>
        <v>4694</v>
      </c>
      <c r="T28" s="80">
        <f>SUM('2022上期'!T166,'2022下期'!T166)</f>
        <v>3775441</v>
      </c>
      <c r="U28" s="81">
        <f>SUM('2022上期'!U166,'2022下期'!U166)</f>
        <v>20520291</v>
      </c>
      <c r="V28" s="78">
        <f>SUM('2022上期'!V166,'2022下期'!V166)</f>
        <v>1752302</v>
      </c>
      <c r="W28" s="78">
        <f>SUM('2022上期'!W166,'2022下期'!W166)</f>
        <v>3894356</v>
      </c>
      <c r="X28" s="78">
        <f>SUM('2022上期'!X166,'2022下期'!X166)</f>
        <v>2071163</v>
      </c>
      <c r="Y28" s="78">
        <f>SUM('2022上期'!Y166,'2022下期'!Y166)</f>
        <v>70918</v>
      </c>
      <c r="Z28" s="77">
        <f>SUM('2022上期'!Z166,'2022下期'!Z166)</f>
        <v>6036437</v>
      </c>
      <c r="AA28" s="76">
        <f>SUM('2022上期'!AA166,'2022下期'!AA166)</f>
        <v>41462</v>
      </c>
      <c r="AB28" s="80">
        <f>SUM('2022上期'!AB166,'2022下期'!AB166)</f>
        <v>12731552</v>
      </c>
      <c r="AC28" s="81">
        <f>SUM('2022上期'!AC166,'2022下期'!AC166)</f>
        <v>17026871</v>
      </c>
      <c r="AD28" s="78">
        <f>SUM('2022上期'!AD166,'2022下期'!AD166)</f>
        <v>1553071</v>
      </c>
      <c r="AE28" s="78">
        <f>SUM('2022上期'!AE166,'2022下期'!AE166)</f>
        <v>2387926</v>
      </c>
      <c r="AF28" s="78">
        <f>SUM('2022上期'!AF166,'2022下期'!AF166)</f>
        <v>1230116</v>
      </c>
      <c r="AG28" s="78">
        <f>SUM('2022上期'!AG166,'2022下期'!AG166)</f>
        <v>374474</v>
      </c>
      <c r="AH28" s="77">
        <f>SUM('2022上期'!AH166,'2022下期'!AH166)</f>
        <v>3992516</v>
      </c>
      <c r="AI28" s="76">
        <f>SUM('2022上期'!AI166,'2022下期'!AI166)</f>
        <v>4893</v>
      </c>
      <c r="AJ28" s="80">
        <f>SUM('2022上期'!AJ166,'2022下期'!AJ166)</f>
        <v>11481282</v>
      </c>
      <c r="AK28" s="79">
        <f>SUM('2022上期'!AK166,'2022下期'!AK166)</f>
        <v>1512691</v>
      </c>
      <c r="AL28" s="78">
        <f>SUM('2022上期'!AL166,'2022下期'!AL166)</f>
        <v>176688</v>
      </c>
      <c r="AM28" s="78">
        <f>SUM('2022上期'!AM166,'2022下期'!AM166)</f>
        <v>601842</v>
      </c>
      <c r="AN28" s="78">
        <f>SUM('2022上期'!AN166,'2022下期'!AN166)</f>
        <v>942</v>
      </c>
      <c r="AO28" s="78">
        <f>SUM('2022上期'!AO166,'2022下期'!AO166)</f>
        <v>0</v>
      </c>
      <c r="AP28" s="77">
        <f>SUM('2022上期'!AP166,'2022下期'!AP166)</f>
        <v>602782</v>
      </c>
      <c r="AQ28" s="76">
        <f>SUM('2022上期'!AQ166,'2022下期'!AQ166)</f>
        <v>0</v>
      </c>
      <c r="AR28" s="80">
        <f>SUM('2022上期'!AR166,'2022下期'!AR166)</f>
        <v>733219</v>
      </c>
      <c r="AS28" s="81">
        <f>SUM('2022上期'!AS166,'2022下期'!AS166)</f>
        <v>15193203</v>
      </c>
      <c r="AT28" s="78">
        <f>SUM('2022上期'!AT166,'2022下期'!AT166)</f>
        <v>1116375</v>
      </c>
      <c r="AU28" s="78">
        <f>SUM('2022上期'!AU166,'2022下期'!AU166)</f>
        <v>1791551</v>
      </c>
      <c r="AV28" s="78">
        <f>SUM('2022上期'!AV166,'2022下期'!AV166)</f>
        <v>529392</v>
      </c>
      <c r="AW28" s="78">
        <f>SUM('2022上期'!AW166,'2022下期'!AW166)</f>
        <v>0</v>
      </c>
      <c r="AX28" s="77">
        <f>SUM('2022上期'!AX166,'2022下期'!AX166)</f>
        <v>2320943</v>
      </c>
      <c r="AY28" s="76">
        <f>SUM('2022上期'!AY166,'2022下期'!AY166)</f>
        <v>0</v>
      </c>
      <c r="AZ28" s="80">
        <f>SUM('2022上期'!AZ166,'2022下期'!AZ166)</f>
        <v>11755885</v>
      </c>
      <c r="BA28" s="81">
        <f>SUM('2022上期'!BA166,'2022下期'!BA166)</f>
        <v>29641321</v>
      </c>
      <c r="BB28" s="78">
        <f>SUM('2022上期'!BB166,'2022下期'!BB166)</f>
        <v>2094472</v>
      </c>
      <c r="BC28" s="78">
        <f>SUM('2022上期'!BC166,'2022下期'!BC166)</f>
        <v>6082221</v>
      </c>
      <c r="BD28" s="78">
        <f>SUM('2022上期'!BD166,'2022下期'!BD166)</f>
        <v>731476</v>
      </c>
      <c r="BE28" s="78">
        <f>SUM('2022上期'!BE166,'2022下期'!BE166)</f>
        <v>11905</v>
      </c>
      <c r="BF28" s="77">
        <f>SUM('2022上期'!BF166,'2022下期'!BF166)</f>
        <v>6825602</v>
      </c>
      <c r="BG28" s="76">
        <f>SUM('2022上期'!BG166,'2022下期'!BG166)</f>
        <v>142022</v>
      </c>
      <c r="BH28" s="80">
        <f>SUM('2022上期'!BH166,'2022下期'!BH166)</f>
        <v>20721248</v>
      </c>
      <c r="BI28" s="81">
        <f>SUM('2022上期'!BI166,'2022下期'!BI166)</f>
        <v>2498570.5153999999</v>
      </c>
      <c r="BJ28" s="78">
        <f>SUM('2022上期'!BJ166,'2022下期'!BJ166)</f>
        <v>261149.39</v>
      </c>
      <c r="BK28" s="78">
        <f>SUM('2022上期'!BK166,'2022下期'!BK166)</f>
        <v>898654.576</v>
      </c>
      <c r="BL28" s="78">
        <f>SUM('2022上期'!BL166,'2022下期'!BL166)</f>
        <v>1547.7190000000001</v>
      </c>
      <c r="BM28" s="78">
        <f>SUM('2022上期'!BM166,'2022下期'!BM166)</f>
        <v>2485.2910000000002</v>
      </c>
      <c r="BN28" s="77">
        <f>SUM('2022上期'!BN166,'2022下期'!BN166)</f>
        <v>902687.58600000001</v>
      </c>
      <c r="BO28" s="76">
        <f>SUM('2022上期'!BO166,'2022下期'!BO166)</f>
        <v>0</v>
      </c>
      <c r="BP28" s="80">
        <f>SUM('2022上期'!BP166,'2022下期'!BP166)</f>
        <v>1334733.5394000001</v>
      </c>
      <c r="BQ28" s="81">
        <f>SUM('2022上期'!BQ166,'2022下期'!BQ166)</f>
        <v>7524941</v>
      </c>
      <c r="BR28" s="78">
        <f>SUM('2022上期'!BR166,'2022下期'!BR166)</f>
        <v>625420</v>
      </c>
      <c r="BS28" s="78">
        <f>SUM('2022上期'!BS166,'2022下期'!BS166)</f>
        <v>2749245</v>
      </c>
      <c r="BT28" s="78">
        <f>SUM('2022上期'!BT166,'2022下期'!BT166)</f>
        <v>742345</v>
      </c>
      <c r="BU28" s="78">
        <f>SUM('2022上期'!BU166,'2022下期'!BU166)</f>
        <v>0</v>
      </c>
      <c r="BV28" s="77">
        <f>SUM('2022上期'!BV166,'2022下期'!BV166)</f>
        <v>3491590</v>
      </c>
      <c r="BW28" s="76">
        <f>SUM('2022上期'!BW166,'2022下期'!BW166)</f>
        <v>0</v>
      </c>
      <c r="BX28" s="80">
        <f>SUM('2022上期'!BX166,'2022下期'!BX166)</f>
        <v>3407931</v>
      </c>
      <c r="BY28" s="81">
        <f>SUM('2022上期'!BY166,'2022下期'!BY166)</f>
        <v>180197</v>
      </c>
      <c r="BZ28" s="78">
        <f>SUM('2022上期'!BZ166,'2022下期'!BZ166)</f>
        <v>25567</v>
      </c>
      <c r="CA28" s="78">
        <f>SUM('2022上期'!CA166,'2022下期'!CA166)</f>
        <v>69594</v>
      </c>
      <c r="CB28" s="78">
        <f>SUM('2022上期'!CB166,'2022下期'!CB166)</f>
        <v>0</v>
      </c>
      <c r="CC28" s="78">
        <f>SUM('2022上期'!CC166,'2022下期'!CC166)</f>
        <v>9481</v>
      </c>
      <c r="CD28" s="77">
        <f>SUM('2022上期'!CD166,'2022下期'!CD166)</f>
        <v>79073</v>
      </c>
      <c r="CE28" s="76">
        <f>SUM('2022上期'!CE166,'2022下期'!CE166)</f>
        <v>0</v>
      </c>
      <c r="CF28" s="80">
        <f>SUM('2022上期'!CF166,'2022下期'!CF166)</f>
        <v>75556</v>
      </c>
      <c r="CG28" s="79">
        <f>SUM('2022上期'!CG166,'2022下期'!CG166)</f>
        <v>104279847.51539999</v>
      </c>
      <c r="CH28" s="78">
        <f>SUM('2022上期'!CH166,'2022下期'!CH166)</f>
        <v>8310589.3900000006</v>
      </c>
      <c r="CI28" s="78">
        <f>SUM('2022上期'!CI166,'2022下期'!CI166)</f>
        <v>21723122.575999998</v>
      </c>
      <c r="CJ28" s="78">
        <f>SUM('2022上期'!CJ166,'2022下期'!CJ166)</f>
        <v>5483456.7190000005</v>
      </c>
      <c r="CK28" s="78">
        <f>SUM('2022上期'!CK166,'2022下期'!CK166)</f>
        <v>469264.29099999997</v>
      </c>
      <c r="CL28" s="77">
        <f>SUM('2022上期'!CL166,'2022下期'!CL166)</f>
        <v>27675839.585999999</v>
      </c>
      <c r="CM28" s="76">
        <f>SUM('2022上期'!CM166,'2022下期'!CM166)</f>
        <v>193071</v>
      </c>
      <c r="CN28" s="75">
        <f>SUM('2022上期'!CN166,'2022下期'!CN166)</f>
        <v>68293414.539399996</v>
      </c>
    </row>
    <row r="29" spans="1:92" x14ac:dyDescent="0.15">
      <c r="A29" s="6" t="s">
        <v>77</v>
      </c>
      <c r="E29" s="4"/>
      <c r="F29" s="4"/>
      <c r="G29" s="4"/>
      <c r="H29" s="4"/>
      <c r="I29" s="4"/>
      <c r="J29" s="4"/>
      <c r="K29" s="4"/>
      <c r="L29" s="9"/>
      <c r="M29" s="4"/>
      <c r="N29" s="4"/>
      <c r="O29" s="4"/>
      <c r="P29" s="4"/>
      <c r="Q29" s="4"/>
      <c r="R29" s="4"/>
      <c r="S29" s="4"/>
      <c r="T29" s="9"/>
      <c r="U29" s="4"/>
      <c r="V29" s="4"/>
      <c r="W29" s="4"/>
      <c r="X29" s="4"/>
      <c r="Y29" s="4"/>
      <c r="Z29" s="4"/>
      <c r="AA29" s="4"/>
      <c r="AB29" s="9"/>
      <c r="AC29" s="4"/>
      <c r="AD29" s="4"/>
      <c r="AE29" s="4"/>
      <c r="AF29" s="4"/>
      <c r="AG29" s="4"/>
      <c r="AH29" s="4"/>
      <c r="AI29" s="4"/>
      <c r="AJ29" s="9"/>
      <c r="AK29" s="4"/>
      <c r="AL29" s="4"/>
      <c r="AM29" s="4"/>
      <c r="AN29" s="4"/>
      <c r="AO29" s="4"/>
      <c r="AP29" s="4"/>
      <c r="AQ29" s="4"/>
      <c r="AR29" s="9"/>
      <c r="AS29" s="4"/>
      <c r="AT29" s="4"/>
      <c r="AU29" s="4"/>
      <c r="AV29" s="4"/>
      <c r="AW29" s="4"/>
      <c r="AX29" s="4"/>
      <c r="AY29" s="4"/>
      <c r="AZ29" s="9"/>
      <c r="BA29" s="4"/>
      <c r="BB29" s="4"/>
      <c r="BC29" s="4"/>
      <c r="BD29" s="4"/>
      <c r="BE29" s="4"/>
      <c r="BF29" s="4"/>
      <c r="BG29" s="4"/>
      <c r="BH29" s="9"/>
      <c r="BI29" s="4"/>
      <c r="BJ29" s="4"/>
      <c r="BK29" s="4"/>
      <c r="BL29" s="4"/>
      <c r="BM29" s="4"/>
      <c r="BN29" s="4"/>
      <c r="BO29" s="4"/>
      <c r="BP29" s="9"/>
      <c r="BQ29" s="4"/>
      <c r="BR29" s="4"/>
      <c r="BS29" s="4"/>
      <c r="BT29" s="4"/>
      <c r="BU29" s="4"/>
      <c r="BV29" s="4"/>
      <c r="BW29" s="4"/>
      <c r="BX29" s="9"/>
      <c r="BY29" s="4"/>
      <c r="BZ29" s="4"/>
      <c r="CA29" s="4"/>
      <c r="CB29" s="4"/>
      <c r="CC29" s="4"/>
      <c r="CD29" s="4"/>
      <c r="CE29" s="4"/>
      <c r="CF29" s="9"/>
      <c r="CG29" s="4"/>
      <c r="CH29" s="4"/>
      <c r="CI29" s="4"/>
      <c r="CJ29" s="4"/>
      <c r="CK29" s="4"/>
      <c r="CL29" s="4"/>
      <c r="CM29" s="4"/>
      <c r="CN29" s="9"/>
    </row>
    <row r="30" spans="1:92" x14ac:dyDescent="0.15">
      <c r="A30" s="6" t="s">
        <v>78</v>
      </c>
      <c r="E30" s="4"/>
      <c r="F30" s="4"/>
      <c r="G30" s="4"/>
      <c r="H30" s="4"/>
      <c r="I30" s="4"/>
      <c r="J30" s="4"/>
      <c r="K30" s="4"/>
      <c r="L30" s="10"/>
      <c r="M30" s="4"/>
      <c r="N30" s="4"/>
      <c r="O30" s="4"/>
      <c r="P30" s="4"/>
      <c r="Q30" s="4"/>
      <c r="R30" s="4"/>
      <c r="S30" s="4"/>
      <c r="T30" s="10"/>
      <c r="U30" s="4"/>
      <c r="V30" s="4"/>
      <c r="W30" s="4"/>
      <c r="X30" s="4"/>
      <c r="Y30" s="4"/>
      <c r="Z30" s="4"/>
      <c r="AA30" s="4"/>
      <c r="AB30" s="10"/>
      <c r="AC30" s="4"/>
      <c r="AD30" s="4"/>
      <c r="AE30" s="4"/>
      <c r="AF30" s="4"/>
      <c r="AG30" s="4"/>
      <c r="AH30" s="4"/>
      <c r="AI30" s="4"/>
      <c r="AJ30" s="10"/>
      <c r="AK30" s="4"/>
      <c r="AL30" s="4"/>
      <c r="AM30" s="4"/>
      <c r="AN30" s="4"/>
      <c r="AO30" s="4"/>
      <c r="AP30" s="4"/>
      <c r="AQ30" s="4"/>
      <c r="AR30" s="10"/>
      <c r="AS30" s="4"/>
      <c r="AT30" s="4"/>
      <c r="AU30" s="4"/>
      <c r="AV30" s="4"/>
      <c r="AW30" s="4"/>
      <c r="AX30" s="4"/>
      <c r="AY30" s="4"/>
      <c r="AZ30" s="10"/>
      <c r="BA30" s="4"/>
      <c r="BB30" s="4"/>
      <c r="BC30" s="4"/>
      <c r="BD30" s="4"/>
      <c r="BE30" s="4"/>
      <c r="BF30" s="4"/>
      <c r="BG30" s="4"/>
      <c r="BH30" s="10"/>
      <c r="BI30" s="4"/>
      <c r="BJ30" s="4"/>
      <c r="BK30" s="4"/>
      <c r="BL30" s="4"/>
      <c r="BM30" s="4"/>
      <c r="BN30" s="4"/>
      <c r="BO30" s="4"/>
      <c r="BP30" s="10"/>
      <c r="BQ30" s="4"/>
      <c r="BR30" s="4"/>
      <c r="BS30" s="4"/>
      <c r="BT30" s="4"/>
      <c r="BU30" s="4"/>
      <c r="BV30" s="4"/>
      <c r="BW30" s="4"/>
      <c r="BX30" s="10"/>
      <c r="BY30" s="4"/>
      <c r="BZ30" s="4"/>
      <c r="CA30" s="4"/>
      <c r="CB30" s="4"/>
      <c r="CC30" s="4"/>
      <c r="CD30" s="4"/>
      <c r="CE30" s="4"/>
      <c r="CF30" s="10"/>
      <c r="CG30" s="4"/>
      <c r="CH30" s="4"/>
      <c r="CI30" s="4"/>
      <c r="CJ30" s="4"/>
      <c r="CK30" s="4"/>
      <c r="CL30" s="4"/>
      <c r="CM30" s="4"/>
      <c r="CN30" s="10"/>
    </row>
    <row r="31" spans="1:92" x14ac:dyDescent="0.15">
      <c r="A31" s="5" t="s">
        <v>79</v>
      </c>
      <c r="E31" s="4"/>
      <c r="F31" s="4"/>
      <c r="G31" s="4"/>
      <c r="H31" s="4"/>
      <c r="I31" s="4"/>
      <c r="J31" s="4"/>
      <c r="K31" s="4"/>
      <c r="L31" s="10"/>
      <c r="M31" s="4"/>
      <c r="N31" s="4"/>
      <c r="O31" s="4"/>
      <c r="P31" s="4"/>
      <c r="Q31" s="4"/>
      <c r="R31" s="4"/>
      <c r="S31" s="4"/>
      <c r="T31" s="10"/>
      <c r="U31" s="4"/>
      <c r="V31" s="4"/>
      <c r="W31" s="4"/>
      <c r="X31" s="4"/>
      <c r="Y31" s="4"/>
      <c r="Z31" s="4"/>
      <c r="AA31" s="4"/>
      <c r="AB31" s="10"/>
      <c r="AC31" s="4"/>
      <c r="AD31" s="4"/>
      <c r="AE31" s="4"/>
      <c r="AF31" s="4"/>
      <c r="AG31" s="4"/>
      <c r="AH31" s="4"/>
      <c r="AI31" s="4"/>
      <c r="AJ31" s="10"/>
      <c r="AK31" s="4"/>
      <c r="AL31" s="4"/>
      <c r="AM31" s="4"/>
      <c r="AN31" s="4"/>
      <c r="AO31" s="4"/>
      <c r="AP31" s="4"/>
      <c r="AQ31" s="4"/>
      <c r="AR31" s="10"/>
      <c r="AS31" s="4"/>
      <c r="AT31" s="4"/>
      <c r="AU31" s="4"/>
      <c r="AV31" s="4"/>
      <c r="AW31" s="4"/>
      <c r="AX31" s="4"/>
      <c r="AY31" s="4"/>
      <c r="AZ31" s="10"/>
      <c r="BA31" s="4"/>
      <c r="BB31" s="4"/>
      <c r="BC31" s="4"/>
      <c r="BD31" s="4"/>
      <c r="BE31" s="4"/>
      <c r="BF31" s="4"/>
      <c r="BG31" s="4"/>
      <c r="BH31" s="10"/>
      <c r="BI31" s="4"/>
      <c r="BJ31" s="4"/>
      <c r="BK31" s="4"/>
      <c r="BL31" s="4"/>
      <c r="BM31" s="4"/>
      <c r="BN31" s="4"/>
      <c r="BO31" s="4"/>
      <c r="BP31" s="10"/>
      <c r="BQ31" s="4"/>
      <c r="BR31" s="4"/>
      <c r="BS31" s="4"/>
      <c r="BT31" s="4"/>
      <c r="BU31" s="4"/>
      <c r="BV31" s="4"/>
      <c r="BW31" s="4"/>
      <c r="BX31" s="10"/>
      <c r="BY31" s="4"/>
      <c r="BZ31" s="4"/>
      <c r="CA31" s="4"/>
      <c r="CB31" s="4"/>
      <c r="CC31" s="4"/>
      <c r="CD31" s="4"/>
      <c r="CE31" s="4"/>
      <c r="CF31" s="10"/>
      <c r="CG31" s="4"/>
      <c r="CH31" s="4"/>
      <c r="CI31" s="4"/>
      <c r="CJ31" s="4"/>
      <c r="CK31" s="4"/>
      <c r="CL31" s="4"/>
      <c r="CM31" s="4"/>
      <c r="CN31" s="10"/>
    </row>
    <row r="32" spans="1:92" x14ac:dyDescent="0.15">
      <c r="A32" s="5" t="s">
        <v>80</v>
      </c>
      <c r="E32" s="4"/>
      <c r="F32" s="4"/>
      <c r="G32" s="4"/>
      <c r="H32" s="4"/>
      <c r="I32" s="4"/>
      <c r="J32" s="4"/>
      <c r="K32" s="4"/>
      <c r="L32" s="10"/>
      <c r="M32" s="4"/>
      <c r="N32" s="4"/>
      <c r="O32" s="4"/>
      <c r="P32" s="4"/>
      <c r="Q32" s="4"/>
      <c r="R32" s="4"/>
      <c r="S32" s="4"/>
      <c r="T32" s="10"/>
      <c r="U32" s="4"/>
      <c r="V32" s="4"/>
      <c r="W32" s="4"/>
      <c r="X32" s="4"/>
      <c r="Y32" s="4"/>
      <c r="Z32" s="4"/>
      <c r="AA32" s="4"/>
      <c r="AB32" s="10"/>
      <c r="AC32" s="4"/>
      <c r="AD32" s="4"/>
      <c r="AE32" s="4"/>
      <c r="AF32" s="4"/>
      <c r="AG32" s="4"/>
      <c r="AH32" s="4"/>
      <c r="AI32" s="4"/>
      <c r="AJ32" s="10"/>
      <c r="AK32" s="4"/>
      <c r="AL32" s="4"/>
      <c r="AM32" s="4"/>
      <c r="AN32" s="4"/>
      <c r="AO32" s="4"/>
      <c r="AP32" s="4"/>
      <c r="AQ32" s="4"/>
      <c r="AR32" s="10"/>
      <c r="AS32" s="4"/>
      <c r="AT32" s="4"/>
      <c r="AU32" s="4"/>
      <c r="AV32" s="4"/>
      <c r="AW32" s="4"/>
      <c r="AX32" s="4"/>
      <c r="AY32" s="4"/>
      <c r="AZ32" s="10"/>
      <c r="BA32" s="4"/>
      <c r="BB32" s="4"/>
      <c r="BC32" s="4"/>
      <c r="BD32" s="4"/>
      <c r="BE32" s="4"/>
      <c r="BF32" s="4"/>
      <c r="BG32" s="4"/>
      <c r="BH32" s="10"/>
      <c r="BI32" s="4"/>
      <c r="BJ32" s="4"/>
      <c r="BK32" s="4"/>
      <c r="BL32" s="4"/>
      <c r="BM32" s="4"/>
      <c r="BN32" s="4"/>
      <c r="BO32" s="4"/>
      <c r="BP32" s="10"/>
      <c r="BQ32" s="4"/>
      <c r="BR32" s="4"/>
      <c r="BS32" s="4"/>
      <c r="BT32" s="4"/>
      <c r="BU32" s="4"/>
      <c r="BV32" s="4"/>
      <c r="BW32" s="4"/>
      <c r="BX32" s="10"/>
      <c r="BY32" s="4"/>
      <c r="BZ32" s="4"/>
      <c r="CA32" s="4"/>
      <c r="CB32" s="4"/>
      <c r="CC32" s="4"/>
      <c r="CD32" s="4"/>
      <c r="CE32" s="4"/>
      <c r="CF32" s="10"/>
      <c r="CG32" s="4"/>
      <c r="CH32" s="4"/>
      <c r="CI32" s="4"/>
      <c r="CJ32" s="4"/>
      <c r="CK32" s="4"/>
      <c r="CL32" s="4"/>
      <c r="CM32" s="4"/>
      <c r="CN32" s="10"/>
    </row>
    <row r="33" spans="1:92" x14ac:dyDescent="0.15">
      <c r="A33" s="5" t="s">
        <v>81</v>
      </c>
      <c r="E33" s="4"/>
      <c r="F33" s="4"/>
      <c r="G33" s="4"/>
      <c r="H33" s="4"/>
      <c r="I33" s="4"/>
      <c r="J33" s="4"/>
      <c r="K33" s="4"/>
      <c r="L33" s="10"/>
      <c r="M33" s="4"/>
      <c r="N33" s="4"/>
      <c r="O33" s="4"/>
      <c r="P33" s="4"/>
      <c r="Q33" s="4"/>
      <c r="R33" s="4"/>
      <c r="S33" s="4"/>
      <c r="T33" s="10"/>
      <c r="U33" s="4"/>
      <c r="V33" s="4"/>
      <c r="W33" s="4"/>
      <c r="X33" s="4"/>
      <c r="Y33" s="4"/>
      <c r="Z33" s="4"/>
      <c r="AA33" s="4"/>
      <c r="AB33" s="10"/>
      <c r="AC33" s="4"/>
      <c r="AD33" s="4"/>
      <c r="AE33" s="4"/>
      <c r="AF33" s="4"/>
      <c r="AG33" s="4"/>
      <c r="AH33" s="4"/>
      <c r="AI33" s="4"/>
      <c r="AJ33" s="10"/>
      <c r="AK33" s="4"/>
      <c r="AL33" s="4"/>
      <c r="AM33" s="4"/>
      <c r="AN33" s="4"/>
      <c r="AO33" s="4"/>
      <c r="AP33" s="4"/>
      <c r="AQ33" s="4"/>
      <c r="AR33" s="10"/>
      <c r="AS33" s="4"/>
      <c r="AT33" s="4"/>
      <c r="AU33" s="4"/>
      <c r="AV33" s="4"/>
      <c r="AW33" s="4"/>
      <c r="AX33" s="4"/>
      <c r="AY33" s="4"/>
      <c r="AZ33" s="10"/>
      <c r="BA33" s="4"/>
      <c r="BB33" s="4"/>
      <c r="BC33" s="4"/>
      <c r="BD33" s="4"/>
      <c r="BE33" s="4"/>
      <c r="BF33" s="4"/>
      <c r="BG33" s="4"/>
      <c r="BH33" s="10"/>
      <c r="BI33" s="4"/>
      <c r="BJ33" s="4"/>
      <c r="BK33" s="4"/>
      <c r="BL33" s="4"/>
      <c r="BM33" s="4"/>
      <c r="BN33" s="4"/>
      <c r="BO33" s="4"/>
      <c r="BP33" s="10"/>
      <c r="BQ33" s="4"/>
      <c r="BR33" s="4"/>
      <c r="BS33" s="4"/>
      <c r="BT33" s="4"/>
      <c r="BU33" s="4"/>
      <c r="BV33" s="4"/>
      <c r="BW33" s="4"/>
      <c r="BX33" s="10"/>
      <c r="BY33" s="4"/>
      <c r="BZ33" s="4"/>
      <c r="CA33" s="4"/>
      <c r="CB33" s="4"/>
      <c r="CC33" s="4"/>
      <c r="CD33" s="4"/>
      <c r="CE33" s="4"/>
      <c r="CF33" s="10"/>
      <c r="CG33" s="4"/>
      <c r="CH33" s="4"/>
      <c r="CI33" s="4"/>
      <c r="CJ33" s="4"/>
      <c r="CK33" s="4"/>
      <c r="CL33" s="4"/>
      <c r="CM33" s="4"/>
      <c r="CN33" s="10"/>
    </row>
  </sheetData>
  <mergeCells count="109">
    <mergeCell ref="B20:D20"/>
    <mergeCell ref="B21:C26"/>
    <mergeCell ref="B27:C27"/>
    <mergeCell ref="B28:D28"/>
    <mergeCell ref="B6:D6"/>
    <mergeCell ref="B7:B19"/>
    <mergeCell ref="C7:C11"/>
    <mergeCell ref="C12:C19"/>
    <mergeCell ref="CK4:CK5"/>
    <mergeCell ref="BY3:BY5"/>
    <mergeCell ref="BZ3:BZ5"/>
    <mergeCell ref="BS4:BS5"/>
    <mergeCell ref="BT4:BT5"/>
    <mergeCell ref="BU4:BU5"/>
    <mergeCell ref="BV4:BV5"/>
    <mergeCell ref="BP3:BP5"/>
    <mergeCell ref="BQ3:BQ5"/>
    <mergeCell ref="BM4:BM5"/>
    <mergeCell ref="BN4:BN5"/>
    <mergeCell ref="AT3:AT5"/>
    <mergeCell ref="AU3:AY3"/>
    <mergeCell ref="AZ3:AZ5"/>
    <mergeCell ref="BA3:BA5"/>
    <mergeCell ref="BB3:BB5"/>
    <mergeCell ref="CL4:CL5"/>
    <mergeCell ref="CA4:CA5"/>
    <mergeCell ref="CB4:CB5"/>
    <mergeCell ref="CC4:CC5"/>
    <mergeCell ref="CD4:CD5"/>
    <mergeCell ref="CI4:CI5"/>
    <mergeCell ref="CJ4:CJ5"/>
    <mergeCell ref="CF3:CF5"/>
    <mergeCell ref="CG3:CG5"/>
    <mergeCell ref="CI3:CM3"/>
    <mergeCell ref="CA3:CE3"/>
    <mergeCell ref="CH3:CH5"/>
    <mergeCell ref="CN3:CN5"/>
    <mergeCell ref="G4:G5"/>
    <mergeCell ref="H4:H5"/>
    <mergeCell ref="I4:I5"/>
    <mergeCell ref="J4:J5"/>
    <mergeCell ref="O4:O5"/>
    <mergeCell ref="BR3:BR5"/>
    <mergeCell ref="BS3:BW3"/>
    <mergeCell ref="AE4:AE5"/>
    <mergeCell ref="AF4:AF5"/>
    <mergeCell ref="AG4:AG5"/>
    <mergeCell ref="AH4:AH5"/>
    <mergeCell ref="AM4:AM5"/>
    <mergeCell ref="AN4:AN5"/>
    <mergeCell ref="BC4:BC5"/>
    <mergeCell ref="BD4:BD5"/>
    <mergeCell ref="BE4:BE5"/>
    <mergeCell ref="BF4:BF5"/>
    <mergeCell ref="BK4:BK5"/>
    <mergeCell ref="BL4:BL5"/>
    <mergeCell ref="BH3:BH5"/>
    <mergeCell ref="BI3:BI5"/>
    <mergeCell ref="BJ3:BJ5"/>
    <mergeCell ref="BX3:BX5"/>
    <mergeCell ref="BK3:BO3"/>
    <mergeCell ref="AD3:AD5"/>
    <mergeCell ref="AE3:AI3"/>
    <mergeCell ref="W4:W5"/>
    <mergeCell ref="X4:X5"/>
    <mergeCell ref="AU4:AU5"/>
    <mergeCell ref="AV4:AV5"/>
    <mergeCell ref="AW4:AW5"/>
    <mergeCell ref="AX4:AX5"/>
    <mergeCell ref="AJ3:AJ5"/>
    <mergeCell ref="AK3:AK5"/>
    <mergeCell ref="AL3:AL5"/>
    <mergeCell ref="AM3:AQ3"/>
    <mergeCell ref="AR3:AR5"/>
    <mergeCell ref="AS3:AS5"/>
    <mergeCell ref="Y4:Y5"/>
    <mergeCell ref="Z4:Z5"/>
    <mergeCell ref="BI2:BP2"/>
    <mergeCell ref="BQ2:BX2"/>
    <mergeCell ref="BY2:CF2"/>
    <mergeCell ref="CG2:CN2"/>
    <mergeCell ref="M2:T2"/>
    <mergeCell ref="U2:AB2"/>
    <mergeCell ref="AC2:AJ2"/>
    <mergeCell ref="AK2:AR2"/>
    <mergeCell ref="AS2:AZ2"/>
    <mergeCell ref="A3:A5"/>
    <mergeCell ref="B3:D5"/>
    <mergeCell ref="E3:E5"/>
    <mergeCell ref="F3:F5"/>
    <mergeCell ref="G3:K3"/>
    <mergeCell ref="E2:L2"/>
    <mergeCell ref="BA2:BH2"/>
    <mergeCell ref="L3:L5"/>
    <mergeCell ref="M3:M5"/>
    <mergeCell ref="N3:N5"/>
    <mergeCell ref="O3:S3"/>
    <mergeCell ref="T3:T5"/>
    <mergeCell ref="U3:U5"/>
    <mergeCell ref="P4:P5"/>
    <mergeCell ref="Q4:Q5"/>
    <mergeCell ref="R4:R5"/>
    <mergeCell ref="AO4:AO5"/>
    <mergeCell ref="AP4:AP5"/>
    <mergeCell ref="V3:V5"/>
    <mergeCell ref="W3:AA3"/>
    <mergeCell ref="AB3:AB5"/>
    <mergeCell ref="AC3:AC5"/>
    <mergeCell ref="BC3:BG3"/>
  </mergeCells>
  <phoneticPr fontId="20"/>
  <dataValidations count="1">
    <dataValidation imeMode="off" allowBlank="1" showInputMessage="1" showErrorMessage="1" sqref="E6:CN28" xr:uid="{00000000-0002-0000-0200-000000000000}"/>
  </dataValidations>
  <printOptions horizontalCentered="1"/>
  <pageMargins left="0.70866141732283472" right="0.70866141732283472" top="0.74803149606299213" bottom="0.74803149606299213" header="0.31496062992125984" footer="0.31496062992125984"/>
  <pageSetup paperSize="8"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7"/>
  <sheetViews>
    <sheetView workbookViewId="0">
      <selection activeCell="M16" sqref="M16"/>
    </sheetView>
  </sheetViews>
  <sheetFormatPr defaultRowHeight="14.25" x14ac:dyDescent="0.15"/>
  <cols>
    <col min="1" max="1" width="10.625" customWidth="1"/>
    <col min="2" max="3" width="12.625" customWidth="1"/>
    <col min="4" max="6" width="10.625" customWidth="1"/>
    <col min="7" max="7" width="12.625" customWidth="1"/>
    <col min="8" max="9" width="10.625" customWidth="1"/>
    <col min="10" max="10" width="12.625" customWidth="1"/>
    <col min="11" max="11" width="6.625" customWidth="1"/>
    <col min="12" max="13" width="12.625" customWidth="1"/>
  </cols>
  <sheetData>
    <row r="1" spans="1:13" ht="24" customHeight="1" x14ac:dyDescent="0.15">
      <c r="A1" s="320" t="s">
        <v>91</v>
      </c>
      <c r="B1" s="321"/>
      <c r="C1" s="321"/>
      <c r="D1" s="321"/>
      <c r="E1" s="321"/>
      <c r="F1" s="321"/>
      <c r="G1" s="321"/>
      <c r="H1" s="321"/>
      <c r="I1" s="321"/>
      <c r="J1" s="321"/>
      <c r="K1" s="321"/>
      <c r="L1" s="321"/>
      <c r="M1" s="63"/>
    </row>
    <row r="2" spans="1:13" ht="24" customHeight="1" x14ac:dyDescent="0.15">
      <c r="A2" s="46"/>
      <c r="B2" s="46"/>
      <c r="C2" s="46"/>
      <c r="D2" s="46"/>
      <c r="E2" s="46"/>
      <c r="F2" s="46"/>
      <c r="G2" s="47"/>
      <c r="H2" s="47"/>
      <c r="I2" s="47"/>
      <c r="J2" s="47"/>
      <c r="K2" s="47"/>
      <c r="L2" s="47"/>
      <c r="M2" s="58" t="s">
        <v>67</v>
      </c>
    </row>
    <row r="3" spans="1:13" ht="24" customHeight="1" x14ac:dyDescent="0.15">
      <c r="A3" s="48"/>
      <c r="B3" s="333" t="s">
        <v>65</v>
      </c>
      <c r="C3" s="334"/>
      <c r="D3" s="334"/>
      <c r="E3" s="334"/>
      <c r="F3" s="334"/>
      <c r="G3" s="334"/>
      <c r="H3" s="334"/>
      <c r="I3" s="334"/>
      <c r="J3" s="334"/>
      <c r="K3" s="335"/>
      <c r="L3" s="324" t="s">
        <v>72</v>
      </c>
      <c r="M3" s="324" t="s">
        <v>71</v>
      </c>
    </row>
    <row r="4" spans="1:13" ht="24" customHeight="1" x14ac:dyDescent="0.15">
      <c r="A4" s="48"/>
      <c r="B4" s="327" t="s">
        <v>64</v>
      </c>
      <c r="C4" s="329" t="s">
        <v>63</v>
      </c>
      <c r="D4" s="49"/>
      <c r="E4" s="49"/>
      <c r="F4" s="49"/>
      <c r="G4" s="331" t="s">
        <v>62</v>
      </c>
      <c r="H4" s="50"/>
      <c r="I4" s="51"/>
      <c r="J4" s="329" t="s">
        <v>68</v>
      </c>
      <c r="K4" s="322" t="s">
        <v>76</v>
      </c>
      <c r="L4" s="325"/>
      <c r="M4" s="325"/>
    </row>
    <row r="5" spans="1:13" ht="40.5" customHeight="1" x14ac:dyDescent="0.15">
      <c r="A5" s="52" t="s">
        <v>50</v>
      </c>
      <c r="B5" s="328"/>
      <c r="C5" s="330"/>
      <c r="D5" s="53" t="s">
        <v>73</v>
      </c>
      <c r="E5" s="54" t="s">
        <v>74</v>
      </c>
      <c r="F5" s="55" t="s">
        <v>75</v>
      </c>
      <c r="G5" s="332"/>
      <c r="H5" s="56" t="s">
        <v>69</v>
      </c>
      <c r="I5" s="57" t="s">
        <v>70</v>
      </c>
      <c r="J5" s="330"/>
      <c r="K5" s="323"/>
      <c r="L5" s="326"/>
      <c r="M5" s="326"/>
    </row>
    <row r="6" spans="1:13" ht="24" customHeight="1" x14ac:dyDescent="0.15">
      <c r="A6" s="59" t="s">
        <v>61</v>
      </c>
      <c r="B6" s="15">
        <f>'2022年度'!E6</f>
        <v>168217</v>
      </c>
      <c r="C6" s="16">
        <f>'2022年度'!E10</f>
        <v>2557334</v>
      </c>
      <c r="D6" s="29">
        <f>'2022年度'!E12</f>
        <v>1656097</v>
      </c>
      <c r="E6" s="30">
        <f>'2022年度'!E14</f>
        <v>227557</v>
      </c>
      <c r="F6" s="31">
        <f>'2022年度'!E16</f>
        <v>200991</v>
      </c>
      <c r="G6" s="15">
        <f>'2022年度'!E24</f>
        <v>679436</v>
      </c>
      <c r="H6" s="23">
        <f>'2022年度'!E21</f>
        <v>107104</v>
      </c>
      <c r="I6" s="40">
        <f>'2022年度'!E22</f>
        <v>572332</v>
      </c>
      <c r="J6" s="23">
        <f>'2022年度'!E28</f>
        <v>3404987</v>
      </c>
      <c r="K6" s="26">
        <f>(J6/J16)*100</f>
        <v>3.2652397190139286</v>
      </c>
      <c r="L6" s="15">
        <f>'2022年度'!J28</f>
        <v>860367</v>
      </c>
      <c r="M6" s="15">
        <f>'2022年度'!L28</f>
        <v>2276567</v>
      </c>
    </row>
    <row r="7" spans="1:13" ht="24" customHeight="1" x14ac:dyDescent="0.15">
      <c r="A7" s="60" t="s">
        <v>51</v>
      </c>
      <c r="B7" s="17">
        <f>'2022年度'!M6</f>
        <v>482576</v>
      </c>
      <c r="C7" s="17">
        <f>'2022年度'!M10</f>
        <v>4782430</v>
      </c>
      <c r="D7" s="24">
        <f>'2022年度'!M12</f>
        <v>505327</v>
      </c>
      <c r="E7" s="32">
        <f>'2022年度'!M14</f>
        <v>259260</v>
      </c>
      <c r="F7" s="33">
        <f>'2022年度'!M16</f>
        <v>1528980</v>
      </c>
      <c r="G7" s="17">
        <f>'2022年度'!M24</f>
        <v>1511769</v>
      </c>
      <c r="H7" s="24">
        <f>'2022年度'!M21</f>
        <v>409339</v>
      </c>
      <c r="I7" s="33">
        <f>'2022年度'!M22</f>
        <v>1045025</v>
      </c>
      <c r="J7" s="24">
        <f>'2022年度'!M28</f>
        <v>6776775</v>
      </c>
      <c r="K7" s="27">
        <f>(J7/J16)*100</f>
        <v>6.4986429894800235</v>
      </c>
      <c r="L7" s="17">
        <f>'2022年度'!R28</f>
        <v>2563842</v>
      </c>
      <c r="M7" s="17">
        <f>'2022年度'!T28</f>
        <v>3775441</v>
      </c>
    </row>
    <row r="8" spans="1:13" ht="24" customHeight="1" x14ac:dyDescent="0.15">
      <c r="A8" s="60" t="s">
        <v>52</v>
      </c>
      <c r="B8" s="17">
        <f>'2022年度'!U6</f>
        <v>272435</v>
      </c>
      <c r="C8" s="17">
        <f>'2022年度'!U10</f>
        <v>17807506</v>
      </c>
      <c r="D8" s="24">
        <f>'2022年度'!U12</f>
        <v>122628</v>
      </c>
      <c r="E8" s="32">
        <f>'2022年度'!U14</f>
        <v>3224560</v>
      </c>
      <c r="F8" s="33">
        <f>'2022年度'!U16</f>
        <v>9286971</v>
      </c>
      <c r="G8" s="17">
        <f>'2022年度'!U24</f>
        <v>2440327</v>
      </c>
      <c r="H8" s="24">
        <f>'2022年度'!U21</f>
        <v>41408</v>
      </c>
      <c r="I8" s="33">
        <f>'2022年度'!U22</f>
        <v>2398919</v>
      </c>
      <c r="J8" s="24">
        <f>'2022年度'!U28</f>
        <v>20520291</v>
      </c>
      <c r="K8" s="27">
        <f>(J8/J16)*100</f>
        <v>19.678098394773329</v>
      </c>
      <c r="L8" s="17">
        <f>'2022年度'!Z28</f>
        <v>6036437</v>
      </c>
      <c r="M8" s="17">
        <f>'2022年度'!AB28</f>
        <v>12731552</v>
      </c>
    </row>
    <row r="9" spans="1:13" ht="24" customHeight="1" x14ac:dyDescent="0.15">
      <c r="A9" s="60" t="s">
        <v>53</v>
      </c>
      <c r="B9" s="17">
        <f>'2022年度'!AC6</f>
        <v>355168</v>
      </c>
      <c r="C9" s="18">
        <f>'2022年度'!AC10</f>
        <v>15600208</v>
      </c>
      <c r="D9" s="34">
        <f>'2022年度'!AC12</f>
        <v>5187907</v>
      </c>
      <c r="E9" s="35">
        <f>'2022年度'!AC14</f>
        <v>2175965</v>
      </c>
      <c r="F9" s="36">
        <f>'2022年度'!AC16</f>
        <v>5509999</v>
      </c>
      <c r="G9" s="17">
        <f>'2022年度'!AC24</f>
        <v>1071494</v>
      </c>
      <c r="H9" s="44">
        <f>'2022年度'!AC21</f>
        <v>36824</v>
      </c>
      <c r="I9" s="45">
        <f>'2022年度'!AC22</f>
        <v>1034670</v>
      </c>
      <c r="J9" s="24">
        <f>'2022年度'!AC28</f>
        <v>17026871</v>
      </c>
      <c r="K9" s="27">
        <f>(J9/J16)*100</f>
        <v>16.328055137868784</v>
      </c>
      <c r="L9" s="17">
        <f>'2022年度'!AH28</f>
        <v>3992516</v>
      </c>
      <c r="M9" s="17">
        <f>'2022年度'!AJ28</f>
        <v>11481282</v>
      </c>
    </row>
    <row r="10" spans="1:13" ht="24" customHeight="1" x14ac:dyDescent="0.15">
      <c r="A10" s="60" t="s">
        <v>54</v>
      </c>
      <c r="B10" s="17">
        <f>'2022年度'!AK6</f>
        <v>36035</v>
      </c>
      <c r="C10" s="17">
        <f>'2022年度'!AK10</f>
        <v>1196816</v>
      </c>
      <c r="D10" s="24">
        <f>'2022年度'!AK12</f>
        <v>163287</v>
      </c>
      <c r="E10" s="32">
        <f>'2022年度'!AK14</f>
        <v>374190</v>
      </c>
      <c r="F10" s="33">
        <f>'2022年度'!AK16</f>
        <v>0</v>
      </c>
      <c r="G10" s="17">
        <f>'2022年度'!AK24</f>
        <v>279840</v>
      </c>
      <c r="H10" s="24">
        <f>'2022年度'!AK21</f>
        <v>40183</v>
      </c>
      <c r="I10" s="33">
        <f>'2022年度'!AK22</f>
        <v>239657</v>
      </c>
      <c r="J10" s="24">
        <f>'2022年度'!AK28</f>
        <v>1512691</v>
      </c>
      <c r="K10" s="27">
        <f>(J10/J16)*100</f>
        <v>1.4506072228160927</v>
      </c>
      <c r="L10" s="17">
        <f>'2022年度'!AP28</f>
        <v>602782</v>
      </c>
      <c r="M10" s="17">
        <f>'2022年度'!AR28</f>
        <v>733219</v>
      </c>
    </row>
    <row r="11" spans="1:13" ht="24" customHeight="1" x14ac:dyDescent="0.15">
      <c r="A11" s="60" t="s">
        <v>55</v>
      </c>
      <c r="B11" s="17">
        <f>'2022年度'!AS6</f>
        <v>3094</v>
      </c>
      <c r="C11" s="17">
        <f>'2022年度'!AS10</f>
        <v>14534455</v>
      </c>
      <c r="D11" s="24">
        <f>'2022年度'!AS12</f>
        <v>2332087</v>
      </c>
      <c r="E11" s="32">
        <f>'2022年度'!AS14</f>
        <v>667096</v>
      </c>
      <c r="F11" s="33">
        <f>'2022年度'!AS16</f>
        <v>6254040</v>
      </c>
      <c r="G11" s="17">
        <f>'2022年度'!AS24</f>
        <v>655655</v>
      </c>
      <c r="H11" s="24">
        <f>'2022年度'!AS21</f>
        <v>6165</v>
      </c>
      <c r="I11" s="33">
        <f>'2022年度'!AS22</f>
        <v>649490</v>
      </c>
      <c r="J11" s="24">
        <f>'2022年度'!AS28</f>
        <v>15193203</v>
      </c>
      <c r="K11" s="27">
        <f>(J11/J16)*100</f>
        <v>14.569644434660567</v>
      </c>
      <c r="L11" s="17">
        <f>'2022年度'!AX28</f>
        <v>2320943</v>
      </c>
      <c r="M11" s="17">
        <f>'2022年度'!AZ28</f>
        <v>11755885</v>
      </c>
    </row>
    <row r="12" spans="1:13" ht="24" customHeight="1" x14ac:dyDescent="0.15">
      <c r="A12" s="60" t="s">
        <v>56</v>
      </c>
      <c r="B12" s="17">
        <f>'2022年度'!BA6</f>
        <v>43366</v>
      </c>
      <c r="C12" s="17">
        <f>'2022年度'!BA10</f>
        <v>28579044</v>
      </c>
      <c r="D12" s="24">
        <f>'2022年度'!BA12</f>
        <v>9792399</v>
      </c>
      <c r="E12" s="32">
        <f>'2022年度'!BA14</f>
        <v>1532614</v>
      </c>
      <c r="F12" s="33">
        <f>'2022年度'!BA16</f>
        <v>14777169</v>
      </c>
      <c r="G12" s="17">
        <f>'2022年度'!BA24</f>
        <v>1018913</v>
      </c>
      <c r="H12" s="24">
        <f>'2022年度'!BA21</f>
        <v>39409</v>
      </c>
      <c r="I12" s="33">
        <f>'2022年度'!BA22</f>
        <v>979503</v>
      </c>
      <c r="J12" s="24">
        <f>'2022年度'!BA28</f>
        <v>29641321</v>
      </c>
      <c r="K12" s="27">
        <f>(J12/J16)*100</f>
        <v>28.42478360511851</v>
      </c>
      <c r="L12" s="17">
        <f>'2022年度'!BF28</f>
        <v>6825602</v>
      </c>
      <c r="M12" s="17">
        <f>'2022年度'!BH28</f>
        <v>20721248</v>
      </c>
    </row>
    <row r="13" spans="1:13" ht="24" customHeight="1" x14ac:dyDescent="0.15">
      <c r="A13" s="60" t="s">
        <v>57</v>
      </c>
      <c r="B13" s="17">
        <f>'2022年度'!BI6</f>
        <v>0</v>
      </c>
      <c r="C13" s="17">
        <f>'2022年度'!BI10</f>
        <v>1864855.71</v>
      </c>
      <c r="D13" s="24">
        <f>'2022年度'!BI12</f>
        <v>807796.80700000003</v>
      </c>
      <c r="E13" s="32">
        <f>'2022年度'!BI14</f>
        <v>135090.61600000001</v>
      </c>
      <c r="F13" s="33">
        <f>'2022年度'!BI16</f>
        <v>390005.75</v>
      </c>
      <c r="G13" s="17">
        <f>'2022年度'!BI24</f>
        <v>633713.80539999995</v>
      </c>
      <c r="H13" s="24">
        <f>'2022年度'!BI21</f>
        <v>34519</v>
      </c>
      <c r="I13" s="33">
        <f>'2022年度'!BI22</f>
        <v>599193.80539999995</v>
      </c>
      <c r="J13" s="24">
        <f>'2022年度'!BI28</f>
        <v>2498570.5153999999</v>
      </c>
      <c r="K13" s="27">
        <f>(J13/J16)*100</f>
        <v>2.3960243277408058</v>
      </c>
      <c r="L13" s="17">
        <f>'2022年度'!BN28</f>
        <v>902687.58600000001</v>
      </c>
      <c r="M13" s="17">
        <f>'2022年度'!BP28</f>
        <v>1334733.5394000001</v>
      </c>
    </row>
    <row r="14" spans="1:13" ht="24" customHeight="1" x14ac:dyDescent="0.15">
      <c r="A14" s="60" t="s">
        <v>58</v>
      </c>
      <c r="B14" s="17">
        <f>'2022年度'!BQ6</f>
        <v>449185</v>
      </c>
      <c r="C14" s="17">
        <f>'2022年度'!BQ10</f>
        <v>5007765</v>
      </c>
      <c r="D14" s="24">
        <f>'2022年度'!BQ12</f>
        <v>871559</v>
      </c>
      <c r="E14" s="32">
        <f>'2022年度'!BQ14</f>
        <v>901593</v>
      </c>
      <c r="F14" s="33">
        <f>'2022年度'!BQ16</f>
        <v>1007916</v>
      </c>
      <c r="G14" s="17">
        <f>'2022年度'!BQ24</f>
        <v>2067991</v>
      </c>
      <c r="H14" s="24">
        <f>'2022年度'!BQ21</f>
        <v>76927</v>
      </c>
      <c r="I14" s="33">
        <f>'2022年度'!BQ22</f>
        <v>1926789</v>
      </c>
      <c r="J14" s="24">
        <f>'2022年度'!BQ28</f>
        <v>7524941</v>
      </c>
      <c r="K14" s="27">
        <f>(J14/J16)*100</f>
        <v>7.216102803457515</v>
      </c>
      <c r="L14" s="17">
        <f>'2022年度'!BV28</f>
        <v>3491590</v>
      </c>
      <c r="M14" s="17">
        <f>'2022年度'!BX28</f>
        <v>3407931</v>
      </c>
    </row>
    <row r="15" spans="1:13" ht="24" customHeight="1" x14ac:dyDescent="0.15">
      <c r="A15" s="61" t="s">
        <v>59</v>
      </c>
      <c r="B15" s="19">
        <f>'2022年度'!BY6</f>
        <v>5822</v>
      </c>
      <c r="C15" s="19">
        <f>'2022年度'!BY10</f>
        <v>152196</v>
      </c>
      <c r="D15" s="25">
        <f>'2022年度'!BY12</f>
        <v>0</v>
      </c>
      <c r="E15" s="37">
        <f>'2022年度'!BY14</f>
        <v>21410</v>
      </c>
      <c r="F15" s="38">
        <f>'2022年度'!BY16</f>
        <v>0</v>
      </c>
      <c r="G15" s="19">
        <f>'2022年度'!BY24</f>
        <v>22178</v>
      </c>
      <c r="H15" s="25">
        <f>'2022年度'!BY21</f>
        <v>0</v>
      </c>
      <c r="I15" s="38">
        <f>'2022年度'!BY22</f>
        <v>22178</v>
      </c>
      <c r="J15" s="25">
        <f>'2022年度'!BY28</f>
        <v>180197</v>
      </c>
      <c r="K15" s="28">
        <f>(J15/J16)*100</f>
        <v>0.17280136507045488</v>
      </c>
      <c r="L15" s="19">
        <f>'2022年度'!CD28</f>
        <v>79073</v>
      </c>
      <c r="M15" s="19">
        <f>'2022年度'!CF28</f>
        <v>75556</v>
      </c>
    </row>
    <row r="16" spans="1:13" ht="24" customHeight="1" x14ac:dyDescent="0.15">
      <c r="A16" s="59" t="s">
        <v>60</v>
      </c>
      <c r="B16" s="15">
        <f>'2022年度'!CG6</f>
        <v>1815898</v>
      </c>
      <c r="C16" s="15">
        <f>'2022年度'!CG10</f>
        <v>92082609.710000008</v>
      </c>
      <c r="D16" s="23">
        <f>'2022年度'!CG12</f>
        <v>21439087.807</v>
      </c>
      <c r="E16" s="39">
        <f>'2022年度'!CG14</f>
        <v>9519335.6160000004</v>
      </c>
      <c r="F16" s="40">
        <f>'2022年度'!CG16</f>
        <v>38956071.75</v>
      </c>
      <c r="G16" s="15">
        <f>'2022年度'!CG24</f>
        <v>10381316.805399999</v>
      </c>
      <c r="H16" s="23">
        <f>'2022年度'!CG21</f>
        <v>791878</v>
      </c>
      <c r="I16" s="40">
        <f>'2022年度'!CG22</f>
        <v>9467756.805399999</v>
      </c>
      <c r="J16" s="23">
        <f>'2022年度'!CG28</f>
        <v>104279847.51539999</v>
      </c>
      <c r="K16" s="21">
        <v>100</v>
      </c>
      <c r="L16" s="15">
        <f>'2022年度'!CL28</f>
        <v>27675839.585999999</v>
      </c>
      <c r="M16" s="15">
        <f>'2022年度'!CN28</f>
        <v>68293414.539399996</v>
      </c>
    </row>
    <row r="17" spans="1:13" ht="24" customHeight="1" x14ac:dyDescent="0.15">
      <c r="A17" s="62" t="s">
        <v>82</v>
      </c>
      <c r="B17" s="20">
        <f>(B16/J16)*100</f>
        <v>1.7413700185281045</v>
      </c>
      <c r="C17" s="20">
        <f>(C16/J16)*100</f>
        <v>88.303360528410153</v>
      </c>
      <c r="D17" s="41">
        <f>(D16/J16)*100</f>
        <v>20.559185995965219</v>
      </c>
      <c r="E17" s="42">
        <f>(E16/J16)*100</f>
        <v>9.1286435901185889</v>
      </c>
      <c r="F17" s="43">
        <f>(F16/J16)*100</f>
        <v>37.357238889563</v>
      </c>
      <c r="G17" s="20">
        <f>(G16/J16)*100</f>
        <v>9.9552473970264401</v>
      </c>
      <c r="H17" s="41">
        <f>(H16/J16)*100</f>
        <v>0.759377788582838</v>
      </c>
      <c r="I17" s="43">
        <f>(I16/J16)*100</f>
        <v>9.0791816741022817</v>
      </c>
      <c r="J17" s="25">
        <v>100</v>
      </c>
      <c r="K17" s="22"/>
      <c r="L17" s="20">
        <f>(L16/J16)*100</f>
        <v>26.539969366480754</v>
      </c>
      <c r="M17" s="20">
        <f>(M16/J16)*100</f>
        <v>65.490520140350668</v>
      </c>
    </row>
  </sheetData>
  <mergeCells count="9">
    <mergeCell ref="A1:L1"/>
    <mergeCell ref="K4:K5"/>
    <mergeCell ref="L3:L5"/>
    <mergeCell ref="M3:M5"/>
    <mergeCell ref="B4:B5"/>
    <mergeCell ref="C4:C5"/>
    <mergeCell ref="G4:G5"/>
    <mergeCell ref="J4:J5"/>
    <mergeCell ref="B3:K3"/>
  </mergeCells>
  <phoneticPr fontId="14"/>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2022上期</vt:lpstr>
      <vt:lpstr>2022下期</vt:lpstr>
      <vt:lpstr>2022年度</vt:lpstr>
      <vt:lpstr>（参考）主な実績</vt:lpstr>
      <vt:lpstr>'2022下期'!Print_Area</vt:lpstr>
      <vt:lpstr>'2022上期'!Print_Area</vt:lpstr>
      <vt:lpstr>'2022年度'!Print_Area</vt:lpstr>
      <vt:lpstr>'2022下期'!Print_Titles</vt:lpstr>
      <vt:lpstr>'2022上期'!Print_Titles</vt:lpstr>
      <vt:lpstr>'2022年度'!Print_Titles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2019-07-08T08:14:31Z</cp:lastPrinted>
  <dcterms:created xsi:type="dcterms:W3CDTF">1999-05-07T12:15:54Z</dcterms:created>
  <dcterms:modified xsi:type="dcterms:W3CDTF">2023-10-06T07:28:26Z</dcterms:modified>
</cp:coreProperties>
</file>