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O:\市場調査班\自家発半期報\2021年度\④下期公表\"/>
    </mc:Choice>
  </mc:AlternateContent>
  <xr:revisionPtr revIDLastSave="0" documentId="13_ncr:1_{FD64983D-5928-4656-B952-27F379DA80BD}" xr6:coauthVersionLast="47" xr6:coauthVersionMax="47" xr10:uidLastSave="{00000000-0000-0000-0000-000000000000}"/>
  <bookViews>
    <workbookView xWindow="-120" yWindow="-120" windowWidth="29040" windowHeight="17640" tabRatio="599" activeTab="2" xr2:uid="{00000000-000D-0000-FFFF-FFFF00000000}"/>
  </bookViews>
  <sheets>
    <sheet name="2021上期" sheetId="20" r:id="rId1"/>
    <sheet name="2021下期" sheetId="21" r:id="rId2"/>
    <sheet name="2021年度" sheetId="19" r:id="rId3"/>
    <sheet name="（参考）主な実績" sheetId="17"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#REF!</definedName>
    <definedName name="_xlnm.Print_Area" localSheetId="1">'2021下期'!$A$1:$CN$171</definedName>
    <definedName name="_xlnm.Print_Area" localSheetId="0">'2021上期'!$A$1:$CN$171</definedName>
    <definedName name="_xlnm.Print_Area" localSheetId="2">'2021年度'!$A$1:$CN$33</definedName>
    <definedName name="_xlnm.Print_Titles" localSheetId="1">'2021下期'!$3:$5</definedName>
    <definedName name="_xlnm.Print_Titles" localSheetId="0">'2021上期'!$3:$5</definedName>
    <definedName name="_xlnm.Print_Titles" localSheetId="2">'2021年度'!$3:$5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15" i="19" l="1"/>
  <c r="CG7" i="19"/>
  <c r="CM6" i="19"/>
  <c r="CN28" i="19"/>
  <c r="CM28" i="19"/>
  <c r="CL28" i="19"/>
  <c r="CK28" i="19"/>
  <c r="CJ28" i="19"/>
  <c r="CI28" i="19"/>
  <c r="CH28" i="19"/>
  <c r="CN27" i="19"/>
  <c r="CM27" i="19"/>
  <c r="CL27" i="19"/>
  <c r="CK27" i="19"/>
  <c r="CJ27" i="19"/>
  <c r="CI27" i="19"/>
  <c r="CH27" i="19"/>
  <c r="CN24" i="19"/>
  <c r="CM24" i="19"/>
  <c r="CL24" i="19"/>
  <c r="CK24" i="19"/>
  <c r="CJ24" i="19"/>
  <c r="CI24" i="19"/>
  <c r="CH24" i="19"/>
  <c r="CN23" i="19"/>
  <c r="CM23" i="19"/>
  <c r="CL23" i="19"/>
  <c r="CK23" i="19"/>
  <c r="CJ23" i="19"/>
  <c r="CI23" i="19"/>
  <c r="CH23" i="19"/>
  <c r="CN22" i="19"/>
  <c r="CM22" i="19"/>
  <c r="CL22" i="19"/>
  <c r="CK22" i="19"/>
  <c r="CJ22" i="19"/>
  <c r="CI22" i="19"/>
  <c r="CH22" i="19"/>
  <c r="CN21" i="19"/>
  <c r="CK21" i="19"/>
  <c r="CH21" i="19"/>
  <c r="CN20" i="19"/>
  <c r="CM20" i="19"/>
  <c r="CL20" i="19"/>
  <c r="CK20" i="19"/>
  <c r="CJ20" i="19"/>
  <c r="CI20" i="19"/>
  <c r="CH20" i="19"/>
  <c r="CN10" i="19"/>
  <c r="CM10" i="19"/>
  <c r="CL10" i="19"/>
  <c r="CK10" i="19"/>
  <c r="CJ10" i="19"/>
  <c r="CI10" i="19"/>
  <c r="CH10" i="19"/>
  <c r="CN9" i="19"/>
  <c r="CM9" i="19"/>
  <c r="CL9" i="19"/>
  <c r="CK9" i="19"/>
  <c r="CJ9" i="19"/>
  <c r="CI9" i="19"/>
  <c r="CH9" i="19"/>
  <c r="CN8" i="19"/>
  <c r="CM8" i="19"/>
  <c r="CL8" i="19"/>
  <c r="CK8" i="19"/>
  <c r="CJ8" i="19"/>
  <c r="CI8" i="19"/>
  <c r="CH8" i="19"/>
  <c r="CN7" i="19"/>
  <c r="CK7" i="19"/>
  <c r="CJ7" i="19"/>
  <c r="CH7" i="19"/>
  <c r="CN6" i="19"/>
  <c r="CL6" i="19"/>
  <c r="CK6" i="19"/>
  <c r="CJ6" i="19"/>
  <c r="CI6" i="19"/>
  <c r="CG28" i="19"/>
  <c r="CG27" i="19"/>
  <c r="CG26" i="19"/>
  <c r="CG25" i="19"/>
  <c r="CG24" i="19"/>
  <c r="CG23" i="19"/>
  <c r="CG22" i="19"/>
  <c r="CG21" i="19"/>
  <c r="CG20" i="19"/>
  <c r="CG19" i="19"/>
  <c r="CG18" i="19"/>
  <c r="CG17" i="19"/>
  <c r="CG16" i="19"/>
  <c r="CG14" i="19"/>
  <c r="CG13" i="19"/>
  <c r="CG12" i="19"/>
  <c r="CG11" i="19"/>
  <c r="CG10" i="19"/>
  <c r="CG9" i="19"/>
  <c r="CG8" i="19"/>
  <c r="CG6" i="19"/>
  <c r="CF28" i="19"/>
  <c r="CE28" i="19"/>
  <c r="CD28" i="19"/>
  <c r="CC28" i="19"/>
  <c r="CB28" i="19"/>
  <c r="CA28" i="19"/>
  <c r="BZ28" i="19"/>
  <c r="CF27" i="19"/>
  <c r="CE27" i="19"/>
  <c r="CD27" i="19"/>
  <c r="CC27" i="19"/>
  <c r="CB27" i="19"/>
  <c r="CA27" i="19"/>
  <c r="BZ27" i="19"/>
  <c r="CF24" i="19"/>
  <c r="CE24" i="19"/>
  <c r="CD24" i="19"/>
  <c r="CC24" i="19"/>
  <c r="CB24" i="19"/>
  <c r="CA24" i="19"/>
  <c r="BZ24" i="19"/>
  <c r="CF23" i="19"/>
  <c r="CE23" i="19"/>
  <c r="CD23" i="19"/>
  <c r="CC23" i="19"/>
  <c r="CB23" i="19"/>
  <c r="CA23" i="19"/>
  <c r="BZ23" i="19"/>
  <c r="CF22" i="19"/>
  <c r="CE22" i="19"/>
  <c r="CD22" i="19"/>
  <c r="CC22" i="19"/>
  <c r="CB22" i="19"/>
  <c r="CA22" i="19"/>
  <c r="BZ22" i="19"/>
  <c r="CF21" i="19"/>
  <c r="CE21" i="19"/>
  <c r="CD21" i="19"/>
  <c r="CC21" i="19"/>
  <c r="CB21" i="19"/>
  <c r="CA21" i="19"/>
  <c r="BZ21" i="19"/>
  <c r="CF20" i="19"/>
  <c r="CE20" i="19"/>
  <c r="CD20" i="19"/>
  <c r="CC20" i="19"/>
  <c r="CB20" i="19"/>
  <c r="CA20" i="19"/>
  <c r="BZ20" i="19"/>
  <c r="CF10" i="19"/>
  <c r="CE10" i="19"/>
  <c r="CD10" i="19"/>
  <c r="CC10" i="19"/>
  <c r="CB10" i="19"/>
  <c r="CA10" i="19"/>
  <c r="BZ10" i="19"/>
  <c r="CF9" i="19"/>
  <c r="CE9" i="19"/>
  <c r="CD9" i="19"/>
  <c r="CC9" i="19"/>
  <c r="CB9" i="19"/>
  <c r="CA9" i="19"/>
  <c r="BZ9" i="19"/>
  <c r="CF8" i="19"/>
  <c r="CE8" i="19"/>
  <c r="CD8" i="19"/>
  <c r="CC8" i="19"/>
  <c r="CB8" i="19"/>
  <c r="CA8" i="19"/>
  <c r="BZ8" i="19"/>
  <c r="CF7" i="19"/>
  <c r="CE7" i="19"/>
  <c r="CD7" i="19"/>
  <c r="CC7" i="19"/>
  <c r="CB7" i="19"/>
  <c r="CA7" i="19"/>
  <c r="BZ7" i="19"/>
  <c r="CF6" i="19"/>
  <c r="CE6" i="19"/>
  <c r="CD6" i="19"/>
  <c r="CC6" i="19"/>
  <c r="CB6" i="19"/>
  <c r="CA6" i="19"/>
  <c r="BZ6" i="19"/>
  <c r="BY28" i="19"/>
  <c r="BY27" i="19"/>
  <c r="BY26" i="19"/>
  <c r="BY25" i="19"/>
  <c r="BY24" i="19"/>
  <c r="BY23" i="19"/>
  <c r="BY22" i="19"/>
  <c r="BY21" i="19"/>
  <c r="BY20" i="19"/>
  <c r="BY19" i="19"/>
  <c r="BY18" i="19"/>
  <c r="BY17" i="19"/>
  <c r="BY16" i="19"/>
  <c r="BY15" i="19"/>
  <c r="BY14" i="19"/>
  <c r="BY13" i="19"/>
  <c r="BY12" i="19"/>
  <c r="BY11" i="19"/>
  <c r="BY10" i="19"/>
  <c r="BY9" i="19"/>
  <c r="BY8" i="19"/>
  <c r="BY7" i="19"/>
  <c r="BY6" i="19"/>
  <c r="BX28" i="19"/>
  <c r="BW28" i="19"/>
  <c r="BV28" i="19"/>
  <c r="BU28" i="19"/>
  <c r="BT28" i="19"/>
  <c r="BS28" i="19"/>
  <c r="BR28" i="19"/>
  <c r="BX27" i="19"/>
  <c r="BW27" i="19"/>
  <c r="BV27" i="19"/>
  <c r="BU27" i="19"/>
  <c r="BT27" i="19"/>
  <c r="BS27" i="19"/>
  <c r="BR27" i="19"/>
  <c r="BX24" i="19"/>
  <c r="BW24" i="19"/>
  <c r="BV24" i="19"/>
  <c r="BU24" i="19"/>
  <c r="BT24" i="19"/>
  <c r="BS24" i="19"/>
  <c r="BR24" i="19"/>
  <c r="BX23" i="19"/>
  <c r="BW23" i="19"/>
  <c r="BV23" i="19"/>
  <c r="BU23" i="19"/>
  <c r="BT23" i="19"/>
  <c r="BS23" i="19"/>
  <c r="BR23" i="19"/>
  <c r="BX22" i="19"/>
  <c r="BW22" i="19"/>
  <c r="BV22" i="19"/>
  <c r="BU22" i="19"/>
  <c r="BT22" i="19"/>
  <c r="BS22" i="19"/>
  <c r="BR22" i="19"/>
  <c r="BX21" i="19"/>
  <c r="BW21" i="19"/>
  <c r="BV21" i="19"/>
  <c r="BU21" i="19"/>
  <c r="BT21" i="19"/>
  <c r="BS21" i="19"/>
  <c r="BR21" i="19"/>
  <c r="BX20" i="19"/>
  <c r="BW20" i="19"/>
  <c r="BV20" i="19"/>
  <c r="BU20" i="19"/>
  <c r="BT20" i="19"/>
  <c r="BS20" i="19"/>
  <c r="BR20" i="19"/>
  <c r="BX10" i="19"/>
  <c r="BW10" i="19"/>
  <c r="BV10" i="19"/>
  <c r="BU10" i="19"/>
  <c r="BT10" i="19"/>
  <c r="BS10" i="19"/>
  <c r="BR10" i="19"/>
  <c r="BX9" i="19"/>
  <c r="BW9" i="19"/>
  <c r="BV9" i="19"/>
  <c r="BU9" i="19"/>
  <c r="BT9" i="19"/>
  <c r="BS9" i="19"/>
  <c r="BR9" i="19"/>
  <c r="BX8" i="19"/>
  <c r="BW8" i="19"/>
  <c r="BV8" i="19"/>
  <c r="BU8" i="19"/>
  <c r="BT8" i="19"/>
  <c r="BS8" i="19"/>
  <c r="BR8" i="19"/>
  <c r="BX7" i="19"/>
  <c r="BW7" i="19"/>
  <c r="BV7" i="19"/>
  <c r="BU7" i="19"/>
  <c r="BT7" i="19"/>
  <c r="BS7" i="19"/>
  <c r="BR7" i="19"/>
  <c r="BX6" i="19"/>
  <c r="BW6" i="19"/>
  <c r="BV6" i="19"/>
  <c r="BU6" i="19"/>
  <c r="BT6" i="19"/>
  <c r="BS6" i="19"/>
  <c r="BR6" i="19"/>
  <c r="BQ28" i="19"/>
  <c r="BQ27" i="19"/>
  <c r="BQ26" i="19"/>
  <c r="BQ25" i="19"/>
  <c r="BQ24" i="19"/>
  <c r="BQ23" i="19"/>
  <c r="BQ22" i="19"/>
  <c r="BQ21" i="19"/>
  <c r="BQ20" i="19"/>
  <c r="BQ19" i="19"/>
  <c r="BQ18" i="19"/>
  <c r="BQ17" i="19"/>
  <c r="BQ16" i="19"/>
  <c r="BQ15" i="19"/>
  <c r="BQ14" i="19"/>
  <c r="BQ13" i="19"/>
  <c r="BQ12" i="19"/>
  <c r="BQ11" i="19"/>
  <c r="BQ10" i="19"/>
  <c r="BQ9" i="19"/>
  <c r="BQ8" i="19"/>
  <c r="BQ7" i="19"/>
  <c r="BQ6" i="19"/>
  <c r="BP28" i="19"/>
  <c r="BO28" i="19"/>
  <c r="BN28" i="19"/>
  <c r="BM28" i="19"/>
  <c r="BL28" i="19"/>
  <c r="BK28" i="19"/>
  <c r="BJ28" i="19"/>
  <c r="BP27" i="19"/>
  <c r="BO27" i="19"/>
  <c r="BN27" i="19"/>
  <c r="BM27" i="19"/>
  <c r="BL27" i="19"/>
  <c r="BK27" i="19"/>
  <c r="BJ27" i="19"/>
  <c r="BP24" i="19"/>
  <c r="BO24" i="19"/>
  <c r="BN24" i="19"/>
  <c r="BM24" i="19"/>
  <c r="BL24" i="19"/>
  <c r="BK24" i="19"/>
  <c r="BJ24" i="19"/>
  <c r="BP23" i="19"/>
  <c r="BO23" i="19"/>
  <c r="BN23" i="19"/>
  <c r="BM23" i="19"/>
  <c r="BL23" i="19"/>
  <c r="BK23" i="19"/>
  <c r="BJ23" i="19"/>
  <c r="BP22" i="19"/>
  <c r="BO22" i="19"/>
  <c r="BN22" i="19"/>
  <c r="BM22" i="19"/>
  <c r="BL22" i="19"/>
  <c r="BK22" i="19"/>
  <c r="BJ22" i="19"/>
  <c r="BP21" i="19"/>
  <c r="BO21" i="19"/>
  <c r="BN21" i="19"/>
  <c r="BM21" i="19"/>
  <c r="BL21" i="19"/>
  <c r="BK21" i="19"/>
  <c r="BJ21" i="19"/>
  <c r="BP20" i="19"/>
  <c r="BO20" i="19"/>
  <c r="BN20" i="19"/>
  <c r="BM20" i="19"/>
  <c r="BL20" i="19"/>
  <c r="BK20" i="19"/>
  <c r="BJ20" i="19"/>
  <c r="BP10" i="19"/>
  <c r="BO10" i="19"/>
  <c r="BN10" i="19"/>
  <c r="BM10" i="19"/>
  <c r="BL10" i="19"/>
  <c r="BK10" i="19"/>
  <c r="BJ10" i="19"/>
  <c r="BP9" i="19"/>
  <c r="BO9" i="19"/>
  <c r="BN9" i="19"/>
  <c r="BM9" i="19"/>
  <c r="BL9" i="19"/>
  <c r="BK9" i="19"/>
  <c r="BJ9" i="19"/>
  <c r="BP8" i="19"/>
  <c r="BO8" i="19"/>
  <c r="BN8" i="19"/>
  <c r="BM8" i="19"/>
  <c r="BL8" i="19"/>
  <c r="BK8" i="19"/>
  <c r="BJ8" i="19"/>
  <c r="BP7" i="19"/>
  <c r="BO7" i="19"/>
  <c r="BN7" i="19"/>
  <c r="BM7" i="19"/>
  <c r="BL7" i="19"/>
  <c r="BK7" i="19"/>
  <c r="BJ7" i="19"/>
  <c r="BP6" i="19"/>
  <c r="BO6" i="19"/>
  <c r="BN6" i="19"/>
  <c r="BM6" i="19"/>
  <c r="BL6" i="19"/>
  <c r="BK6" i="19"/>
  <c r="BJ6" i="19"/>
  <c r="BI28" i="19"/>
  <c r="BI27" i="19"/>
  <c r="BI26" i="19"/>
  <c r="BI25" i="19"/>
  <c r="BI24" i="19"/>
  <c r="BI23" i="19"/>
  <c r="BI22" i="19"/>
  <c r="BI21" i="19"/>
  <c r="BI20" i="19"/>
  <c r="BI19" i="19"/>
  <c r="BI18" i="19"/>
  <c r="BI17" i="19"/>
  <c r="BI16" i="19"/>
  <c r="BI15" i="19"/>
  <c r="BI14" i="19"/>
  <c r="BI13" i="19"/>
  <c r="BI12" i="19"/>
  <c r="BI11" i="19"/>
  <c r="BI10" i="19"/>
  <c r="BI9" i="19"/>
  <c r="BI8" i="19"/>
  <c r="BI7" i="19"/>
  <c r="BI6" i="19"/>
  <c r="BH28" i="19"/>
  <c r="BG28" i="19"/>
  <c r="BF28" i="19"/>
  <c r="BE28" i="19"/>
  <c r="BD28" i="19"/>
  <c r="BC28" i="19"/>
  <c r="BB28" i="19"/>
  <c r="BH27" i="19"/>
  <c r="BG27" i="19"/>
  <c r="BF27" i="19"/>
  <c r="BE27" i="19"/>
  <c r="BD27" i="19"/>
  <c r="BC27" i="19"/>
  <c r="BB27" i="19"/>
  <c r="BH24" i="19"/>
  <c r="BG24" i="19"/>
  <c r="BF24" i="19"/>
  <c r="BE24" i="19"/>
  <c r="BD24" i="19"/>
  <c r="BC24" i="19"/>
  <c r="BB24" i="19"/>
  <c r="BH23" i="19"/>
  <c r="BG23" i="19"/>
  <c r="BF23" i="19"/>
  <c r="BE23" i="19"/>
  <c r="BD23" i="19"/>
  <c r="BC23" i="19"/>
  <c r="BB23" i="19"/>
  <c r="BH22" i="19"/>
  <c r="BG22" i="19"/>
  <c r="BF22" i="19"/>
  <c r="BE22" i="19"/>
  <c r="BD22" i="19"/>
  <c r="BC22" i="19"/>
  <c r="BB22" i="19"/>
  <c r="BH21" i="19"/>
  <c r="BG21" i="19"/>
  <c r="BF21" i="19"/>
  <c r="BE21" i="19"/>
  <c r="BD21" i="19"/>
  <c r="BC21" i="19"/>
  <c r="BB21" i="19"/>
  <c r="BH20" i="19"/>
  <c r="BG20" i="19"/>
  <c r="BF20" i="19"/>
  <c r="BE20" i="19"/>
  <c r="BD20" i="19"/>
  <c r="BC20" i="19"/>
  <c r="BB20" i="19"/>
  <c r="BA28" i="19"/>
  <c r="BA27" i="19"/>
  <c r="BA26" i="19"/>
  <c r="BA25" i="19"/>
  <c r="BA24" i="19"/>
  <c r="BA23" i="19"/>
  <c r="BA22" i="19"/>
  <c r="BA21" i="19"/>
  <c r="BA20" i="19"/>
  <c r="BA19" i="19"/>
  <c r="BA18" i="19"/>
  <c r="BA17" i="19"/>
  <c r="BA16" i="19"/>
  <c r="BA15" i="19"/>
  <c r="BA14" i="19"/>
  <c r="BA13" i="19"/>
  <c r="BA12" i="19"/>
  <c r="BA11" i="19"/>
  <c r="BH10" i="19"/>
  <c r="BG10" i="19"/>
  <c r="BF10" i="19"/>
  <c r="BE10" i="19"/>
  <c r="BD10" i="19"/>
  <c r="BC10" i="19"/>
  <c r="BB10" i="19"/>
  <c r="BA10" i="19"/>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AZ28" i="19"/>
  <c r="AY28" i="19"/>
  <c r="AX28" i="19"/>
  <c r="AW28" i="19"/>
  <c r="AV28" i="19"/>
  <c r="AU28" i="19"/>
  <c r="AT28" i="19"/>
  <c r="AZ27" i="19"/>
  <c r="AY27" i="19"/>
  <c r="AX27" i="19"/>
  <c r="AW27" i="19"/>
  <c r="AV27" i="19"/>
  <c r="AU27" i="19"/>
  <c r="AT27" i="19"/>
  <c r="AS28" i="19"/>
  <c r="AS27" i="19"/>
  <c r="AS26" i="19"/>
  <c r="AS25" i="19"/>
  <c r="AZ24" i="19"/>
  <c r="AY24" i="19"/>
  <c r="AX24" i="19"/>
  <c r="AW24" i="19"/>
  <c r="AV24" i="19"/>
  <c r="AU24" i="19"/>
  <c r="AT24" i="19"/>
  <c r="AS24" i="19"/>
  <c r="AZ23" i="19"/>
  <c r="AY23" i="19"/>
  <c r="AX23" i="19"/>
  <c r="AW23" i="19"/>
  <c r="AV23" i="19"/>
  <c r="AU23" i="19"/>
  <c r="AT23" i="19"/>
  <c r="AS23" i="19"/>
  <c r="AZ22" i="19"/>
  <c r="AY22" i="19"/>
  <c r="AX22" i="19"/>
  <c r="AW22" i="19"/>
  <c r="AV22" i="19"/>
  <c r="AU22" i="19"/>
  <c r="AT22" i="19"/>
  <c r="AS22" i="19"/>
  <c r="AZ21" i="19"/>
  <c r="AY21" i="19"/>
  <c r="AX21" i="19"/>
  <c r="AW21" i="19"/>
  <c r="AV21" i="19"/>
  <c r="AU21" i="19"/>
  <c r="AT21" i="19"/>
  <c r="AS21" i="19"/>
  <c r="AZ20" i="19"/>
  <c r="AY20" i="19"/>
  <c r="AX20" i="19"/>
  <c r="AW20" i="19"/>
  <c r="AV20" i="19"/>
  <c r="AU20" i="19"/>
  <c r="AT20" i="19"/>
  <c r="AS20" i="19"/>
  <c r="AS19" i="19"/>
  <c r="AS18" i="19"/>
  <c r="AS17" i="19"/>
  <c r="AS16" i="19"/>
  <c r="AS15" i="19"/>
  <c r="AS14" i="19"/>
  <c r="AS13" i="19"/>
  <c r="AS12" i="19"/>
  <c r="AS11" i="19"/>
  <c r="AZ10" i="19"/>
  <c r="AY10" i="19"/>
  <c r="AX10" i="19"/>
  <c r="AW10" i="19"/>
  <c r="AV10" i="19"/>
  <c r="AU10" i="19"/>
  <c r="AT10" i="19"/>
  <c r="AS10" i="19"/>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AR28" i="19"/>
  <c r="AQ28" i="19"/>
  <c r="AP28" i="19"/>
  <c r="AO28" i="19"/>
  <c r="AN28" i="19"/>
  <c r="AM28" i="19"/>
  <c r="AL28" i="19"/>
  <c r="AR27" i="19"/>
  <c r="AQ27" i="19"/>
  <c r="AP27" i="19"/>
  <c r="AO27" i="19"/>
  <c r="AN27" i="19"/>
  <c r="AM27" i="19"/>
  <c r="AL27" i="19"/>
  <c r="AR24" i="19"/>
  <c r="AQ24" i="19"/>
  <c r="AP24" i="19"/>
  <c r="AO24" i="19"/>
  <c r="AN24" i="19"/>
  <c r="AM24" i="19"/>
  <c r="AL24" i="19"/>
  <c r="AR23" i="19"/>
  <c r="AQ23" i="19"/>
  <c r="AP23" i="19"/>
  <c r="AO23" i="19"/>
  <c r="AN23" i="19"/>
  <c r="AM23" i="19"/>
  <c r="AL23" i="19"/>
  <c r="AR22" i="19"/>
  <c r="AQ22" i="19"/>
  <c r="AP22" i="19"/>
  <c r="AO22" i="19"/>
  <c r="AN22" i="19"/>
  <c r="AM22" i="19"/>
  <c r="AL22" i="19"/>
  <c r="AR21" i="19"/>
  <c r="AQ21" i="19"/>
  <c r="AP21" i="19"/>
  <c r="AO21" i="19"/>
  <c r="AN21" i="19"/>
  <c r="AM21" i="19"/>
  <c r="AL21" i="19"/>
  <c r="AR20" i="19"/>
  <c r="AQ20" i="19"/>
  <c r="AP20" i="19"/>
  <c r="AO20" i="19"/>
  <c r="AN20" i="19"/>
  <c r="AM20" i="19"/>
  <c r="AL20" i="19"/>
  <c r="AK28" i="19"/>
  <c r="AK27" i="19"/>
  <c r="AK26" i="19"/>
  <c r="AK25" i="19"/>
  <c r="AK24" i="19"/>
  <c r="AK23" i="19"/>
  <c r="AK22" i="19"/>
  <c r="AK21" i="19"/>
  <c r="AK20" i="19"/>
  <c r="AK19" i="19"/>
  <c r="AK18" i="19"/>
  <c r="AK17" i="19"/>
  <c r="AK16" i="19"/>
  <c r="AK15" i="19"/>
  <c r="AK14" i="19"/>
  <c r="AK13" i="19"/>
  <c r="AK12" i="19"/>
  <c r="AK11" i="19"/>
  <c r="AR10" i="19"/>
  <c r="AQ10" i="19"/>
  <c r="AP10" i="19"/>
  <c r="AO10" i="19"/>
  <c r="AN10" i="19"/>
  <c r="AM10" i="19"/>
  <c r="AL10" i="19"/>
  <c r="AK10" i="19"/>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AJ28" i="19"/>
  <c r="AI28" i="19"/>
  <c r="AH28" i="19"/>
  <c r="AG28" i="19"/>
  <c r="AF28" i="19"/>
  <c r="AE28" i="19"/>
  <c r="AD28" i="19"/>
  <c r="AC28" i="19"/>
  <c r="AJ27" i="19"/>
  <c r="AI27" i="19"/>
  <c r="AH27" i="19"/>
  <c r="AG27" i="19"/>
  <c r="AF27" i="19"/>
  <c r="AE27" i="19"/>
  <c r="AD27" i="19"/>
  <c r="AC27" i="19"/>
  <c r="AC26" i="19"/>
  <c r="AC25" i="19"/>
  <c r="AJ24" i="19"/>
  <c r="AI24" i="19"/>
  <c r="AH24" i="19"/>
  <c r="AG24" i="19"/>
  <c r="AF24" i="19"/>
  <c r="AE24" i="19"/>
  <c r="AD24" i="19"/>
  <c r="AC24" i="19"/>
  <c r="AJ23" i="19"/>
  <c r="AI23" i="19"/>
  <c r="AH23" i="19"/>
  <c r="AG23" i="19"/>
  <c r="AF23" i="19"/>
  <c r="AE23" i="19"/>
  <c r="AD23" i="19"/>
  <c r="AC23" i="19"/>
  <c r="AJ22" i="19"/>
  <c r="AI22" i="19"/>
  <c r="AH22" i="19"/>
  <c r="AG22" i="19"/>
  <c r="AF22" i="19"/>
  <c r="AE22" i="19"/>
  <c r="AD22" i="19"/>
  <c r="AC22" i="19"/>
  <c r="AJ21" i="19"/>
  <c r="AI21" i="19"/>
  <c r="AH21" i="19"/>
  <c r="AG21" i="19"/>
  <c r="AF21" i="19"/>
  <c r="AE21" i="19"/>
  <c r="AD21" i="19"/>
  <c r="AC21" i="19"/>
  <c r="AJ20" i="19"/>
  <c r="AI20" i="19"/>
  <c r="AH20" i="19"/>
  <c r="AG20" i="19"/>
  <c r="AF20" i="19"/>
  <c r="AE20" i="19"/>
  <c r="AD20" i="19"/>
  <c r="AC20" i="19"/>
  <c r="AC19" i="19"/>
  <c r="AC18" i="19"/>
  <c r="AC17" i="19"/>
  <c r="AC16" i="19"/>
  <c r="AC15" i="19"/>
  <c r="AC14" i="19"/>
  <c r="AC13" i="19"/>
  <c r="AC12" i="19"/>
  <c r="AC11" i="19"/>
  <c r="AJ10" i="19"/>
  <c r="AI10" i="19"/>
  <c r="AH10" i="19"/>
  <c r="AG10" i="19"/>
  <c r="AF10" i="19"/>
  <c r="AE10" i="19"/>
  <c r="AD10" i="19"/>
  <c r="AC10" i="19"/>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AB28" i="19"/>
  <c r="AA28" i="19"/>
  <c r="Z28" i="19"/>
  <c r="Y28" i="19"/>
  <c r="X28" i="19"/>
  <c r="W28" i="19"/>
  <c r="V28" i="19"/>
  <c r="AB27" i="19"/>
  <c r="AA27" i="19"/>
  <c r="Z27" i="19"/>
  <c r="Y27" i="19"/>
  <c r="X27" i="19"/>
  <c r="W27" i="19"/>
  <c r="V27" i="19"/>
  <c r="AB24" i="19"/>
  <c r="AA24" i="19"/>
  <c r="Z24" i="19"/>
  <c r="Y24" i="19"/>
  <c r="X24" i="19"/>
  <c r="W24" i="19"/>
  <c r="V24" i="19"/>
  <c r="AB23" i="19"/>
  <c r="AA23" i="19"/>
  <c r="Z23" i="19"/>
  <c r="Y23" i="19"/>
  <c r="X23" i="19"/>
  <c r="W23" i="19"/>
  <c r="V23" i="19"/>
  <c r="AB22" i="19"/>
  <c r="AA22" i="19"/>
  <c r="Z22" i="19"/>
  <c r="Y22" i="19"/>
  <c r="X22" i="19"/>
  <c r="W22" i="19"/>
  <c r="V22" i="19"/>
  <c r="AB21" i="19"/>
  <c r="AA21" i="19"/>
  <c r="Z21" i="19"/>
  <c r="Y21" i="19"/>
  <c r="X21" i="19"/>
  <c r="W21" i="19"/>
  <c r="V21" i="19"/>
  <c r="AB20" i="19"/>
  <c r="AA20" i="19"/>
  <c r="Z20" i="19"/>
  <c r="Y20" i="19"/>
  <c r="X20" i="19"/>
  <c r="W20" i="19"/>
  <c r="V20" i="19"/>
  <c r="U28" i="19"/>
  <c r="U27" i="19"/>
  <c r="U26" i="19"/>
  <c r="U25" i="19"/>
  <c r="U24" i="19"/>
  <c r="U23" i="19"/>
  <c r="U22" i="19"/>
  <c r="U21" i="19"/>
  <c r="U20" i="19"/>
  <c r="U19" i="19"/>
  <c r="U18" i="19"/>
  <c r="U17" i="19"/>
  <c r="U16" i="19"/>
  <c r="U15" i="19"/>
  <c r="U14" i="19"/>
  <c r="U13" i="19"/>
  <c r="U12" i="19"/>
  <c r="U11" i="19"/>
  <c r="AB10" i="19"/>
  <c r="AA10" i="19"/>
  <c r="Z10" i="19"/>
  <c r="Y10" i="19"/>
  <c r="X10" i="19"/>
  <c r="W10" i="19"/>
  <c r="V10" i="19"/>
  <c r="U10" i="19"/>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M6" i="19"/>
  <c r="M7" i="19"/>
  <c r="T28" i="19"/>
  <c r="S28" i="19"/>
  <c r="R28" i="19"/>
  <c r="Q28" i="19"/>
  <c r="P28" i="19"/>
  <c r="O28" i="19"/>
  <c r="N28" i="19"/>
  <c r="T27" i="19"/>
  <c r="S27" i="19"/>
  <c r="R27" i="19"/>
  <c r="Q27" i="19"/>
  <c r="P27" i="19"/>
  <c r="O27" i="19"/>
  <c r="N27"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T10" i="19"/>
  <c r="S10" i="19"/>
  <c r="R10" i="19"/>
  <c r="Q10" i="19"/>
  <c r="P10" i="19"/>
  <c r="O10" i="19"/>
  <c r="N10" i="19"/>
  <c r="CL21" i="19" l="1"/>
  <c r="CL7" i="19"/>
  <c r="CI21" i="19"/>
  <c r="CM21" i="19"/>
  <c r="CH6" i="19"/>
  <c r="CI7" i="19"/>
  <c r="CM7" i="19"/>
  <c r="CJ21" i="19"/>
  <c r="M28" i="19"/>
  <c r="M27" i="19"/>
  <c r="M26" i="19"/>
  <c r="M25" i="19"/>
  <c r="M24" i="19"/>
  <c r="M23" i="19"/>
  <c r="M22" i="19"/>
  <c r="M21" i="19"/>
  <c r="M20" i="19"/>
  <c r="M19" i="19"/>
  <c r="M18" i="19"/>
  <c r="M17" i="19"/>
  <c r="M16" i="19"/>
  <c r="M15" i="19"/>
  <c r="M14" i="19"/>
  <c r="M13" i="19"/>
  <c r="M12" i="19"/>
  <c r="M11" i="19"/>
  <c r="M10" i="19"/>
  <c r="L28" i="19"/>
  <c r="K28" i="19"/>
  <c r="J28" i="19"/>
  <c r="I28" i="19"/>
  <c r="H28" i="19"/>
  <c r="G28" i="19"/>
  <c r="F28" i="19"/>
  <c r="L27" i="19"/>
  <c r="K27" i="19"/>
  <c r="J27" i="19"/>
  <c r="I27" i="19"/>
  <c r="H27" i="19"/>
  <c r="G27" i="19"/>
  <c r="F27" i="19"/>
  <c r="L24" i="19"/>
  <c r="K24" i="19"/>
  <c r="J24" i="19"/>
  <c r="I24" i="19"/>
  <c r="H24" i="19"/>
  <c r="G24" i="19"/>
  <c r="F24" i="19"/>
  <c r="L23" i="19"/>
  <c r="K23" i="19"/>
  <c r="J23" i="19"/>
  <c r="I23" i="19"/>
  <c r="H23" i="19"/>
  <c r="G23" i="19"/>
  <c r="F23" i="19"/>
  <c r="L22" i="19"/>
  <c r="K22" i="19"/>
  <c r="J22" i="19"/>
  <c r="I22" i="19"/>
  <c r="H22" i="19"/>
  <c r="G22" i="19"/>
  <c r="F22" i="19"/>
  <c r="L21" i="19"/>
  <c r="K21" i="19"/>
  <c r="J21" i="19"/>
  <c r="I21" i="19"/>
  <c r="H21" i="19"/>
  <c r="G21" i="19"/>
  <c r="F21" i="19"/>
  <c r="L20" i="19"/>
  <c r="K20" i="19"/>
  <c r="J20" i="19"/>
  <c r="I20" i="19"/>
  <c r="H20" i="19"/>
  <c r="G20" i="19"/>
  <c r="F20" i="19"/>
  <c r="L10" i="19"/>
  <c r="K10" i="19"/>
  <c r="J10" i="19"/>
  <c r="I10" i="19"/>
  <c r="H10" i="19"/>
  <c r="G10" i="19"/>
  <c r="F10" i="19"/>
  <c r="E28" i="19"/>
  <c r="E27" i="19"/>
  <c r="E26" i="19"/>
  <c r="E25" i="19"/>
  <c r="E24" i="19"/>
  <c r="E23" i="19"/>
  <c r="E22" i="19"/>
  <c r="E21" i="19"/>
  <c r="E19" i="19"/>
  <c r="E18" i="19"/>
  <c r="E17" i="19"/>
  <c r="E16" i="19"/>
  <c r="E15" i="19"/>
  <c r="E14" i="19"/>
  <c r="E13" i="19"/>
  <c r="E12" i="19"/>
  <c r="E11" i="19"/>
  <c r="E10" i="19"/>
  <c r="T9" i="19"/>
  <c r="S9" i="19"/>
  <c r="R9" i="19"/>
  <c r="Q9" i="19"/>
  <c r="P9" i="19"/>
  <c r="O9" i="19"/>
  <c r="N9" i="19"/>
  <c r="M9" i="19"/>
  <c r="T8" i="19"/>
  <c r="S8" i="19"/>
  <c r="R8" i="19"/>
  <c r="Q8" i="19"/>
  <c r="P8" i="19"/>
  <c r="O8" i="19"/>
  <c r="N8" i="19"/>
  <c r="M8" i="19"/>
  <c r="T7" i="19"/>
  <c r="S7" i="19"/>
  <c r="R7" i="19"/>
  <c r="Q7" i="19"/>
  <c r="P7" i="19"/>
  <c r="O7" i="19"/>
  <c r="N7" i="19"/>
  <c r="T6" i="19"/>
  <c r="S6" i="19"/>
  <c r="R6" i="19"/>
  <c r="Q6" i="19"/>
  <c r="P6" i="19"/>
  <c r="O6" i="19"/>
  <c r="N6" i="19"/>
  <c r="L9" i="19"/>
  <c r="K9" i="19"/>
  <c r="J9" i="19"/>
  <c r="I9" i="19"/>
  <c r="H9" i="19"/>
  <c r="G9" i="19"/>
  <c r="F9" i="19"/>
  <c r="L8" i="19"/>
  <c r="K8" i="19"/>
  <c r="J8" i="19"/>
  <c r="I8" i="19"/>
  <c r="H8" i="19"/>
  <c r="G8" i="19"/>
  <c r="F8" i="19"/>
  <c r="L7" i="19"/>
  <c r="K7" i="19"/>
  <c r="J7" i="19"/>
  <c r="I7" i="19"/>
  <c r="H7" i="19"/>
  <c r="G7" i="19"/>
  <c r="F7" i="19"/>
  <c r="L6" i="19"/>
  <c r="K6" i="19"/>
  <c r="J6" i="19"/>
  <c r="I6" i="19"/>
  <c r="H6" i="19"/>
  <c r="G6" i="19"/>
  <c r="F6" i="19"/>
  <c r="E9" i="19"/>
  <c r="E8" i="19"/>
  <c r="E7" i="19"/>
  <c r="E6" i="19"/>
  <c r="M16" i="17" l="1"/>
  <c r="L16" i="17"/>
  <c r="J16" i="17"/>
  <c r="G16" i="17"/>
  <c r="G17" i="17" s="1"/>
  <c r="I16" i="17"/>
  <c r="H16" i="17"/>
  <c r="F16" i="17"/>
  <c r="E16" i="17"/>
  <c r="D16" i="17"/>
  <c r="C16" i="17"/>
  <c r="B16" i="17"/>
  <c r="M15" i="17"/>
  <c r="L15" i="17"/>
  <c r="J15" i="17"/>
  <c r="G15" i="17"/>
  <c r="I15" i="17"/>
  <c r="H15" i="17"/>
  <c r="F15" i="17"/>
  <c r="E15" i="17"/>
  <c r="D15" i="17"/>
  <c r="C15" i="17"/>
  <c r="B15" i="17"/>
  <c r="M14" i="17"/>
  <c r="L14" i="17"/>
  <c r="J14" i="17"/>
  <c r="G14" i="17"/>
  <c r="I14" i="17"/>
  <c r="H14" i="17"/>
  <c r="F14" i="17"/>
  <c r="E14" i="17"/>
  <c r="D14" i="17"/>
  <c r="C14" i="17"/>
  <c r="B14" i="17"/>
  <c r="M13" i="17"/>
  <c r="L13" i="17"/>
  <c r="J13" i="17"/>
  <c r="G13" i="17"/>
  <c r="I13" i="17"/>
  <c r="H13" i="17"/>
  <c r="F13" i="17"/>
  <c r="E13" i="17"/>
  <c r="D13" i="17"/>
  <c r="C13" i="17"/>
  <c r="B13" i="17"/>
  <c r="M12" i="17"/>
  <c r="L12" i="17"/>
  <c r="J12" i="17"/>
  <c r="G12" i="17"/>
  <c r="I12" i="17"/>
  <c r="H12" i="17"/>
  <c r="F12" i="17"/>
  <c r="E12" i="17"/>
  <c r="D12" i="17"/>
  <c r="C12" i="17"/>
  <c r="B12" i="17"/>
  <c r="M11" i="17"/>
  <c r="L11" i="17"/>
  <c r="J11" i="17"/>
  <c r="G11" i="17"/>
  <c r="I11" i="17"/>
  <c r="H11" i="17"/>
  <c r="F11" i="17"/>
  <c r="E11" i="17"/>
  <c r="D11" i="17"/>
  <c r="C11" i="17"/>
  <c r="B11" i="17"/>
  <c r="M10" i="17"/>
  <c r="L10" i="17"/>
  <c r="J10" i="17"/>
  <c r="G10" i="17"/>
  <c r="I10" i="17"/>
  <c r="H10" i="17"/>
  <c r="F10" i="17"/>
  <c r="E10" i="17"/>
  <c r="D10" i="17"/>
  <c r="C10" i="17"/>
  <c r="B10" i="17"/>
  <c r="M9" i="17"/>
  <c r="L9" i="17"/>
  <c r="J9" i="17"/>
  <c r="G9" i="17"/>
  <c r="I9" i="17"/>
  <c r="H9" i="17"/>
  <c r="F9" i="17"/>
  <c r="E9" i="17"/>
  <c r="D9" i="17"/>
  <c r="C9" i="17"/>
  <c r="B9" i="17"/>
  <c r="M8" i="17"/>
  <c r="L8" i="17"/>
  <c r="J8" i="17"/>
  <c r="G8" i="17"/>
  <c r="I8" i="17"/>
  <c r="H8" i="17"/>
  <c r="F8" i="17"/>
  <c r="E8" i="17"/>
  <c r="D8" i="17"/>
  <c r="C8" i="17"/>
  <c r="B8" i="17"/>
  <c r="M7" i="17"/>
  <c r="L7" i="17"/>
  <c r="J7" i="17"/>
  <c r="G7" i="17"/>
  <c r="I7" i="17"/>
  <c r="H7" i="17"/>
  <c r="F7" i="17"/>
  <c r="E7" i="17"/>
  <c r="D7" i="17"/>
  <c r="C7" i="17"/>
  <c r="B7" i="17"/>
  <c r="M6" i="17"/>
  <c r="L6" i="17"/>
  <c r="J6" i="17"/>
  <c r="G6" i="17"/>
  <c r="I6" i="17"/>
  <c r="H6" i="17"/>
  <c r="F6" i="17"/>
  <c r="E6" i="17"/>
  <c r="D6" i="17"/>
  <c r="C6" i="17"/>
  <c r="B6" i="17"/>
  <c r="I17" i="17" l="1"/>
  <c r="K8" i="17"/>
  <c r="K10" i="17"/>
  <c r="H17" i="17"/>
  <c r="B17" i="17"/>
  <c r="K6" i="17"/>
  <c r="E17" i="17"/>
  <c r="L17" i="17"/>
  <c r="K7" i="17"/>
  <c r="K11" i="17"/>
  <c r="D17" i="17"/>
  <c r="K9" i="17"/>
  <c r="C17" i="17"/>
  <c r="K12" i="17"/>
  <c r="K13" i="17"/>
  <c r="K14" i="17"/>
  <c r="K15" i="17"/>
  <c r="F17" i="17"/>
  <c r="M17" i="17"/>
</calcChain>
</file>

<file path=xl/sharedStrings.xml><?xml version="1.0" encoding="utf-8"?>
<sst xmlns="http://schemas.openxmlformats.org/spreadsheetml/2006/main" count="13527" uniqueCount="106">
  <si>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</si>
  <si>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</si>
  <si>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</si>
  <si>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</si>
  <si>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</si>
  <si>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</si>
  <si>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</si>
  <si>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</si>
  <si>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</si>
  <si>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</si>
  <si>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</si>
  <si>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</si>
  <si>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</si>
  <si>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</si>
  <si>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</si>
  <si>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</si>
  <si>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</si>
  <si>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</si>
  <si>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</si>
  <si>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</si>
  <si>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</si>
  <si>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</si>
  <si>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</si>
  <si>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</si>
  <si>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</si>
  <si>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</si>
  <si>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</si>
  <si>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</si>
  <si>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</si>
  <si>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</si>
  <si>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</si>
  <si>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</si>
  <si>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</si>
  <si>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</si>
  <si>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</si>
  <si>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</si>
  <si>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</si>
  <si>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</si>
  <si>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</si>
  <si>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</si>
  <si>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</si>
  <si>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</si>
  <si>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</si>
  <si>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</si>
  <si>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</si>
  <si>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</si>
  <si>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</si>
  <si>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</si>
  <si>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</si>
  <si>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</si>
  <si>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</si>
  <si>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</si>
  <si>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</si>
  <si>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</si>
  <si>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</si>
  <si>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</si>
  <si>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</si>
  <si>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</si>
  <si>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</si>
  <si>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</si>
  <si>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</si>
  <si>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</si>
  <si>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</si>
  <si>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</si>
  <si>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</si>
  <si>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</si>
  <si>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</si>
  <si>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</si>
  <si>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</si>
  <si>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</si>
  <si>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</si>
  <si>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</si>
  <si>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</si>
  <si>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</si>
  <si>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</si>
  <si>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</si>
  <si>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</si>
  <si>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</si>
  <si>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</si>
  <si>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</si>
  <si>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</si>
  <si>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</si>
  <si>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</si>
  <si>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</si>
  <si>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ＬＰＧ</t>
    <phoneticPr fontId="4"/>
  </si>
  <si>
    <t>ＬＮＧ</t>
    <phoneticPr fontId="4"/>
  </si>
  <si>
    <t>汽力</t>
    <phoneticPr fontId="4"/>
  </si>
  <si>
    <t>原動力別　</t>
    <phoneticPr fontId="4"/>
  </si>
  <si>
    <t>バイオマス</t>
    <phoneticPr fontId="4"/>
  </si>
  <si>
    <t>年度</t>
    <rPh sb="0" eb="2">
      <t>ネンド</t>
    </rPh>
    <phoneticPr fontId="4"/>
  </si>
  <si>
    <t>上期</t>
    <rPh sb="0" eb="1">
      <t>カミ</t>
    </rPh>
    <rPh sb="1" eb="2">
      <t>キ</t>
    </rPh>
    <phoneticPr fontId="4"/>
  </si>
  <si>
    <t>内燃力</t>
    <phoneticPr fontId="4"/>
  </si>
  <si>
    <t>バイオマス</t>
    <phoneticPr fontId="4"/>
  </si>
  <si>
    <t>汽力</t>
    <phoneticPr fontId="4"/>
  </si>
  <si>
    <t>内燃力</t>
    <phoneticPr fontId="4"/>
  </si>
  <si>
    <t>ＬＮＧ</t>
    <phoneticPr fontId="4"/>
  </si>
  <si>
    <t>内燃力</t>
    <phoneticPr fontId="4"/>
  </si>
  <si>
    <t>内燃力</t>
    <phoneticPr fontId="4"/>
  </si>
  <si>
    <t>原動力別　</t>
    <phoneticPr fontId="4"/>
  </si>
  <si>
    <t>汽力</t>
    <phoneticPr fontId="4"/>
  </si>
  <si>
    <t>ＬＰＧ</t>
    <phoneticPr fontId="4"/>
  </si>
  <si>
    <t>（ 〃 ４）火力の燃料別の発電電力量は、複数の燃料を使用している場合は主要な燃料（主要な燃料が不明な場合はその他）に計上している。</t>
    <phoneticPr fontId="4"/>
  </si>
  <si>
    <t>5-(2)　自家用発電実績（２０２１年度下期分）</t>
    <rPh sb="6" eb="9">
      <t>ジカヨウ</t>
    </rPh>
    <rPh sb="9" eb="11">
      <t>ハツデン</t>
    </rPh>
    <rPh sb="11" eb="13">
      <t>ジッセキ</t>
    </rPh>
    <rPh sb="18" eb="20">
      <t>ネンド</t>
    </rPh>
    <rPh sb="20" eb="21">
      <t>シモ</t>
    </rPh>
    <rPh sb="22" eb="23">
      <t>ブン</t>
    </rPh>
    <phoneticPr fontId="4"/>
  </si>
  <si>
    <t>5-(2)　自家用発電実績（２０２１年度（令和３年度））</t>
    <rPh sb="6" eb="9">
      <t>ジカヨウ</t>
    </rPh>
    <rPh sb="9" eb="11">
      <t>ハツデン</t>
    </rPh>
    <rPh sb="11" eb="13">
      <t>ジッセキ</t>
    </rPh>
    <rPh sb="18" eb="20">
      <t>ネンドヘイネンド</t>
    </rPh>
    <rPh sb="21" eb="23">
      <t>レイワ</t>
    </rPh>
    <rPh sb="24" eb="26">
      <t>ネンド</t>
    </rPh>
    <phoneticPr fontId="4"/>
  </si>
  <si>
    <t>（参考）２０２１年度（令和３年度）の自家用発電の主な実績</t>
    <rPh sb="1" eb="3">
      <t>サンコウ</t>
    </rPh>
    <rPh sb="8" eb="10">
      <t>ネンド</t>
    </rPh>
    <rPh sb="11" eb="13">
      <t>レイワ</t>
    </rPh>
    <rPh sb="14" eb="16">
      <t>ネンド</t>
    </rPh>
    <rPh sb="18" eb="21">
      <t>ジカヨウ</t>
    </rPh>
    <rPh sb="21" eb="23">
      <t>ハツデン</t>
    </rPh>
    <rPh sb="24" eb="25">
      <t>シュ</t>
    </rPh>
    <rPh sb="26" eb="28">
      <t>ジッセキ</t>
    </rPh>
    <phoneticPr fontId="14"/>
  </si>
  <si>
    <t>5-(2)　自家用発電実績（２０２１年度上期分）　2022.7.6一部訂正</t>
    <rPh sb="6" eb="9">
      <t>ジカヨウ</t>
    </rPh>
    <rPh sb="9" eb="11">
      <t>ハツデン</t>
    </rPh>
    <rPh sb="11" eb="13">
      <t>ジッセキ</t>
    </rPh>
    <rPh sb="18" eb="20">
      <t>ネンド</t>
    </rPh>
    <rPh sb="20" eb="21">
      <t>カミ</t>
    </rPh>
    <rPh sb="22" eb="23">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</si>
</sst>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88">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78"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78"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78"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77"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77"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78"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78"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77"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77" fontId="7" fillId="0" borderId="57" xfId="3" applyNumberFormat="1" applyFont="1" applyFill="1" applyBorder="1" applyAlignment="1">
      <alignment horizontal="right" vertical="center"/>
    </xf>
    <xf numFmtId="177" fontId="7" fillId="0" borderId="51" xfId="3" applyNumberFormat="1" applyFont="1" applyFill="1" applyBorder="1" applyAlignment="1">
      <alignment horizontal="center" vertical="center"/>
    </xf>
    <xf numFmtId="177" fontId="7" fillId="0" borderId="54" xfId="3" applyNumberFormat="1" applyFont="1" applyFill="1" applyBorder="1" applyAlignment="1">
      <alignment horizontal="center" vertical="center"/>
    </xf>
    <xf numFmtId="177" fontId="7" fillId="0" borderId="55" xfId="3" applyNumberFormat="1" applyFont="1" applyFill="1" applyBorder="1" applyAlignment="1">
      <alignment horizontal="center" vertical="center"/>
    </xf>
    <xf numFmtId="177"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78"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0" xfId="6" applyFont="1" applyFill="1" applyBorder="1" applyAlignment="1">
      <alignment horizontal="center" vertical="center" wrapText="1"/>
    </xf>
    <xf numFmtId="37" fontId="13" fillId="0" borderId="0" xfId="6" applyFont="1" applyFill="1" applyAlignment="1">
      <alignment horizontal="left" vertical="center"/>
    </xf>
    <xf numFmtId="37" fontId="3" fillId="0" borderId="0" xfId="6" applyFont="1" applyFill="1" applyAlignment="1">
      <alignment horizontal="center"/>
    </xf>
    <xf numFmtId="37" fontId="12" fillId="0" borderId="0" xfId="6" applyFont="1" applyFill="1" applyAlignment="1">
      <alignment horizontal="center"/>
    </xf>
    <xf numFmtId="37" fontId="12" fillId="0" borderId="0" xfId="6" applyFont="1" applyFill="1" applyAlignment="1">
      <alignment horizontal="left" vertical="center"/>
    </xf>
    <xf numFmtId="37" fontId="3" fillId="0" borderId="2" xfId="6"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37" fontId="7" fillId="0" borderId="31" xfId="6" applyFont="1" applyFill="1" applyBorder="1" applyAlignment="1">
      <alignment horizontal="center" vertical="center" textRotation="255" wrapText="1"/>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78"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78"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78"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77" fontId="7" fillId="0" borderId="50" xfId="2" applyNumberFormat="1" applyFont="1" applyFill="1" applyBorder="1" applyAlignment="1">
      <alignment vertical="center"/>
    </xf>
    <xf numFmtId="177" fontId="7" fillId="0" borderId="55" xfId="2" applyNumberFormat="1" applyFont="1" applyFill="1" applyBorder="1" applyAlignment="1">
      <alignment horizontal="center" vertical="center"/>
    </xf>
    <xf numFmtId="177" fontId="7" fillId="0" borderId="71" xfId="2" applyNumberFormat="1" applyFont="1" applyFill="1" applyBorder="1" applyAlignment="1">
      <alignment horizontal="center" vertical="center"/>
    </xf>
    <xf numFmtId="177" fontId="7" fillId="0" borderId="56" xfId="2" applyNumberFormat="1" applyFont="1" applyFill="1" applyBorder="1" applyAlignment="1">
      <alignment horizontal="center" vertical="center"/>
    </xf>
    <xf numFmtId="177" fontId="7" fillId="0" borderId="52" xfId="2" applyNumberFormat="1" applyFont="1" applyFill="1" applyBorder="1" applyAlignment="1">
      <alignment horizontal="center" vertical="center"/>
    </xf>
    <xf numFmtId="177" fontId="7" fillId="0" borderId="48" xfId="2" applyNumberFormat="1" applyFont="1" applyFill="1" applyBorder="1" applyAlignment="1">
      <alignment vertical="center"/>
    </xf>
    <xf numFmtId="177" fontId="7" fillId="0" borderId="51" xfId="2" applyNumberFormat="1" applyFont="1" applyFill="1" applyBorder="1" applyAlignment="1">
      <alignment horizontal="center" vertical="center"/>
    </xf>
    <xf numFmtId="177" fontId="7" fillId="0" borderId="57" xfId="2" applyNumberFormat="1" applyFont="1" applyFill="1" applyBorder="1" applyAlignment="1">
      <alignment horizontal="right" vertical="center"/>
    </xf>
    <xf numFmtId="177"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78"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4" xfId="2" applyNumberFormat="1" applyFont="1" applyFill="1" applyBorder="1" applyAlignment="1">
      <alignment horizontal="center" vertical="center"/>
    </xf>
    <xf numFmtId="178"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7" fillId="0" borderId="0" xfId="6" applyFont="1" applyFill="1"/>
    <xf numFmtId="37" fontId="9" fillId="0" borderId="0" xfId="6" applyFont="1" applyFill="1"/>
    <xf numFmtId="37" fontId="9" fillId="0" borderId="1" xfId="6" applyFont="1" applyFill="1" applyBorder="1"/>
    <xf numFmtId="37" fontId="9" fillId="0" borderId="0" xfId="6" applyFont="1" applyFill="1" applyBorder="1"/>
    <xf numFmtId="0" fontId="0" fillId="0" borderId="32" xfId="6" applyNumberFormat="1" applyFont="1" applyFill="1" applyBorder="1" applyAlignment="1">
      <alignment horizontal="center"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0" xfId="6" applyFont="1" applyFill="1"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10" fillId="0" borderId="112" xfId="6" applyFont="1" applyFill="1" applyBorder="1" applyAlignment="1">
      <alignment horizontal="center" vertical="center" wrapText="1"/>
    </xf>
    <xf numFmtId="37" fontId="10" fillId="0" borderId="111" xfId="6" applyFont="1" applyFill="1" applyBorder="1" applyAlignment="1">
      <alignment horizontal="center" vertical="center" wrapText="1"/>
    </xf>
    <xf numFmtId="0" fontId="0" fillId="0" borderId="111" xfId="0" applyFill="1" applyBorder="1" applyAlignment="1">
      <alignment horizontal="center" vertical="center"/>
    </xf>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5" fillId="0" borderId="58" xfId="6" applyFont="1" applyFill="1" applyBorder="1" applyAlignment="1">
      <alignment horizontal="center" vertical="center"/>
    </xf>
    <xf numFmtId="37" fontId="7" fillId="0" borderId="0"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72" xfId="6" applyFont="1" applyFill="1" applyBorder="1" applyAlignment="1">
      <alignment horizontal="center" vertical="center"/>
    </xf>
    <xf numFmtId="37" fontId="7" fillId="0" borderId="73" xfId="6" applyFont="1" applyFill="1" applyBorder="1" applyAlignment="1">
      <alignment horizontal="center" vertical="center"/>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37" fontId="5" fillId="0" borderId="62" xfId="6" applyFont="1" applyFill="1" applyBorder="1" applyAlignment="1">
      <alignment horizontal="center" vertical="center"/>
    </xf>
    <xf numFmtId="37" fontId="5" fillId="0" borderId="91" xfId="6" applyFont="1" applyFill="1" applyBorder="1" applyAlignment="1">
      <alignment horizontal="center" vertical="center"/>
    </xf>
    <xf numFmtId="37" fontId="5" fillId="0" borderId="83" xfId="6" applyFont="1" applyFill="1" applyBorder="1" applyAlignment="1">
      <alignment horizontal="center" vertical="center"/>
    </xf>
    <xf numFmtId="37" fontId="5" fillId="0" borderId="92"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82" xfId="6" applyFont="1" applyFill="1" applyBorder="1" applyAlignment="1">
      <alignment horizontal="center" vertical="center" wrapText="1"/>
    </xf>
    <xf numFmtId="0" fontId="0" fillId="0" borderId="75" xfId="0" applyFill="1" applyBorder="1" applyAlignment="1">
      <alignment horizontal="center" vertical="center" wrapText="1"/>
    </xf>
    <xf numFmtId="37" fontId="5" fillId="0" borderId="83" xfId="6" applyFont="1" applyFill="1" applyBorder="1" applyAlignment="1">
      <alignment horizontal="center" vertical="center" wrapText="1"/>
    </xf>
    <xf numFmtId="0" fontId="0" fillId="0" borderId="76" xfId="0" applyFill="1" applyBorder="1" applyAlignment="1">
      <alignment horizontal="center" vertical="center" wrapText="1"/>
    </xf>
    <xf numFmtId="37" fontId="5" fillId="0" borderId="84" xfId="6" applyFont="1" applyFill="1" applyBorder="1" applyAlignment="1">
      <alignment horizontal="center" vertical="center" wrapText="1"/>
    </xf>
    <xf numFmtId="0" fontId="0" fillId="0" borderId="78" xfId="0"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23" xfId="0" applyFill="1"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xr:uid="{00000000-0005-0000-0000-000001000000}"/>
    <cellStyle name="桁区切り 4" xfId="3" xr:uid="{00000000-0005-0000-0000-000002000000}"/>
    <cellStyle name="標準" xfId="0" builtinId="0"/>
    <cellStyle name="標準 10" xfId="4" xr:uid="{00000000-0005-0000-0000-000004000000}"/>
    <cellStyle name="標準 2" xfId="5" xr:uid="{00000000-0005-0000-0000-000005000000}"/>
    <cellStyle name="標準_１７年度半期報原動力別集計様式"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0" y="39052500"/>
          <a:ext cx="0" cy="578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a:extLst>
            <a:ext uri="{FF2B5EF4-FFF2-40B4-BE49-F238E27FC236}">
              <a16:creationId xmlns:a16="http://schemas.microsoft.com/office/drawing/2014/main" id="{00000000-0008-0000-0100-000003000000}"/>
            </a:ext>
          </a:extLst>
        </xdr:cNvPr>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a:extLst>
            <a:ext uri="{FF2B5EF4-FFF2-40B4-BE49-F238E27FC236}">
              <a16:creationId xmlns:a16="http://schemas.microsoft.com/office/drawing/2014/main" id="{00000000-0008-0000-0200-00002E540000}"/>
            </a:ext>
          </a:extLst>
        </xdr:cNvPr>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a:extLst>
            <a:ext uri="{FF2B5EF4-FFF2-40B4-BE49-F238E27FC236}">
              <a16:creationId xmlns:a16="http://schemas.microsoft.com/office/drawing/2014/main" id="{00000000-0008-0000-0200-00002F540000}"/>
            </a:ext>
          </a:extLst>
        </xdr:cNvPr>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a:extLst>
            <a:ext uri="{FF2B5EF4-FFF2-40B4-BE49-F238E27FC236}">
              <a16:creationId xmlns:a16="http://schemas.microsoft.com/office/drawing/2014/main" id="{00000000-0008-0000-0200-000030540000}"/>
            </a:ext>
          </a:extLst>
        </xdr:cNvPr>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3" t="s">
        <v>105</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64"/>
      <c r="L4" s="221"/>
      <c r="M4" s="212"/>
      <c r="N4" s="215"/>
      <c r="O4" s="223" t="s">
        <v>34</v>
      </c>
      <c r="P4" s="223" t="s">
        <v>35</v>
      </c>
      <c r="Q4" s="223" t="s">
        <v>2</v>
      </c>
      <c r="R4" s="226" t="s">
        <v>37</v>
      </c>
      <c r="S4" s="64"/>
      <c r="T4" s="221"/>
      <c r="U4" s="212"/>
      <c r="V4" s="215"/>
      <c r="W4" s="223" t="s">
        <v>34</v>
      </c>
      <c r="X4" s="223" t="s">
        <v>35</v>
      </c>
      <c r="Y4" s="223" t="s">
        <v>2</v>
      </c>
      <c r="Z4" s="226" t="s">
        <v>37</v>
      </c>
      <c r="AA4" s="64"/>
      <c r="AB4" s="221"/>
      <c r="AC4" s="212"/>
      <c r="AD4" s="215"/>
      <c r="AE4" s="223" t="s">
        <v>34</v>
      </c>
      <c r="AF4" s="223" t="s">
        <v>35</v>
      </c>
      <c r="AG4" s="223" t="s">
        <v>2</v>
      </c>
      <c r="AH4" s="226" t="s">
        <v>37</v>
      </c>
      <c r="AI4" s="64"/>
      <c r="AJ4" s="221"/>
      <c r="AK4" s="232"/>
      <c r="AL4" s="215"/>
      <c r="AM4" s="223" t="s">
        <v>34</v>
      </c>
      <c r="AN4" s="223" t="s">
        <v>35</v>
      </c>
      <c r="AO4" s="223" t="s">
        <v>2</v>
      </c>
      <c r="AP4" s="226" t="s">
        <v>37</v>
      </c>
      <c r="AQ4" s="64"/>
      <c r="AR4" s="221"/>
      <c r="AS4" s="212"/>
      <c r="AT4" s="215"/>
      <c r="AU4" s="223" t="s">
        <v>34</v>
      </c>
      <c r="AV4" s="223" t="s">
        <v>35</v>
      </c>
      <c r="AW4" s="223" t="s">
        <v>2</v>
      </c>
      <c r="AX4" s="226" t="s">
        <v>37</v>
      </c>
      <c r="AY4" s="64"/>
      <c r="AZ4" s="221"/>
      <c r="BA4" s="212"/>
      <c r="BB4" s="215"/>
      <c r="BC4" s="223" t="s">
        <v>34</v>
      </c>
      <c r="BD4" s="223" t="s">
        <v>35</v>
      </c>
      <c r="BE4" s="223" t="s">
        <v>2</v>
      </c>
      <c r="BF4" s="226" t="s">
        <v>37</v>
      </c>
      <c r="BG4" s="64"/>
      <c r="BH4" s="221"/>
      <c r="BI4" s="212"/>
      <c r="BJ4" s="215"/>
      <c r="BK4" s="223" t="s">
        <v>34</v>
      </c>
      <c r="BL4" s="223" t="s">
        <v>35</v>
      </c>
      <c r="BM4" s="223" t="s">
        <v>2</v>
      </c>
      <c r="BN4" s="226" t="s">
        <v>37</v>
      </c>
      <c r="BO4" s="64"/>
      <c r="BP4" s="221"/>
      <c r="BQ4" s="212"/>
      <c r="BR4" s="215"/>
      <c r="BS4" s="223" t="s">
        <v>34</v>
      </c>
      <c r="BT4" s="223" t="s">
        <v>35</v>
      </c>
      <c r="BU4" s="223" t="s">
        <v>2</v>
      </c>
      <c r="BV4" s="226" t="s">
        <v>37</v>
      </c>
      <c r="BW4" s="64"/>
      <c r="BX4" s="221"/>
      <c r="BY4" s="212"/>
      <c r="BZ4" s="215"/>
      <c r="CA4" s="223" t="s">
        <v>34</v>
      </c>
      <c r="CB4" s="223" t="s">
        <v>35</v>
      </c>
      <c r="CC4" s="223" t="s">
        <v>2</v>
      </c>
      <c r="CD4" s="226" t="s">
        <v>37</v>
      </c>
      <c r="CE4" s="64"/>
      <c r="CF4" s="221"/>
      <c r="CG4" s="232"/>
      <c r="CH4" s="215"/>
      <c r="CI4" s="223" t="s">
        <v>34</v>
      </c>
      <c r="CJ4" s="223" t="s">
        <v>35</v>
      </c>
      <c r="CK4" s="223" t="s">
        <v>2</v>
      </c>
      <c r="CL4" s="226" t="s">
        <v>37</v>
      </c>
      <c r="CM4" s="64"/>
      <c r="CN4" s="229"/>
    </row>
    <row r="5" spans="1:92" ht="39.950000000000003" customHeight="1" x14ac:dyDescent="0.15">
      <c r="A5" s="204"/>
      <c r="B5" s="209"/>
      <c r="C5" s="210"/>
      <c r="D5" s="210"/>
      <c r="E5" s="213"/>
      <c r="F5" s="216"/>
      <c r="G5" s="225"/>
      <c r="H5" s="224"/>
      <c r="I5" s="225"/>
      <c r="J5" s="227"/>
      <c r="K5" s="65" t="s">
        <v>36</v>
      </c>
      <c r="L5" s="222"/>
      <c r="M5" s="213"/>
      <c r="N5" s="216"/>
      <c r="O5" s="225"/>
      <c r="P5" s="224"/>
      <c r="Q5" s="225"/>
      <c r="R5" s="227"/>
      <c r="S5" s="65" t="s">
        <v>36</v>
      </c>
      <c r="T5" s="222"/>
      <c r="U5" s="213"/>
      <c r="V5" s="216"/>
      <c r="W5" s="225"/>
      <c r="X5" s="224"/>
      <c r="Y5" s="225"/>
      <c r="Z5" s="227"/>
      <c r="AA5" s="65" t="s">
        <v>36</v>
      </c>
      <c r="AB5" s="222"/>
      <c r="AC5" s="213"/>
      <c r="AD5" s="216"/>
      <c r="AE5" s="225"/>
      <c r="AF5" s="224"/>
      <c r="AG5" s="225"/>
      <c r="AH5" s="227"/>
      <c r="AI5" s="65" t="s">
        <v>36</v>
      </c>
      <c r="AJ5" s="222"/>
      <c r="AK5" s="233"/>
      <c r="AL5" s="216"/>
      <c r="AM5" s="225"/>
      <c r="AN5" s="224"/>
      <c r="AO5" s="225"/>
      <c r="AP5" s="227"/>
      <c r="AQ5" s="65" t="s">
        <v>36</v>
      </c>
      <c r="AR5" s="222"/>
      <c r="AS5" s="213"/>
      <c r="AT5" s="216"/>
      <c r="AU5" s="225"/>
      <c r="AV5" s="224"/>
      <c r="AW5" s="225"/>
      <c r="AX5" s="227"/>
      <c r="AY5" s="65" t="s">
        <v>36</v>
      </c>
      <c r="AZ5" s="222"/>
      <c r="BA5" s="213"/>
      <c r="BB5" s="216"/>
      <c r="BC5" s="225"/>
      <c r="BD5" s="224"/>
      <c r="BE5" s="225"/>
      <c r="BF5" s="227"/>
      <c r="BG5" s="65" t="s">
        <v>36</v>
      </c>
      <c r="BH5" s="222"/>
      <c r="BI5" s="213"/>
      <c r="BJ5" s="216"/>
      <c r="BK5" s="225"/>
      <c r="BL5" s="224"/>
      <c r="BM5" s="225"/>
      <c r="BN5" s="227"/>
      <c r="BO5" s="65" t="s">
        <v>36</v>
      </c>
      <c r="BP5" s="222"/>
      <c r="BQ5" s="213"/>
      <c r="BR5" s="216"/>
      <c r="BS5" s="225"/>
      <c r="BT5" s="224"/>
      <c r="BU5" s="225"/>
      <c r="BV5" s="227"/>
      <c r="BW5" s="65" t="s">
        <v>36</v>
      </c>
      <c r="BX5" s="222"/>
      <c r="BY5" s="213"/>
      <c r="BZ5" s="216"/>
      <c r="CA5" s="225"/>
      <c r="CB5" s="224"/>
      <c r="CC5" s="225"/>
      <c r="CD5" s="227"/>
      <c r="CE5" s="65" t="s">
        <v>36</v>
      </c>
      <c r="CF5" s="222"/>
      <c r="CG5" s="233"/>
      <c r="CH5" s="216"/>
      <c r="CI5" s="225"/>
      <c r="CJ5" s="224"/>
      <c r="CK5" s="225"/>
      <c r="CL5" s="227"/>
      <c r="CM5" s="65" t="s">
        <v>36</v>
      </c>
      <c r="CN5" s="230"/>
    </row>
    <row r="6" spans="1:92" ht="18" customHeight="1" x14ac:dyDescent="0.15">
      <c r="A6" s="135"/>
      <c r="B6" s="253" t="s">
        <v>6</v>
      </c>
      <c r="C6" s="245"/>
      <c r="D6" s="246"/>
      <c r="E6" s="136">
        <v>12670</v>
      </c>
      <c r="F6" s="137">
        <v>69</v>
      </c>
      <c r="G6" s="137">
        <v>1085</v>
      </c>
      <c r="H6" s="137">
        <v>418</v>
      </c>
      <c r="I6" s="137">
        <v>0</v>
      </c>
      <c r="J6" s="138">
        <v>1503</v>
      </c>
      <c r="K6" s="139">
        <v>0</v>
      </c>
      <c r="L6" s="140">
        <v>11098</v>
      </c>
      <c r="M6" s="136">
        <v>54220</v>
      </c>
      <c r="N6" s="137">
        <v>1727</v>
      </c>
      <c r="O6" s="137">
        <v>24597</v>
      </c>
      <c r="P6" s="137">
        <v>11878</v>
      </c>
      <c r="Q6" s="137">
        <v>0</v>
      </c>
      <c r="R6" s="138">
        <v>36475</v>
      </c>
      <c r="S6" s="139">
        <v>0</v>
      </c>
      <c r="T6" s="140">
        <v>16018</v>
      </c>
      <c r="U6" s="136">
        <v>21022</v>
      </c>
      <c r="V6" s="137">
        <v>613</v>
      </c>
      <c r="W6" s="137">
        <v>9304</v>
      </c>
      <c r="X6" s="137">
        <v>10912</v>
      </c>
      <c r="Y6" s="137">
        <v>0</v>
      </c>
      <c r="Z6" s="138">
        <v>20216</v>
      </c>
      <c r="AA6" s="139">
        <v>0</v>
      </c>
      <c r="AB6" s="140">
        <v>193</v>
      </c>
      <c r="AC6" s="136">
        <v>46050</v>
      </c>
      <c r="AD6" s="137">
        <v>1882</v>
      </c>
      <c r="AE6" s="137">
        <v>8575</v>
      </c>
      <c r="AF6" s="137">
        <v>0</v>
      </c>
      <c r="AG6" s="137">
        <v>0</v>
      </c>
      <c r="AH6" s="138">
        <v>8575</v>
      </c>
      <c r="AI6" s="139">
        <v>0</v>
      </c>
      <c r="AJ6" s="140">
        <v>35593</v>
      </c>
      <c r="AK6" s="141">
        <v>5763</v>
      </c>
      <c r="AL6" s="137">
        <v>64</v>
      </c>
      <c r="AM6" s="137">
        <v>4272</v>
      </c>
      <c r="AN6" s="137">
        <v>54</v>
      </c>
      <c r="AO6" s="137">
        <v>0</v>
      </c>
      <c r="AP6" s="138">
        <v>4326</v>
      </c>
      <c r="AQ6" s="139">
        <v>0</v>
      </c>
      <c r="AR6" s="140">
        <v>1373</v>
      </c>
      <c r="AS6" s="136">
        <v>303</v>
      </c>
      <c r="AT6" s="137">
        <v>4</v>
      </c>
      <c r="AU6" s="137">
        <v>209</v>
      </c>
      <c r="AV6" s="137">
        <v>0</v>
      </c>
      <c r="AW6" s="137">
        <v>0</v>
      </c>
      <c r="AX6" s="138">
        <v>209</v>
      </c>
      <c r="AY6" s="139">
        <v>0</v>
      </c>
      <c r="AZ6" s="140">
        <v>90</v>
      </c>
      <c r="BA6" s="136">
        <v>3947</v>
      </c>
      <c r="BB6" s="137">
        <v>110</v>
      </c>
      <c r="BC6" s="137">
        <v>3837</v>
      </c>
      <c r="BD6" s="137">
        <v>0</v>
      </c>
      <c r="BE6" s="137">
        <v>0</v>
      </c>
      <c r="BF6" s="138">
        <v>3837</v>
      </c>
      <c r="BG6" s="139">
        <v>0</v>
      </c>
      <c r="BH6" s="140">
        <v>0</v>
      </c>
      <c r="BI6" s="136">
        <v>0</v>
      </c>
      <c r="BJ6" s="137">
        <v>0</v>
      </c>
      <c r="BK6" s="137">
        <v>0</v>
      </c>
      <c r="BL6" s="137">
        <v>0</v>
      </c>
      <c r="BM6" s="137">
        <v>0</v>
      </c>
      <c r="BN6" s="138">
        <v>0</v>
      </c>
      <c r="BO6" s="139">
        <v>0</v>
      </c>
      <c r="BP6" s="140">
        <v>0</v>
      </c>
      <c r="BQ6" s="136">
        <v>40434</v>
      </c>
      <c r="BR6" s="137">
        <v>1799</v>
      </c>
      <c r="BS6" s="137">
        <v>3611</v>
      </c>
      <c r="BT6" s="137">
        <v>4228</v>
      </c>
      <c r="BU6" s="137">
        <v>0</v>
      </c>
      <c r="BV6" s="138">
        <v>7839</v>
      </c>
      <c r="BW6" s="139">
        <v>0</v>
      </c>
      <c r="BX6" s="140">
        <v>30796</v>
      </c>
      <c r="BY6" s="136">
        <v>752</v>
      </c>
      <c r="BZ6" s="137">
        <v>21</v>
      </c>
      <c r="CA6" s="137">
        <v>724</v>
      </c>
      <c r="CB6" s="137">
        <v>0</v>
      </c>
      <c r="CC6" s="137">
        <v>0</v>
      </c>
      <c r="CD6" s="138">
        <v>724</v>
      </c>
      <c r="CE6" s="139">
        <v>0</v>
      </c>
      <c r="CF6" s="140">
        <v>8</v>
      </c>
      <c r="CG6" s="141">
        <v>185161</v>
      </c>
      <c r="CH6" s="137">
        <v>6289</v>
      </c>
      <c r="CI6" s="137">
        <v>56214</v>
      </c>
      <c r="CJ6" s="137">
        <v>27490</v>
      </c>
      <c r="CK6" s="137">
        <v>0</v>
      </c>
      <c r="CL6" s="138">
        <v>83704</v>
      </c>
      <c r="CM6" s="139">
        <v>0</v>
      </c>
      <c r="CN6" s="142">
        <v>95169</v>
      </c>
    </row>
    <row r="7" spans="1:92" ht="18" customHeight="1" x14ac:dyDescent="0.15">
      <c r="A7" s="66"/>
      <c r="B7" s="254" t="s">
        <v>7</v>
      </c>
      <c r="C7" s="250" t="s">
        <v>28</v>
      </c>
      <c r="D7" s="196" t="s">
        <v>11</v>
      </c>
      <c r="E7" s="143">
        <v>144420</v>
      </c>
      <c r="F7" s="144">
        <v>15642</v>
      </c>
      <c r="G7" s="144">
        <v>11332</v>
      </c>
      <c r="H7" s="144">
        <v>374</v>
      </c>
      <c r="I7" s="144">
        <v>0</v>
      </c>
      <c r="J7" s="145">
        <v>11706</v>
      </c>
      <c r="K7" s="146">
        <v>0</v>
      </c>
      <c r="L7" s="147">
        <v>117072</v>
      </c>
      <c r="M7" s="143">
        <v>302649</v>
      </c>
      <c r="N7" s="144">
        <v>32203</v>
      </c>
      <c r="O7" s="144">
        <v>66222</v>
      </c>
      <c r="P7" s="144">
        <v>3903</v>
      </c>
      <c r="Q7" s="144">
        <v>0</v>
      </c>
      <c r="R7" s="145">
        <v>70125</v>
      </c>
      <c r="S7" s="146">
        <v>0</v>
      </c>
      <c r="T7" s="147">
        <v>200321</v>
      </c>
      <c r="U7" s="143">
        <v>749081</v>
      </c>
      <c r="V7" s="144">
        <v>99790</v>
      </c>
      <c r="W7" s="144">
        <v>97731</v>
      </c>
      <c r="X7" s="144">
        <v>124837</v>
      </c>
      <c r="Y7" s="144">
        <v>1621</v>
      </c>
      <c r="Z7" s="145">
        <v>224189</v>
      </c>
      <c r="AA7" s="146">
        <v>1399</v>
      </c>
      <c r="AB7" s="147">
        <v>425102</v>
      </c>
      <c r="AC7" s="143">
        <v>851985</v>
      </c>
      <c r="AD7" s="144">
        <v>105457</v>
      </c>
      <c r="AE7" s="144">
        <v>118788</v>
      </c>
      <c r="AF7" s="144">
        <v>141161</v>
      </c>
      <c r="AG7" s="144">
        <v>0</v>
      </c>
      <c r="AH7" s="145">
        <v>259949</v>
      </c>
      <c r="AI7" s="146">
        <v>0</v>
      </c>
      <c r="AJ7" s="147">
        <v>486580</v>
      </c>
      <c r="AK7" s="148">
        <v>107232</v>
      </c>
      <c r="AL7" s="144">
        <v>15150</v>
      </c>
      <c r="AM7" s="144">
        <v>30649</v>
      </c>
      <c r="AN7" s="144">
        <v>16</v>
      </c>
      <c r="AO7" s="144">
        <v>0</v>
      </c>
      <c r="AP7" s="145">
        <v>30666</v>
      </c>
      <c r="AQ7" s="146">
        <v>0</v>
      </c>
      <c r="AR7" s="147">
        <v>61416</v>
      </c>
      <c r="AS7" s="143">
        <v>610104</v>
      </c>
      <c r="AT7" s="144">
        <v>60806</v>
      </c>
      <c r="AU7" s="144">
        <v>47018</v>
      </c>
      <c r="AV7" s="144">
        <v>33975</v>
      </c>
      <c r="AW7" s="144">
        <v>286</v>
      </c>
      <c r="AX7" s="145">
        <v>81279</v>
      </c>
      <c r="AY7" s="146">
        <v>0</v>
      </c>
      <c r="AZ7" s="147">
        <v>468019</v>
      </c>
      <c r="BA7" s="143">
        <v>1735017</v>
      </c>
      <c r="BB7" s="144">
        <v>155989</v>
      </c>
      <c r="BC7" s="144">
        <v>227289</v>
      </c>
      <c r="BD7" s="144">
        <v>59506</v>
      </c>
      <c r="BE7" s="144">
        <v>1411</v>
      </c>
      <c r="BF7" s="145">
        <v>288206</v>
      </c>
      <c r="BG7" s="146">
        <v>0</v>
      </c>
      <c r="BH7" s="147">
        <v>1290822</v>
      </c>
      <c r="BI7" s="143">
        <v>117740</v>
      </c>
      <c r="BJ7" s="144">
        <v>19309</v>
      </c>
      <c r="BK7" s="144">
        <v>23967</v>
      </c>
      <c r="BL7" s="144">
        <v>67</v>
      </c>
      <c r="BM7" s="144">
        <v>453</v>
      </c>
      <c r="BN7" s="145">
        <v>24487</v>
      </c>
      <c r="BO7" s="146">
        <v>0</v>
      </c>
      <c r="BP7" s="147">
        <v>73944</v>
      </c>
      <c r="BQ7" s="143">
        <v>312263</v>
      </c>
      <c r="BR7" s="144">
        <v>47229</v>
      </c>
      <c r="BS7" s="144">
        <v>64552</v>
      </c>
      <c r="BT7" s="144">
        <v>15199</v>
      </c>
      <c r="BU7" s="144">
        <v>0</v>
      </c>
      <c r="BV7" s="145">
        <v>79751</v>
      </c>
      <c r="BW7" s="146">
        <v>0</v>
      </c>
      <c r="BX7" s="147">
        <v>185283</v>
      </c>
      <c r="BY7" s="143">
        <v>11047</v>
      </c>
      <c r="BZ7" s="144">
        <v>2151</v>
      </c>
      <c r="CA7" s="144">
        <v>3169</v>
      </c>
      <c r="CB7" s="144">
        <v>0</v>
      </c>
      <c r="CC7" s="144">
        <v>933</v>
      </c>
      <c r="CD7" s="145">
        <v>4102</v>
      </c>
      <c r="CE7" s="146">
        <v>0</v>
      </c>
      <c r="CF7" s="147">
        <v>4794</v>
      </c>
      <c r="CG7" s="148">
        <v>4941538</v>
      </c>
      <c r="CH7" s="144">
        <v>553726</v>
      </c>
      <c r="CI7" s="144">
        <v>690717</v>
      </c>
      <c r="CJ7" s="144">
        <v>379038</v>
      </c>
      <c r="CK7" s="144">
        <v>4704</v>
      </c>
      <c r="CL7" s="145">
        <v>1074460</v>
      </c>
      <c r="CM7" s="146">
        <v>1399</v>
      </c>
      <c r="CN7" s="149">
        <v>3313353</v>
      </c>
    </row>
    <row r="8" spans="1:92" ht="18" customHeight="1" x14ac:dyDescent="0.15">
      <c r="A8" s="66"/>
      <c r="B8" s="255"/>
      <c r="C8" s="251"/>
      <c r="D8" s="117" t="s">
        <v>3</v>
      </c>
      <c r="E8" s="143">
        <v>7000</v>
      </c>
      <c r="F8" s="144">
        <v>67</v>
      </c>
      <c r="G8" s="144">
        <v>0</v>
      </c>
      <c r="H8" s="144">
        <v>0</v>
      </c>
      <c r="I8" s="144">
        <v>0</v>
      </c>
      <c r="J8" s="145">
        <v>0</v>
      </c>
      <c r="K8" s="146">
        <v>0</v>
      </c>
      <c r="L8" s="147">
        <v>6933</v>
      </c>
      <c r="M8" s="143">
        <v>58384</v>
      </c>
      <c r="N8" s="144">
        <v>1355</v>
      </c>
      <c r="O8" s="144">
        <v>0</v>
      </c>
      <c r="P8" s="144">
        <v>0</v>
      </c>
      <c r="Q8" s="144">
        <v>0</v>
      </c>
      <c r="R8" s="145">
        <v>0</v>
      </c>
      <c r="S8" s="146">
        <v>0</v>
      </c>
      <c r="T8" s="147">
        <v>57029</v>
      </c>
      <c r="U8" s="143">
        <v>462653</v>
      </c>
      <c r="V8" s="144">
        <v>33115</v>
      </c>
      <c r="W8" s="144">
        <v>13853</v>
      </c>
      <c r="X8" s="144">
        <v>5157</v>
      </c>
      <c r="Y8" s="144">
        <v>0</v>
      </c>
      <c r="Z8" s="145">
        <v>19010</v>
      </c>
      <c r="AA8" s="146">
        <v>0</v>
      </c>
      <c r="AB8" s="147">
        <v>410528</v>
      </c>
      <c r="AC8" s="143">
        <v>313741</v>
      </c>
      <c r="AD8" s="144">
        <v>13290</v>
      </c>
      <c r="AE8" s="144">
        <v>10513</v>
      </c>
      <c r="AF8" s="144">
        <v>0</v>
      </c>
      <c r="AG8" s="144">
        <v>31093</v>
      </c>
      <c r="AH8" s="145">
        <v>41607</v>
      </c>
      <c r="AI8" s="146">
        <v>0</v>
      </c>
      <c r="AJ8" s="147">
        <v>258845</v>
      </c>
      <c r="AK8" s="148">
        <v>625</v>
      </c>
      <c r="AL8" s="144">
        <v>38</v>
      </c>
      <c r="AM8" s="144">
        <v>0</v>
      </c>
      <c r="AN8" s="144">
        <v>0</v>
      </c>
      <c r="AO8" s="144">
        <v>0</v>
      </c>
      <c r="AP8" s="145">
        <v>0</v>
      </c>
      <c r="AQ8" s="146">
        <v>0</v>
      </c>
      <c r="AR8" s="147">
        <v>587</v>
      </c>
      <c r="AS8" s="143">
        <v>434705</v>
      </c>
      <c r="AT8" s="144">
        <v>16293</v>
      </c>
      <c r="AU8" s="144">
        <v>30656</v>
      </c>
      <c r="AV8" s="144">
        <v>7614</v>
      </c>
      <c r="AW8" s="144">
        <v>604</v>
      </c>
      <c r="AX8" s="145">
        <v>38874</v>
      </c>
      <c r="AY8" s="146">
        <v>0</v>
      </c>
      <c r="AZ8" s="147">
        <v>379538</v>
      </c>
      <c r="BA8" s="143">
        <v>574208</v>
      </c>
      <c r="BB8" s="144">
        <v>11168</v>
      </c>
      <c r="BC8" s="144">
        <v>150165</v>
      </c>
      <c r="BD8" s="144">
        <v>0</v>
      </c>
      <c r="BE8" s="144">
        <v>0</v>
      </c>
      <c r="BF8" s="145">
        <v>150165</v>
      </c>
      <c r="BG8" s="146">
        <v>0</v>
      </c>
      <c r="BH8" s="147">
        <v>412875</v>
      </c>
      <c r="BI8" s="143">
        <v>46781</v>
      </c>
      <c r="BJ8" s="144">
        <v>1472</v>
      </c>
      <c r="BK8" s="144">
        <v>1972</v>
      </c>
      <c r="BL8" s="144">
        <v>0</v>
      </c>
      <c r="BM8" s="144">
        <v>0</v>
      </c>
      <c r="BN8" s="145">
        <v>1972</v>
      </c>
      <c r="BO8" s="146">
        <v>0</v>
      </c>
      <c r="BP8" s="147">
        <v>43337</v>
      </c>
      <c r="BQ8" s="143">
        <v>99744</v>
      </c>
      <c r="BR8" s="144">
        <v>3008</v>
      </c>
      <c r="BS8" s="144">
        <v>1052</v>
      </c>
      <c r="BT8" s="144">
        <v>25803</v>
      </c>
      <c r="BU8" s="144">
        <v>0</v>
      </c>
      <c r="BV8" s="145">
        <v>26855</v>
      </c>
      <c r="BW8" s="146">
        <v>0</v>
      </c>
      <c r="BX8" s="147">
        <v>69881</v>
      </c>
      <c r="BY8" s="143">
        <v>0</v>
      </c>
      <c r="BZ8" s="144">
        <v>0</v>
      </c>
      <c r="CA8" s="144">
        <v>0</v>
      </c>
      <c r="CB8" s="144">
        <v>0</v>
      </c>
      <c r="CC8" s="144">
        <v>0</v>
      </c>
      <c r="CD8" s="145">
        <v>0</v>
      </c>
      <c r="CE8" s="146">
        <v>0</v>
      </c>
      <c r="CF8" s="147">
        <v>0</v>
      </c>
      <c r="CG8" s="148">
        <v>1997841</v>
      </c>
      <c r="CH8" s="144">
        <v>79806</v>
      </c>
      <c r="CI8" s="144">
        <v>208211</v>
      </c>
      <c r="CJ8" s="144">
        <v>38574</v>
      </c>
      <c r="CK8" s="144">
        <v>31697</v>
      </c>
      <c r="CL8" s="145">
        <v>278483</v>
      </c>
      <c r="CM8" s="146">
        <v>0</v>
      </c>
      <c r="CN8" s="149">
        <v>1639553</v>
      </c>
    </row>
    <row r="9" spans="1:92" ht="18" customHeight="1" x14ac:dyDescent="0.15">
      <c r="A9" s="66"/>
      <c r="B9" s="255"/>
      <c r="C9" s="251"/>
      <c r="D9" s="195" t="s">
        <v>8</v>
      </c>
      <c r="E9" s="143">
        <v>33025</v>
      </c>
      <c r="F9" s="144">
        <v>1506</v>
      </c>
      <c r="G9" s="144">
        <v>3092</v>
      </c>
      <c r="H9" s="144">
        <v>0</v>
      </c>
      <c r="I9" s="144">
        <v>270</v>
      </c>
      <c r="J9" s="145">
        <v>3362</v>
      </c>
      <c r="K9" s="146">
        <v>0</v>
      </c>
      <c r="L9" s="147">
        <v>28157</v>
      </c>
      <c r="M9" s="143">
        <v>37778</v>
      </c>
      <c r="N9" s="144">
        <v>1376</v>
      </c>
      <c r="O9" s="144">
        <v>1160</v>
      </c>
      <c r="P9" s="144">
        <v>481</v>
      </c>
      <c r="Q9" s="144">
        <v>0</v>
      </c>
      <c r="R9" s="145">
        <v>1641</v>
      </c>
      <c r="S9" s="146">
        <v>0</v>
      </c>
      <c r="T9" s="147">
        <v>34761</v>
      </c>
      <c r="U9" s="143">
        <v>267488</v>
      </c>
      <c r="V9" s="144">
        <v>9970</v>
      </c>
      <c r="W9" s="144">
        <v>11542</v>
      </c>
      <c r="X9" s="144">
        <v>14493</v>
      </c>
      <c r="Y9" s="144">
        <v>869</v>
      </c>
      <c r="Z9" s="145">
        <v>26904</v>
      </c>
      <c r="AA9" s="146">
        <v>643</v>
      </c>
      <c r="AB9" s="147">
        <v>230614</v>
      </c>
      <c r="AC9" s="143">
        <v>155799</v>
      </c>
      <c r="AD9" s="144">
        <v>6766</v>
      </c>
      <c r="AE9" s="144">
        <v>0</v>
      </c>
      <c r="AF9" s="144">
        <v>2024</v>
      </c>
      <c r="AG9" s="144">
        <v>929</v>
      </c>
      <c r="AH9" s="145">
        <v>2953</v>
      </c>
      <c r="AI9" s="146">
        <v>0</v>
      </c>
      <c r="AJ9" s="147">
        <v>146080</v>
      </c>
      <c r="AK9" s="148">
        <v>5059</v>
      </c>
      <c r="AL9" s="144">
        <v>278</v>
      </c>
      <c r="AM9" s="144">
        <v>0</v>
      </c>
      <c r="AN9" s="144">
        <v>0</v>
      </c>
      <c r="AO9" s="144">
        <v>0</v>
      </c>
      <c r="AP9" s="145">
        <v>0</v>
      </c>
      <c r="AQ9" s="146">
        <v>0</v>
      </c>
      <c r="AR9" s="147">
        <v>4781</v>
      </c>
      <c r="AS9" s="143">
        <v>74583</v>
      </c>
      <c r="AT9" s="144">
        <v>3417</v>
      </c>
      <c r="AU9" s="144">
        <v>4393</v>
      </c>
      <c r="AV9" s="144">
        <v>0</v>
      </c>
      <c r="AW9" s="144">
        <v>0</v>
      </c>
      <c r="AX9" s="145">
        <v>4393</v>
      </c>
      <c r="AY9" s="146">
        <v>0</v>
      </c>
      <c r="AZ9" s="147">
        <v>66772</v>
      </c>
      <c r="BA9" s="143">
        <v>53805</v>
      </c>
      <c r="BB9" s="144">
        <v>1724</v>
      </c>
      <c r="BC9" s="144">
        <v>4226</v>
      </c>
      <c r="BD9" s="144">
        <v>0</v>
      </c>
      <c r="BE9" s="144">
        <v>0</v>
      </c>
      <c r="BF9" s="145">
        <v>4226</v>
      </c>
      <c r="BG9" s="146">
        <v>0</v>
      </c>
      <c r="BH9" s="147">
        <v>47855</v>
      </c>
      <c r="BI9" s="143">
        <v>2948</v>
      </c>
      <c r="BJ9" s="144">
        <v>173</v>
      </c>
      <c r="BK9" s="144">
        <v>0</v>
      </c>
      <c r="BL9" s="144">
        <v>0</v>
      </c>
      <c r="BM9" s="144">
        <v>0</v>
      </c>
      <c r="BN9" s="145">
        <v>0</v>
      </c>
      <c r="BO9" s="146">
        <v>0</v>
      </c>
      <c r="BP9" s="147">
        <v>2775</v>
      </c>
      <c r="BQ9" s="143">
        <v>21398</v>
      </c>
      <c r="BR9" s="144">
        <v>1350</v>
      </c>
      <c r="BS9" s="144">
        <v>1005</v>
      </c>
      <c r="BT9" s="144">
        <v>3845</v>
      </c>
      <c r="BU9" s="144">
        <v>0</v>
      </c>
      <c r="BV9" s="145">
        <v>4850</v>
      </c>
      <c r="BW9" s="146">
        <v>0</v>
      </c>
      <c r="BX9" s="147">
        <v>15198</v>
      </c>
      <c r="BY9" s="143">
        <v>1971</v>
      </c>
      <c r="BZ9" s="144">
        <v>132</v>
      </c>
      <c r="CA9" s="144">
        <v>604</v>
      </c>
      <c r="CB9" s="144">
        <v>0</v>
      </c>
      <c r="CC9" s="144">
        <v>0</v>
      </c>
      <c r="CD9" s="145">
        <v>604</v>
      </c>
      <c r="CE9" s="146">
        <v>0</v>
      </c>
      <c r="CF9" s="147">
        <v>1234</v>
      </c>
      <c r="CG9" s="148">
        <v>653854</v>
      </c>
      <c r="CH9" s="144">
        <v>26692</v>
      </c>
      <c r="CI9" s="144">
        <v>26022</v>
      </c>
      <c r="CJ9" s="144">
        <v>20843</v>
      </c>
      <c r="CK9" s="144">
        <v>2068</v>
      </c>
      <c r="CL9" s="145">
        <v>48933</v>
      </c>
      <c r="CM9" s="146">
        <v>643</v>
      </c>
      <c r="CN9" s="149">
        <v>578227</v>
      </c>
    </row>
    <row r="10" spans="1:92" ht="18" customHeight="1" x14ac:dyDescent="0.15">
      <c r="A10" s="66"/>
      <c r="B10" s="255"/>
      <c r="C10" s="251"/>
      <c r="D10" s="67" t="s">
        <v>1</v>
      </c>
      <c r="E10" s="150">
        <v>184445</v>
      </c>
      <c r="F10" s="144">
        <v>17215</v>
      </c>
      <c r="G10" s="144">
        <v>14424</v>
      </c>
      <c r="H10" s="144">
        <v>374</v>
      </c>
      <c r="I10" s="144">
        <v>270</v>
      </c>
      <c r="J10" s="145">
        <v>15068</v>
      </c>
      <c r="K10" s="146">
        <v>0</v>
      </c>
      <c r="L10" s="147">
        <v>152162</v>
      </c>
      <c r="M10" s="150">
        <v>398811</v>
      </c>
      <c r="N10" s="151">
        <v>34934</v>
      </c>
      <c r="O10" s="151">
        <v>67382</v>
      </c>
      <c r="P10" s="151">
        <v>4384</v>
      </c>
      <c r="Q10" s="151">
        <v>0</v>
      </c>
      <c r="R10" s="152">
        <v>71766</v>
      </c>
      <c r="S10" s="153">
        <v>0</v>
      </c>
      <c r="T10" s="147">
        <v>292111</v>
      </c>
      <c r="U10" s="150">
        <v>1479222</v>
      </c>
      <c r="V10" s="151">
        <v>142875</v>
      </c>
      <c r="W10" s="151">
        <v>123126</v>
      </c>
      <c r="X10" s="151">
        <v>144487</v>
      </c>
      <c r="Y10" s="151">
        <v>2490</v>
      </c>
      <c r="Z10" s="152">
        <v>270103</v>
      </c>
      <c r="AA10" s="153">
        <v>2042</v>
      </c>
      <c r="AB10" s="147">
        <v>1066244</v>
      </c>
      <c r="AC10" s="150">
        <v>1321525</v>
      </c>
      <c r="AD10" s="151">
        <v>125512</v>
      </c>
      <c r="AE10" s="151">
        <v>129302</v>
      </c>
      <c r="AF10" s="151">
        <v>143185</v>
      </c>
      <c r="AG10" s="151">
        <v>32022</v>
      </c>
      <c r="AH10" s="152">
        <v>304509</v>
      </c>
      <c r="AI10" s="153">
        <v>0</v>
      </c>
      <c r="AJ10" s="147">
        <v>891504</v>
      </c>
      <c r="AK10" s="154">
        <v>112915</v>
      </c>
      <c r="AL10" s="151">
        <v>15466</v>
      </c>
      <c r="AM10" s="151">
        <v>30649</v>
      </c>
      <c r="AN10" s="151">
        <v>16</v>
      </c>
      <c r="AO10" s="151">
        <v>0</v>
      </c>
      <c r="AP10" s="152">
        <v>30666</v>
      </c>
      <c r="AQ10" s="153">
        <v>0</v>
      </c>
      <c r="AR10" s="147">
        <v>66783</v>
      </c>
      <c r="AS10" s="150">
        <v>1119392</v>
      </c>
      <c r="AT10" s="151">
        <v>80517</v>
      </c>
      <c r="AU10" s="151">
        <v>82067</v>
      </c>
      <c r="AV10" s="151">
        <v>41589</v>
      </c>
      <c r="AW10" s="151">
        <v>890</v>
      </c>
      <c r="AX10" s="152">
        <v>124547</v>
      </c>
      <c r="AY10" s="153">
        <v>0</v>
      </c>
      <c r="AZ10" s="147">
        <v>914329</v>
      </c>
      <c r="BA10" s="150">
        <v>2363030</v>
      </c>
      <c r="BB10" s="151">
        <v>168881</v>
      </c>
      <c r="BC10" s="151">
        <v>381680</v>
      </c>
      <c r="BD10" s="151">
        <v>59506</v>
      </c>
      <c r="BE10" s="151">
        <v>1411</v>
      </c>
      <c r="BF10" s="152">
        <v>442597</v>
      </c>
      <c r="BG10" s="153">
        <v>0</v>
      </c>
      <c r="BH10" s="147">
        <v>1751552</v>
      </c>
      <c r="BI10" s="150">
        <v>167469</v>
      </c>
      <c r="BJ10" s="151">
        <v>20954</v>
      </c>
      <c r="BK10" s="151">
        <v>25939</v>
      </c>
      <c r="BL10" s="151">
        <v>67</v>
      </c>
      <c r="BM10" s="151">
        <v>453</v>
      </c>
      <c r="BN10" s="152">
        <v>26459</v>
      </c>
      <c r="BO10" s="153">
        <v>0</v>
      </c>
      <c r="BP10" s="147">
        <v>120056</v>
      </c>
      <c r="BQ10" s="150">
        <v>433405</v>
      </c>
      <c r="BR10" s="151">
        <v>51587</v>
      </c>
      <c r="BS10" s="151">
        <v>66609</v>
      </c>
      <c r="BT10" s="151">
        <v>44847</v>
      </c>
      <c r="BU10" s="151">
        <v>0</v>
      </c>
      <c r="BV10" s="152">
        <v>111456</v>
      </c>
      <c r="BW10" s="153">
        <v>0</v>
      </c>
      <c r="BX10" s="147">
        <v>270362</v>
      </c>
      <c r="BY10" s="150">
        <v>13018</v>
      </c>
      <c r="BZ10" s="151">
        <v>2284</v>
      </c>
      <c r="CA10" s="151">
        <v>3773</v>
      </c>
      <c r="CB10" s="151">
        <v>0</v>
      </c>
      <c r="CC10" s="151">
        <v>933</v>
      </c>
      <c r="CD10" s="152">
        <v>4705</v>
      </c>
      <c r="CE10" s="153">
        <v>0</v>
      </c>
      <c r="CF10" s="147">
        <v>6029</v>
      </c>
      <c r="CG10" s="154">
        <v>7593232</v>
      </c>
      <c r="CH10" s="151">
        <v>660225</v>
      </c>
      <c r="CI10" s="151">
        <v>924951</v>
      </c>
      <c r="CJ10" s="151">
        <v>438455</v>
      </c>
      <c r="CK10" s="151">
        <v>38469</v>
      </c>
      <c r="CL10" s="152">
        <v>1401876</v>
      </c>
      <c r="CM10" s="153">
        <v>2042</v>
      </c>
      <c r="CN10" s="149">
        <v>5531132</v>
      </c>
    </row>
    <row r="11" spans="1:92" ht="18" customHeight="1" x14ac:dyDescent="0.15">
      <c r="A11" s="66"/>
      <c r="B11" s="255"/>
      <c r="C11" s="252"/>
      <c r="D11" s="68" t="s">
        <v>66</v>
      </c>
      <c r="E11" s="155">
        <v>38142</v>
      </c>
      <c r="F11" s="156" t="s">
        <v>33</v>
      </c>
      <c r="G11" s="156" t="s">
        <v>33</v>
      </c>
      <c r="H11" s="156" t="s">
        <v>33</v>
      </c>
      <c r="I11" s="156" t="s">
        <v>33</v>
      </c>
      <c r="J11" s="157" t="s">
        <v>33</v>
      </c>
      <c r="K11" s="158" t="s">
        <v>33</v>
      </c>
      <c r="L11" s="159" t="s">
        <v>33</v>
      </c>
      <c r="M11" s="155">
        <v>112881</v>
      </c>
      <c r="N11" s="156" t="s">
        <v>33</v>
      </c>
      <c r="O11" s="156" t="s">
        <v>33</v>
      </c>
      <c r="P11" s="156" t="s">
        <v>33</v>
      </c>
      <c r="Q11" s="156" t="s">
        <v>33</v>
      </c>
      <c r="R11" s="157" t="s">
        <v>33</v>
      </c>
      <c r="S11" s="158" t="s">
        <v>33</v>
      </c>
      <c r="T11" s="159" t="s">
        <v>33</v>
      </c>
      <c r="U11" s="155">
        <v>593378</v>
      </c>
      <c r="V11" s="156" t="s">
        <v>33</v>
      </c>
      <c r="W11" s="156" t="s">
        <v>33</v>
      </c>
      <c r="X11" s="156" t="s">
        <v>33</v>
      </c>
      <c r="Y11" s="156" t="s">
        <v>33</v>
      </c>
      <c r="Z11" s="157" t="s">
        <v>33</v>
      </c>
      <c r="AA11" s="158" t="s">
        <v>33</v>
      </c>
      <c r="AB11" s="159" t="s">
        <v>33</v>
      </c>
      <c r="AC11" s="155">
        <v>483369</v>
      </c>
      <c r="AD11" s="156" t="s">
        <v>33</v>
      </c>
      <c r="AE11" s="156" t="s">
        <v>33</v>
      </c>
      <c r="AF11" s="156" t="s">
        <v>33</v>
      </c>
      <c r="AG11" s="156" t="s">
        <v>33</v>
      </c>
      <c r="AH11" s="157" t="s">
        <v>33</v>
      </c>
      <c r="AI11" s="158" t="s">
        <v>33</v>
      </c>
      <c r="AJ11" s="159" t="s">
        <v>33</v>
      </c>
      <c r="AK11" s="160">
        <v>92589</v>
      </c>
      <c r="AL11" s="156" t="s">
        <v>33</v>
      </c>
      <c r="AM11" s="156" t="s">
        <v>33</v>
      </c>
      <c r="AN11" s="156" t="s">
        <v>33</v>
      </c>
      <c r="AO11" s="156" t="s">
        <v>33</v>
      </c>
      <c r="AP11" s="157" t="s">
        <v>33</v>
      </c>
      <c r="AQ11" s="158" t="s">
        <v>33</v>
      </c>
      <c r="AR11" s="159" t="s">
        <v>33</v>
      </c>
      <c r="AS11" s="155">
        <v>320974</v>
      </c>
      <c r="AT11" s="156" t="s">
        <v>33</v>
      </c>
      <c r="AU11" s="156" t="s">
        <v>33</v>
      </c>
      <c r="AV11" s="156" t="s">
        <v>33</v>
      </c>
      <c r="AW11" s="156" t="s">
        <v>33</v>
      </c>
      <c r="AX11" s="157" t="s">
        <v>33</v>
      </c>
      <c r="AY11" s="158" t="s">
        <v>33</v>
      </c>
      <c r="AZ11" s="159" t="s">
        <v>33</v>
      </c>
      <c r="BA11" s="155">
        <v>518396</v>
      </c>
      <c r="BB11" s="156" t="s">
        <v>33</v>
      </c>
      <c r="BC11" s="156" t="s">
        <v>33</v>
      </c>
      <c r="BD11" s="156" t="s">
        <v>33</v>
      </c>
      <c r="BE11" s="156" t="s">
        <v>33</v>
      </c>
      <c r="BF11" s="157" t="s">
        <v>33</v>
      </c>
      <c r="BG11" s="158" t="s">
        <v>33</v>
      </c>
      <c r="BH11" s="159" t="s">
        <v>33</v>
      </c>
      <c r="BI11" s="155">
        <v>131287</v>
      </c>
      <c r="BJ11" s="156" t="s">
        <v>33</v>
      </c>
      <c r="BK11" s="156" t="s">
        <v>33</v>
      </c>
      <c r="BL11" s="156" t="s">
        <v>33</v>
      </c>
      <c r="BM11" s="156" t="s">
        <v>33</v>
      </c>
      <c r="BN11" s="157" t="s">
        <v>33</v>
      </c>
      <c r="BO11" s="158" t="s">
        <v>33</v>
      </c>
      <c r="BP11" s="159" t="s">
        <v>33</v>
      </c>
      <c r="BQ11" s="155">
        <v>61132</v>
      </c>
      <c r="BR11" s="156" t="s">
        <v>33</v>
      </c>
      <c r="BS11" s="156" t="s">
        <v>33</v>
      </c>
      <c r="BT11" s="156" t="s">
        <v>33</v>
      </c>
      <c r="BU11" s="156" t="s">
        <v>33</v>
      </c>
      <c r="BV11" s="157" t="s">
        <v>33</v>
      </c>
      <c r="BW11" s="158" t="s">
        <v>33</v>
      </c>
      <c r="BX11" s="159" t="s">
        <v>33</v>
      </c>
      <c r="BY11" s="155">
        <v>4628</v>
      </c>
      <c r="BZ11" s="156" t="s">
        <v>33</v>
      </c>
      <c r="CA11" s="156" t="s">
        <v>33</v>
      </c>
      <c r="CB11" s="156" t="s">
        <v>33</v>
      </c>
      <c r="CC11" s="156" t="s">
        <v>33</v>
      </c>
      <c r="CD11" s="157" t="s">
        <v>33</v>
      </c>
      <c r="CE11" s="158" t="s">
        <v>33</v>
      </c>
      <c r="CF11" s="159" t="s">
        <v>33</v>
      </c>
      <c r="CG11" s="160">
        <v>2356776</v>
      </c>
      <c r="CH11" s="156" t="s">
        <v>33</v>
      </c>
      <c r="CI11" s="156" t="s">
        <v>33</v>
      </c>
      <c r="CJ11" s="156" t="s">
        <v>33</v>
      </c>
      <c r="CK11" s="156" t="s">
        <v>33</v>
      </c>
      <c r="CL11" s="157" t="s">
        <v>33</v>
      </c>
      <c r="CM11" s="158" t="s">
        <v>33</v>
      </c>
      <c r="CN11" s="161" t="s">
        <v>33</v>
      </c>
    </row>
    <row r="12" spans="1:92" ht="18" customHeight="1" x14ac:dyDescent="0.15">
      <c r="A12" s="66"/>
      <c r="B12" s="255"/>
      <c r="C12" s="250" t="s">
        <v>29</v>
      </c>
      <c r="D12" s="69" t="s">
        <v>24</v>
      </c>
      <c r="E12" s="162">
        <v>106656</v>
      </c>
      <c r="F12" s="156" t="s">
        <v>33</v>
      </c>
      <c r="G12" s="156" t="s">
        <v>33</v>
      </c>
      <c r="H12" s="156" t="s">
        <v>33</v>
      </c>
      <c r="I12" s="156" t="s">
        <v>33</v>
      </c>
      <c r="J12" s="157" t="s">
        <v>33</v>
      </c>
      <c r="K12" s="158" t="s">
        <v>33</v>
      </c>
      <c r="L12" s="159" t="s">
        <v>33</v>
      </c>
      <c r="M12" s="162">
        <v>26048</v>
      </c>
      <c r="N12" s="156" t="s">
        <v>33</v>
      </c>
      <c r="O12" s="156" t="s">
        <v>33</v>
      </c>
      <c r="P12" s="156" t="s">
        <v>33</v>
      </c>
      <c r="Q12" s="156" t="s">
        <v>33</v>
      </c>
      <c r="R12" s="157" t="s">
        <v>33</v>
      </c>
      <c r="S12" s="158" t="s">
        <v>33</v>
      </c>
      <c r="T12" s="159" t="s">
        <v>33</v>
      </c>
      <c r="U12" s="162">
        <v>39456</v>
      </c>
      <c r="V12" s="156" t="s">
        <v>33</v>
      </c>
      <c r="W12" s="156" t="s">
        <v>33</v>
      </c>
      <c r="X12" s="156" t="s">
        <v>33</v>
      </c>
      <c r="Y12" s="156" t="s">
        <v>33</v>
      </c>
      <c r="Z12" s="157" t="s">
        <v>33</v>
      </c>
      <c r="AA12" s="158" t="s">
        <v>33</v>
      </c>
      <c r="AB12" s="159" t="s">
        <v>33</v>
      </c>
      <c r="AC12" s="162">
        <v>431821</v>
      </c>
      <c r="AD12" s="156" t="s">
        <v>33</v>
      </c>
      <c r="AE12" s="156" t="s">
        <v>33</v>
      </c>
      <c r="AF12" s="156" t="s">
        <v>33</v>
      </c>
      <c r="AG12" s="156" t="s">
        <v>33</v>
      </c>
      <c r="AH12" s="157" t="s">
        <v>33</v>
      </c>
      <c r="AI12" s="158" t="s">
        <v>33</v>
      </c>
      <c r="AJ12" s="159" t="s">
        <v>33</v>
      </c>
      <c r="AK12" s="163">
        <v>14764</v>
      </c>
      <c r="AL12" s="156" t="s">
        <v>33</v>
      </c>
      <c r="AM12" s="156" t="s">
        <v>33</v>
      </c>
      <c r="AN12" s="156" t="s">
        <v>33</v>
      </c>
      <c r="AO12" s="156" t="s">
        <v>33</v>
      </c>
      <c r="AP12" s="157" t="s">
        <v>33</v>
      </c>
      <c r="AQ12" s="158" t="s">
        <v>33</v>
      </c>
      <c r="AR12" s="159" t="s">
        <v>33</v>
      </c>
      <c r="AS12" s="162">
        <v>209532</v>
      </c>
      <c r="AT12" s="156" t="s">
        <v>33</v>
      </c>
      <c r="AU12" s="156" t="s">
        <v>33</v>
      </c>
      <c r="AV12" s="156" t="s">
        <v>33</v>
      </c>
      <c r="AW12" s="156" t="s">
        <v>33</v>
      </c>
      <c r="AX12" s="157" t="s">
        <v>33</v>
      </c>
      <c r="AY12" s="158" t="s">
        <v>33</v>
      </c>
      <c r="AZ12" s="159" t="s">
        <v>33</v>
      </c>
      <c r="BA12" s="162">
        <v>800771</v>
      </c>
      <c r="BB12" s="156" t="s">
        <v>33</v>
      </c>
      <c r="BC12" s="156" t="s">
        <v>33</v>
      </c>
      <c r="BD12" s="156" t="s">
        <v>33</v>
      </c>
      <c r="BE12" s="156" t="s">
        <v>33</v>
      </c>
      <c r="BF12" s="157" t="s">
        <v>33</v>
      </c>
      <c r="BG12" s="158" t="s">
        <v>33</v>
      </c>
      <c r="BH12" s="159" t="s">
        <v>33</v>
      </c>
      <c r="BI12" s="162">
        <v>70319</v>
      </c>
      <c r="BJ12" s="156" t="s">
        <v>33</v>
      </c>
      <c r="BK12" s="156" t="s">
        <v>33</v>
      </c>
      <c r="BL12" s="156" t="s">
        <v>33</v>
      </c>
      <c r="BM12" s="156" t="s">
        <v>33</v>
      </c>
      <c r="BN12" s="157" t="s">
        <v>33</v>
      </c>
      <c r="BO12" s="158" t="s">
        <v>33</v>
      </c>
      <c r="BP12" s="159" t="s">
        <v>33</v>
      </c>
      <c r="BQ12" s="162">
        <v>74323</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1773690</v>
      </c>
      <c r="CH12" s="156" t="s">
        <v>33</v>
      </c>
      <c r="CI12" s="156" t="s">
        <v>33</v>
      </c>
      <c r="CJ12" s="156" t="s">
        <v>33</v>
      </c>
      <c r="CK12" s="156" t="s">
        <v>33</v>
      </c>
      <c r="CL12" s="157" t="s">
        <v>33</v>
      </c>
      <c r="CM12" s="158" t="s">
        <v>33</v>
      </c>
      <c r="CN12" s="161" t="s">
        <v>33</v>
      </c>
    </row>
    <row r="13" spans="1:92" ht="18" customHeight="1" x14ac:dyDescent="0.15">
      <c r="A13" s="66"/>
      <c r="B13" s="255"/>
      <c r="C13" s="251"/>
      <c r="D13" s="69" t="s">
        <v>30</v>
      </c>
      <c r="E13" s="162">
        <v>3326</v>
      </c>
      <c r="F13" s="156" t="s">
        <v>33</v>
      </c>
      <c r="G13" s="156" t="s">
        <v>33</v>
      </c>
      <c r="H13" s="156" t="s">
        <v>33</v>
      </c>
      <c r="I13" s="156" t="s">
        <v>33</v>
      </c>
      <c r="J13" s="157" t="s">
        <v>33</v>
      </c>
      <c r="K13" s="158" t="s">
        <v>33</v>
      </c>
      <c r="L13" s="159" t="s">
        <v>33</v>
      </c>
      <c r="M13" s="162">
        <v>7067</v>
      </c>
      <c r="N13" s="156" t="s">
        <v>33</v>
      </c>
      <c r="O13" s="156" t="s">
        <v>33</v>
      </c>
      <c r="P13" s="156" t="s">
        <v>33</v>
      </c>
      <c r="Q13" s="156" t="s">
        <v>33</v>
      </c>
      <c r="R13" s="157" t="s">
        <v>33</v>
      </c>
      <c r="S13" s="158" t="s">
        <v>33</v>
      </c>
      <c r="T13" s="159" t="s">
        <v>33</v>
      </c>
      <c r="U13" s="162">
        <v>124164</v>
      </c>
      <c r="V13" s="156" t="s">
        <v>33</v>
      </c>
      <c r="W13" s="156" t="s">
        <v>33</v>
      </c>
      <c r="X13" s="156" t="s">
        <v>33</v>
      </c>
      <c r="Y13" s="156" t="s">
        <v>33</v>
      </c>
      <c r="Z13" s="157" t="s">
        <v>33</v>
      </c>
      <c r="AA13" s="158" t="s">
        <v>33</v>
      </c>
      <c r="AB13" s="159" t="s">
        <v>33</v>
      </c>
      <c r="AC13" s="162">
        <v>21249</v>
      </c>
      <c r="AD13" s="156" t="s">
        <v>33</v>
      </c>
      <c r="AE13" s="156" t="s">
        <v>33</v>
      </c>
      <c r="AF13" s="156" t="s">
        <v>33</v>
      </c>
      <c r="AG13" s="156" t="s">
        <v>33</v>
      </c>
      <c r="AH13" s="157" t="s">
        <v>33</v>
      </c>
      <c r="AI13" s="158" t="s">
        <v>33</v>
      </c>
      <c r="AJ13" s="159" t="s">
        <v>33</v>
      </c>
      <c r="AK13" s="163">
        <v>4888</v>
      </c>
      <c r="AL13" s="156" t="s">
        <v>33</v>
      </c>
      <c r="AM13" s="156" t="s">
        <v>33</v>
      </c>
      <c r="AN13" s="156" t="s">
        <v>33</v>
      </c>
      <c r="AO13" s="156" t="s">
        <v>33</v>
      </c>
      <c r="AP13" s="157" t="s">
        <v>33</v>
      </c>
      <c r="AQ13" s="158" t="s">
        <v>33</v>
      </c>
      <c r="AR13" s="159" t="s">
        <v>33</v>
      </c>
      <c r="AS13" s="162">
        <v>6454</v>
      </c>
      <c r="AT13" s="156" t="s">
        <v>33</v>
      </c>
      <c r="AU13" s="156" t="s">
        <v>33</v>
      </c>
      <c r="AV13" s="156" t="s">
        <v>33</v>
      </c>
      <c r="AW13" s="156" t="s">
        <v>33</v>
      </c>
      <c r="AX13" s="157" t="s">
        <v>33</v>
      </c>
      <c r="AY13" s="158" t="s">
        <v>33</v>
      </c>
      <c r="AZ13" s="159" t="s">
        <v>33</v>
      </c>
      <c r="BA13" s="162">
        <v>62070</v>
      </c>
      <c r="BB13" s="156" t="s">
        <v>33</v>
      </c>
      <c r="BC13" s="156" t="s">
        <v>33</v>
      </c>
      <c r="BD13" s="156" t="s">
        <v>33</v>
      </c>
      <c r="BE13" s="156" t="s">
        <v>33</v>
      </c>
      <c r="BF13" s="157" t="s">
        <v>33</v>
      </c>
      <c r="BG13" s="158" t="s">
        <v>33</v>
      </c>
      <c r="BH13" s="159" t="s">
        <v>33</v>
      </c>
      <c r="BI13" s="162">
        <v>5150</v>
      </c>
      <c r="BJ13" s="156" t="s">
        <v>33</v>
      </c>
      <c r="BK13" s="156" t="s">
        <v>33</v>
      </c>
      <c r="BL13" s="156" t="s">
        <v>33</v>
      </c>
      <c r="BM13" s="156" t="s">
        <v>33</v>
      </c>
      <c r="BN13" s="157" t="s">
        <v>33</v>
      </c>
      <c r="BO13" s="158" t="s">
        <v>33</v>
      </c>
      <c r="BP13" s="159" t="s">
        <v>33</v>
      </c>
      <c r="BQ13" s="162">
        <v>310</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234678</v>
      </c>
      <c r="CH13" s="156" t="s">
        <v>33</v>
      </c>
      <c r="CI13" s="156" t="s">
        <v>33</v>
      </c>
      <c r="CJ13" s="156" t="s">
        <v>33</v>
      </c>
      <c r="CK13" s="156" t="s">
        <v>33</v>
      </c>
      <c r="CL13" s="157" t="s">
        <v>33</v>
      </c>
      <c r="CM13" s="158" t="s">
        <v>33</v>
      </c>
      <c r="CN13" s="161" t="s">
        <v>33</v>
      </c>
    </row>
    <row r="14" spans="1:92" ht="18" customHeight="1" x14ac:dyDescent="0.15">
      <c r="A14" s="66"/>
      <c r="B14" s="255"/>
      <c r="C14" s="251"/>
      <c r="D14" s="69" t="s">
        <v>25</v>
      </c>
      <c r="E14" s="162">
        <v>18128</v>
      </c>
      <c r="F14" s="156" t="s">
        <v>33</v>
      </c>
      <c r="G14" s="156" t="s">
        <v>33</v>
      </c>
      <c r="H14" s="156" t="s">
        <v>33</v>
      </c>
      <c r="I14" s="156" t="s">
        <v>33</v>
      </c>
      <c r="J14" s="157" t="s">
        <v>33</v>
      </c>
      <c r="K14" s="158" t="s">
        <v>33</v>
      </c>
      <c r="L14" s="159" t="s">
        <v>33</v>
      </c>
      <c r="M14" s="162">
        <v>16185</v>
      </c>
      <c r="N14" s="156" t="s">
        <v>33</v>
      </c>
      <c r="O14" s="156" t="s">
        <v>33</v>
      </c>
      <c r="P14" s="156" t="s">
        <v>33</v>
      </c>
      <c r="Q14" s="156" t="s">
        <v>33</v>
      </c>
      <c r="R14" s="157" t="s">
        <v>33</v>
      </c>
      <c r="S14" s="158" t="s">
        <v>33</v>
      </c>
      <c r="T14" s="159" t="s">
        <v>33</v>
      </c>
      <c r="U14" s="162">
        <v>236857</v>
      </c>
      <c r="V14" s="156" t="s">
        <v>33</v>
      </c>
      <c r="W14" s="156" t="s">
        <v>33</v>
      </c>
      <c r="X14" s="156" t="s">
        <v>33</v>
      </c>
      <c r="Y14" s="156" t="s">
        <v>33</v>
      </c>
      <c r="Z14" s="157" t="s">
        <v>33</v>
      </c>
      <c r="AA14" s="158" t="s">
        <v>33</v>
      </c>
      <c r="AB14" s="159" t="s">
        <v>33</v>
      </c>
      <c r="AC14" s="162">
        <v>198582</v>
      </c>
      <c r="AD14" s="156" t="s">
        <v>33</v>
      </c>
      <c r="AE14" s="156" t="s">
        <v>33</v>
      </c>
      <c r="AF14" s="156" t="s">
        <v>33</v>
      </c>
      <c r="AG14" s="156" t="s">
        <v>33</v>
      </c>
      <c r="AH14" s="157" t="s">
        <v>33</v>
      </c>
      <c r="AI14" s="158" t="s">
        <v>33</v>
      </c>
      <c r="AJ14" s="159" t="s">
        <v>33</v>
      </c>
      <c r="AK14" s="163">
        <v>36947</v>
      </c>
      <c r="AL14" s="156" t="s">
        <v>33</v>
      </c>
      <c r="AM14" s="156" t="s">
        <v>33</v>
      </c>
      <c r="AN14" s="156" t="s">
        <v>33</v>
      </c>
      <c r="AO14" s="156" t="s">
        <v>33</v>
      </c>
      <c r="AP14" s="157" t="s">
        <v>33</v>
      </c>
      <c r="AQ14" s="158" t="s">
        <v>33</v>
      </c>
      <c r="AR14" s="159" t="s">
        <v>33</v>
      </c>
      <c r="AS14" s="162">
        <v>59372</v>
      </c>
      <c r="AT14" s="156" t="s">
        <v>33</v>
      </c>
      <c r="AU14" s="156" t="s">
        <v>33</v>
      </c>
      <c r="AV14" s="156" t="s">
        <v>33</v>
      </c>
      <c r="AW14" s="156" t="s">
        <v>33</v>
      </c>
      <c r="AX14" s="157" t="s">
        <v>33</v>
      </c>
      <c r="AY14" s="158" t="s">
        <v>33</v>
      </c>
      <c r="AZ14" s="159" t="s">
        <v>33</v>
      </c>
      <c r="BA14" s="162">
        <v>136431</v>
      </c>
      <c r="BB14" s="156" t="s">
        <v>33</v>
      </c>
      <c r="BC14" s="156" t="s">
        <v>33</v>
      </c>
      <c r="BD14" s="156" t="s">
        <v>33</v>
      </c>
      <c r="BE14" s="156" t="s">
        <v>33</v>
      </c>
      <c r="BF14" s="157" t="s">
        <v>33</v>
      </c>
      <c r="BG14" s="158" t="s">
        <v>33</v>
      </c>
      <c r="BH14" s="159" t="s">
        <v>33</v>
      </c>
      <c r="BI14" s="162">
        <v>4546</v>
      </c>
      <c r="BJ14" s="156" t="s">
        <v>33</v>
      </c>
      <c r="BK14" s="156" t="s">
        <v>33</v>
      </c>
      <c r="BL14" s="156" t="s">
        <v>33</v>
      </c>
      <c r="BM14" s="156" t="s">
        <v>33</v>
      </c>
      <c r="BN14" s="157" t="s">
        <v>33</v>
      </c>
      <c r="BO14" s="158" t="s">
        <v>33</v>
      </c>
      <c r="BP14" s="159" t="s">
        <v>33</v>
      </c>
      <c r="BQ14" s="162">
        <v>57438</v>
      </c>
      <c r="BR14" s="156" t="s">
        <v>33</v>
      </c>
      <c r="BS14" s="156" t="s">
        <v>33</v>
      </c>
      <c r="BT14" s="156" t="s">
        <v>33</v>
      </c>
      <c r="BU14" s="156" t="s">
        <v>33</v>
      </c>
      <c r="BV14" s="157" t="s">
        <v>33</v>
      </c>
      <c r="BW14" s="158" t="s">
        <v>33</v>
      </c>
      <c r="BX14" s="159" t="s">
        <v>33</v>
      </c>
      <c r="BY14" s="162">
        <v>672</v>
      </c>
      <c r="BZ14" s="156" t="s">
        <v>33</v>
      </c>
      <c r="CA14" s="156" t="s">
        <v>33</v>
      </c>
      <c r="CB14" s="156" t="s">
        <v>33</v>
      </c>
      <c r="CC14" s="156" t="s">
        <v>33</v>
      </c>
      <c r="CD14" s="157" t="s">
        <v>33</v>
      </c>
      <c r="CE14" s="158" t="s">
        <v>33</v>
      </c>
      <c r="CF14" s="159" t="s">
        <v>33</v>
      </c>
      <c r="CG14" s="163">
        <v>765158</v>
      </c>
      <c r="CH14" s="156" t="s">
        <v>33</v>
      </c>
      <c r="CI14" s="156" t="s">
        <v>33</v>
      </c>
      <c r="CJ14" s="156" t="s">
        <v>33</v>
      </c>
      <c r="CK14" s="156" t="s">
        <v>33</v>
      </c>
      <c r="CL14" s="157" t="s">
        <v>33</v>
      </c>
      <c r="CM14" s="158" t="s">
        <v>33</v>
      </c>
      <c r="CN14" s="161" t="s">
        <v>33</v>
      </c>
    </row>
    <row r="15" spans="1:92" ht="18" customHeight="1" x14ac:dyDescent="0.15">
      <c r="A15" s="66"/>
      <c r="B15" s="255"/>
      <c r="C15" s="251"/>
      <c r="D15" s="69" t="s">
        <v>31</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255</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0</v>
      </c>
      <c r="AL15" s="156" t="s">
        <v>33</v>
      </c>
      <c r="AM15" s="156" t="s">
        <v>33</v>
      </c>
      <c r="AN15" s="156" t="s">
        <v>33</v>
      </c>
      <c r="AO15" s="156" t="s">
        <v>33</v>
      </c>
      <c r="AP15" s="157" t="s">
        <v>33</v>
      </c>
      <c r="AQ15" s="158" t="s">
        <v>33</v>
      </c>
      <c r="AR15" s="159" t="s">
        <v>33</v>
      </c>
      <c r="AS15" s="162">
        <v>22759</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10</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23024</v>
      </c>
      <c r="CH15" s="156" t="s">
        <v>33</v>
      </c>
      <c r="CI15" s="156" t="s">
        <v>33</v>
      </c>
      <c r="CJ15" s="156" t="s">
        <v>33</v>
      </c>
      <c r="CK15" s="156" t="s">
        <v>33</v>
      </c>
      <c r="CL15" s="157" t="s">
        <v>33</v>
      </c>
      <c r="CM15" s="158" t="s">
        <v>33</v>
      </c>
      <c r="CN15" s="161" t="s">
        <v>33</v>
      </c>
    </row>
    <row r="16" spans="1:92" ht="18" customHeight="1" x14ac:dyDescent="0.15">
      <c r="A16" s="66">
        <v>4</v>
      </c>
      <c r="B16" s="255"/>
      <c r="C16" s="251"/>
      <c r="D16" s="69" t="s">
        <v>26</v>
      </c>
      <c r="E16" s="162">
        <v>19520</v>
      </c>
      <c r="F16" s="156" t="s">
        <v>33</v>
      </c>
      <c r="G16" s="156" t="s">
        <v>33</v>
      </c>
      <c r="H16" s="156" t="s">
        <v>33</v>
      </c>
      <c r="I16" s="156" t="s">
        <v>33</v>
      </c>
      <c r="J16" s="157" t="s">
        <v>33</v>
      </c>
      <c r="K16" s="158" t="s">
        <v>33</v>
      </c>
      <c r="L16" s="159" t="s">
        <v>33</v>
      </c>
      <c r="M16" s="162">
        <v>130060</v>
      </c>
      <c r="N16" s="156" t="s">
        <v>33</v>
      </c>
      <c r="O16" s="156" t="s">
        <v>33</v>
      </c>
      <c r="P16" s="156" t="s">
        <v>33</v>
      </c>
      <c r="Q16" s="156" t="s">
        <v>33</v>
      </c>
      <c r="R16" s="157" t="s">
        <v>33</v>
      </c>
      <c r="S16" s="158" t="s">
        <v>33</v>
      </c>
      <c r="T16" s="159" t="s">
        <v>33</v>
      </c>
      <c r="U16" s="162">
        <v>750904</v>
      </c>
      <c r="V16" s="156" t="s">
        <v>33</v>
      </c>
      <c r="W16" s="156" t="s">
        <v>33</v>
      </c>
      <c r="X16" s="156" t="s">
        <v>33</v>
      </c>
      <c r="Y16" s="156" t="s">
        <v>33</v>
      </c>
      <c r="Z16" s="157" t="s">
        <v>33</v>
      </c>
      <c r="AA16" s="158" t="s">
        <v>33</v>
      </c>
      <c r="AB16" s="159" t="s">
        <v>33</v>
      </c>
      <c r="AC16" s="162">
        <v>467335</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552900</v>
      </c>
      <c r="AT16" s="156" t="s">
        <v>33</v>
      </c>
      <c r="AU16" s="156" t="s">
        <v>33</v>
      </c>
      <c r="AV16" s="156" t="s">
        <v>33</v>
      </c>
      <c r="AW16" s="156" t="s">
        <v>33</v>
      </c>
      <c r="AX16" s="157" t="s">
        <v>33</v>
      </c>
      <c r="AY16" s="158" t="s">
        <v>33</v>
      </c>
      <c r="AZ16" s="159" t="s">
        <v>33</v>
      </c>
      <c r="BA16" s="162">
        <v>1218761</v>
      </c>
      <c r="BB16" s="156" t="s">
        <v>33</v>
      </c>
      <c r="BC16" s="156" t="s">
        <v>33</v>
      </c>
      <c r="BD16" s="156" t="s">
        <v>33</v>
      </c>
      <c r="BE16" s="156" t="s">
        <v>33</v>
      </c>
      <c r="BF16" s="157" t="s">
        <v>33</v>
      </c>
      <c r="BG16" s="158" t="s">
        <v>33</v>
      </c>
      <c r="BH16" s="159" t="s">
        <v>33</v>
      </c>
      <c r="BI16" s="162">
        <v>47837</v>
      </c>
      <c r="BJ16" s="156" t="s">
        <v>33</v>
      </c>
      <c r="BK16" s="156" t="s">
        <v>33</v>
      </c>
      <c r="BL16" s="156" t="s">
        <v>33</v>
      </c>
      <c r="BM16" s="156" t="s">
        <v>33</v>
      </c>
      <c r="BN16" s="157" t="s">
        <v>33</v>
      </c>
      <c r="BO16" s="158" t="s">
        <v>33</v>
      </c>
      <c r="BP16" s="159" t="s">
        <v>33</v>
      </c>
      <c r="BQ16" s="162">
        <v>99163</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3286480</v>
      </c>
      <c r="CH16" s="156" t="s">
        <v>33</v>
      </c>
      <c r="CI16" s="156" t="s">
        <v>33</v>
      </c>
      <c r="CJ16" s="156" t="s">
        <v>33</v>
      </c>
      <c r="CK16" s="156" t="s">
        <v>33</v>
      </c>
      <c r="CL16" s="157" t="s">
        <v>33</v>
      </c>
      <c r="CM16" s="158" t="s">
        <v>33</v>
      </c>
      <c r="CN16" s="161" t="s">
        <v>33</v>
      </c>
    </row>
    <row r="17" spans="1:92" ht="18" customHeight="1" x14ac:dyDescent="0.15">
      <c r="A17" s="66" t="s">
        <v>22</v>
      </c>
      <c r="B17" s="255"/>
      <c r="C17" s="251"/>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1420</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v>0</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1420</v>
      </c>
      <c r="CH17" s="156" t="s">
        <v>33</v>
      </c>
      <c r="CI17" s="156" t="s">
        <v>33</v>
      </c>
      <c r="CJ17" s="156" t="s">
        <v>33</v>
      </c>
      <c r="CK17" s="156" t="s">
        <v>33</v>
      </c>
      <c r="CL17" s="157" t="s">
        <v>33</v>
      </c>
      <c r="CM17" s="158" t="s">
        <v>33</v>
      </c>
      <c r="CN17" s="161" t="s">
        <v>33</v>
      </c>
    </row>
    <row r="18" spans="1:92" ht="18" customHeight="1" x14ac:dyDescent="0.15">
      <c r="A18" s="66"/>
      <c r="B18" s="255"/>
      <c r="C18" s="251"/>
      <c r="D18" s="69" t="s">
        <v>20</v>
      </c>
      <c r="E18" s="162">
        <v>36814</v>
      </c>
      <c r="F18" s="156" t="s">
        <v>33</v>
      </c>
      <c r="G18" s="156" t="s">
        <v>33</v>
      </c>
      <c r="H18" s="156" t="s">
        <v>33</v>
      </c>
      <c r="I18" s="156" t="s">
        <v>33</v>
      </c>
      <c r="J18" s="157" t="s">
        <v>33</v>
      </c>
      <c r="K18" s="158" t="s">
        <v>33</v>
      </c>
      <c r="L18" s="159" t="s">
        <v>33</v>
      </c>
      <c r="M18" s="162">
        <v>219451</v>
      </c>
      <c r="N18" s="156" t="s">
        <v>33</v>
      </c>
      <c r="O18" s="156" t="s">
        <v>33</v>
      </c>
      <c r="P18" s="156" t="s">
        <v>33</v>
      </c>
      <c r="Q18" s="156" t="s">
        <v>33</v>
      </c>
      <c r="R18" s="157" t="s">
        <v>33</v>
      </c>
      <c r="S18" s="158" t="s">
        <v>33</v>
      </c>
      <c r="T18" s="159" t="s">
        <v>33</v>
      </c>
      <c r="U18" s="162">
        <v>326166</v>
      </c>
      <c r="V18" s="156" t="s">
        <v>33</v>
      </c>
      <c r="W18" s="156" t="s">
        <v>33</v>
      </c>
      <c r="X18" s="156" t="s">
        <v>33</v>
      </c>
      <c r="Y18" s="156" t="s">
        <v>33</v>
      </c>
      <c r="Z18" s="157" t="s">
        <v>33</v>
      </c>
      <c r="AA18" s="158" t="s">
        <v>33</v>
      </c>
      <c r="AB18" s="159" t="s">
        <v>33</v>
      </c>
      <c r="AC18" s="162">
        <v>202539</v>
      </c>
      <c r="AD18" s="156" t="s">
        <v>33</v>
      </c>
      <c r="AE18" s="156" t="s">
        <v>33</v>
      </c>
      <c r="AF18" s="156" t="s">
        <v>33</v>
      </c>
      <c r="AG18" s="156" t="s">
        <v>33</v>
      </c>
      <c r="AH18" s="157" t="s">
        <v>33</v>
      </c>
      <c r="AI18" s="158" t="s">
        <v>33</v>
      </c>
      <c r="AJ18" s="159" t="s">
        <v>33</v>
      </c>
      <c r="AK18" s="163">
        <v>56316</v>
      </c>
      <c r="AL18" s="156" t="s">
        <v>33</v>
      </c>
      <c r="AM18" s="156" t="s">
        <v>33</v>
      </c>
      <c r="AN18" s="156" t="s">
        <v>33</v>
      </c>
      <c r="AO18" s="156" t="s">
        <v>33</v>
      </c>
      <c r="AP18" s="157" t="s">
        <v>33</v>
      </c>
      <c r="AQ18" s="158" t="s">
        <v>33</v>
      </c>
      <c r="AR18" s="159" t="s">
        <v>33</v>
      </c>
      <c r="AS18" s="162">
        <v>268375</v>
      </c>
      <c r="AT18" s="156" t="s">
        <v>33</v>
      </c>
      <c r="AU18" s="156" t="s">
        <v>33</v>
      </c>
      <c r="AV18" s="156" t="s">
        <v>33</v>
      </c>
      <c r="AW18" s="156" t="s">
        <v>33</v>
      </c>
      <c r="AX18" s="157" t="s">
        <v>33</v>
      </c>
      <c r="AY18" s="158" t="s">
        <v>33</v>
      </c>
      <c r="AZ18" s="159" t="s">
        <v>33</v>
      </c>
      <c r="BA18" s="162">
        <v>144997</v>
      </c>
      <c r="BB18" s="156" t="s">
        <v>33</v>
      </c>
      <c r="BC18" s="156" t="s">
        <v>33</v>
      </c>
      <c r="BD18" s="156" t="s">
        <v>33</v>
      </c>
      <c r="BE18" s="156" t="s">
        <v>33</v>
      </c>
      <c r="BF18" s="157" t="s">
        <v>33</v>
      </c>
      <c r="BG18" s="158" t="s">
        <v>33</v>
      </c>
      <c r="BH18" s="159" t="s">
        <v>33</v>
      </c>
      <c r="BI18" s="162">
        <v>39617</v>
      </c>
      <c r="BJ18" s="156" t="s">
        <v>33</v>
      </c>
      <c r="BK18" s="156" t="s">
        <v>33</v>
      </c>
      <c r="BL18" s="156" t="s">
        <v>33</v>
      </c>
      <c r="BM18" s="156" t="s">
        <v>33</v>
      </c>
      <c r="BN18" s="157" t="s">
        <v>33</v>
      </c>
      <c r="BO18" s="158" t="s">
        <v>33</v>
      </c>
      <c r="BP18" s="159" t="s">
        <v>33</v>
      </c>
      <c r="BQ18" s="162">
        <v>202161</v>
      </c>
      <c r="BR18" s="156" t="s">
        <v>33</v>
      </c>
      <c r="BS18" s="156" t="s">
        <v>33</v>
      </c>
      <c r="BT18" s="156" t="s">
        <v>33</v>
      </c>
      <c r="BU18" s="156" t="s">
        <v>33</v>
      </c>
      <c r="BV18" s="157" t="s">
        <v>33</v>
      </c>
      <c r="BW18" s="158" t="s">
        <v>33</v>
      </c>
      <c r="BX18" s="159" t="s">
        <v>33</v>
      </c>
      <c r="BY18" s="162">
        <v>12346</v>
      </c>
      <c r="BZ18" s="156" t="s">
        <v>33</v>
      </c>
      <c r="CA18" s="156" t="s">
        <v>33</v>
      </c>
      <c r="CB18" s="156" t="s">
        <v>33</v>
      </c>
      <c r="CC18" s="156" t="s">
        <v>33</v>
      </c>
      <c r="CD18" s="157" t="s">
        <v>33</v>
      </c>
      <c r="CE18" s="158" t="s">
        <v>33</v>
      </c>
      <c r="CF18" s="159" t="s">
        <v>33</v>
      </c>
      <c r="CG18" s="163">
        <v>1508782</v>
      </c>
      <c r="CH18" s="156" t="s">
        <v>33</v>
      </c>
      <c r="CI18" s="156" t="s">
        <v>33</v>
      </c>
      <c r="CJ18" s="156" t="s">
        <v>33</v>
      </c>
      <c r="CK18" s="156" t="s">
        <v>33</v>
      </c>
      <c r="CL18" s="157" t="s">
        <v>33</v>
      </c>
      <c r="CM18" s="158" t="s">
        <v>33</v>
      </c>
      <c r="CN18" s="161" t="s">
        <v>33</v>
      </c>
    </row>
    <row r="19" spans="1:92" ht="18" customHeight="1" x14ac:dyDescent="0.15">
      <c r="A19" s="66"/>
      <c r="B19" s="256"/>
      <c r="C19" s="252"/>
      <c r="D19" s="69" t="s">
        <v>1</v>
      </c>
      <c r="E19" s="162">
        <v>184444</v>
      </c>
      <c r="F19" s="156" t="s">
        <v>33</v>
      </c>
      <c r="G19" s="156" t="s">
        <v>33</v>
      </c>
      <c r="H19" s="156" t="s">
        <v>33</v>
      </c>
      <c r="I19" s="156" t="s">
        <v>33</v>
      </c>
      <c r="J19" s="157" t="s">
        <v>33</v>
      </c>
      <c r="K19" s="158" t="s">
        <v>33</v>
      </c>
      <c r="L19" s="159" t="s">
        <v>33</v>
      </c>
      <c r="M19" s="162">
        <v>398811</v>
      </c>
      <c r="N19" s="156" t="s">
        <v>33</v>
      </c>
      <c r="O19" s="156" t="s">
        <v>33</v>
      </c>
      <c r="P19" s="156" t="s">
        <v>33</v>
      </c>
      <c r="Q19" s="156" t="s">
        <v>33</v>
      </c>
      <c r="R19" s="157" t="s">
        <v>33</v>
      </c>
      <c r="S19" s="158" t="s">
        <v>33</v>
      </c>
      <c r="T19" s="159" t="s">
        <v>33</v>
      </c>
      <c r="U19" s="162">
        <v>1479222</v>
      </c>
      <c r="V19" s="156" t="s">
        <v>33</v>
      </c>
      <c r="W19" s="156" t="s">
        <v>33</v>
      </c>
      <c r="X19" s="156" t="s">
        <v>33</v>
      </c>
      <c r="Y19" s="156" t="s">
        <v>33</v>
      </c>
      <c r="Z19" s="157" t="s">
        <v>33</v>
      </c>
      <c r="AA19" s="158" t="s">
        <v>33</v>
      </c>
      <c r="AB19" s="159" t="s">
        <v>33</v>
      </c>
      <c r="AC19" s="162">
        <v>1321525</v>
      </c>
      <c r="AD19" s="156" t="s">
        <v>33</v>
      </c>
      <c r="AE19" s="156" t="s">
        <v>33</v>
      </c>
      <c r="AF19" s="156" t="s">
        <v>33</v>
      </c>
      <c r="AG19" s="156" t="s">
        <v>33</v>
      </c>
      <c r="AH19" s="157" t="s">
        <v>33</v>
      </c>
      <c r="AI19" s="158" t="s">
        <v>33</v>
      </c>
      <c r="AJ19" s="159" t="s">
        <v>33</v>
      </c>
      <c r="AK19" s="163">
        <v>112915</v>
      </c>
      <c r="AL19" s="156" t="s">
        <v>33</v>
      </c>
      <c r="AM19" s="156" t="s">
        <v>33</v>
      </c>
      <c r="AN19" s="156" t="s">
        <v>33</v>
      </c>
      <c r="AO19" s="156" t="s">
        <v>33</v>
      </c>
      <c r="AP19" s="157" t="s">
        <v>33</v>
      </c>
      <c r="AQ19" s="158" t="s">
        <v>33</v>
      </c>
      <c r="AR19" s="159" t="s">
        <v>33</v>
      </c>
      <c r="AS19" s="162">
        <v>1119392</v>
      </c>
      <c r="AT19" s="156" t="s">
        <v>33</v>
      </c>
      <c r="AU19" s="156" t="s">
        <v>33</v>
      </c>
      <c r="AV19" s="156" t="s">
        <v>33</v>
      </c>
      <c r="AW19" s="156" t="s">
        <v>33</v>
      </c>
      <c r="AX19" s="157" t="s">
        <v>33</v>
      </c>
      <c r="AY19" s="158" t="s">
        <v>33</v>
      </c>
      <c r="AZ19" s="159" t="s">
        <v>33</v>
      </c>
      <c r="BA19" s="162">
        <v>2363030</v>
      </c>
      <c r="BB19" s="156" t="s">
        <v>33</v>
      </c>
      <c r="BC19" s="156" t="s">
        <v>33</v>
      </c>
      <c r="BD19" s="156" t="s">
        <v>33</v>
      </c>
      <c r="BE19" s="156" t="s">
        <v>33</v>
      </c>
      <c r="BF19" s="157" t="s">
        <v>33</v>
      </c>
      <c r="BG19" s="158" t="s">
        <v>33</v>
      </c>
      <c r="BH19" s="159" t="s">
        <v>33</v>
      </c>
      <c r="BI19" s="162">
        <v>167469</v>
      </c>
      <c r="BJ19" s="156" t="s">
        <v>33</v>
      </c>
      <c r="BK19" s="156" t="s">
        <v>33</v>
      </c>
      <c r="BL19" s="156" t="s">
        <v>33</v>
      </c>
      <c r="BM19" s="156" t="s">
        <v>33</v>
      </c>
      <c r="BN19" s="157" t="s">
        <v>33</v>
      </c>
      <c r="BO19" s="158" t="s">
        <v>33</v>
      </c>
      <c r="BP19" s="159" t="s">
        <v>33</v>
      </c>
      <c r="BQ19" s="162">
        <v>433405</v>
      </c>
      <c r="BR19" s="156" t="s">
        <v>33</v>
      </c>
      <c r="BS19" s="156" t="s">
        <v>33</v>
      </c>
      <c r="BT19" s="156" t="s">
        <v>33</v>
      </c>
      <c r="BU19" s="156" t="s">
        <v>33</v>
      </c>
      <c r="BV19" s="157" t="s">
        <v>33</v>
      </c>
      <c r="BW19" s="158" t="s">
        <v>33</v>
      </c>
      <c r="BX19" s="159" t="s">
        <v>33</v>
      </c>
      <c r="BY19" s="162">
        <v>13018</v>
      </c>
      <c r="BZ19" s="156" t="s">
        <v>33</v>
      </c>
      <c r="CA19" s="156" t="s">
        <v>33</v>
      </c>
      <c r="CB19" s="156" t="s">
        <v>33</v>
      </c>
      <c r="CC19" s="156" t="s">
        <v>33</v>
      </c>
      <c r="CD19" s="157" t="s">
        <v>33</v>
      </c>
      <c r="CE19" s="158" t="s">
        <v>33</v>
      </c>
      <c r="CF19" s="159" t="s">
        <v>33</v>
      </c>
      <c r="CG19" s="163">
        <v>7593231</v>
      </c>
      <c r="CH19" s="156" t="s">
        <v>33</v>
      </c>
      <c r="CI19" s="156" t="s">
        <v>33</v>
      </c>
      <c r="CJ19" s="156" t="s">
        <v>33</v>
      </c>
      <c r="CK19" s="156" t="s">
        <v>33</v>
      </c>
      <c r="CL19" s="157" t="s">
        <v>33</v>
      </c>
      <c r="CM19" s="158" t="s">
        <v>33</v>
      </c>
      <c r="CN19" s="161" t="s">
        <v>33</v>
      </c>
    </row>
    <row r="20" spans="1:92" ht="18" customHeight="1" x14ac:dyDescent="0.15">
      <c r="A20" s="66"/>
      <c r="B20" s="234" t="s">
        <v>9</v>
      </c>
      <c r="C20" s="208"/>
      <c r="D20" s="23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v>0</v>
      </c>
      <c r="BR20" s="144">
        <v>0</v>
      </c>
      <c r="BS20" s="144">
        <v>0</v>
      </c>
      <c r="BT20" s="144">
        <v>0</v>
      </c>
      <c r="BU20" s="144">
        <v>0</v>
      </c>
      <c r="BV20" s="145">
        <v>0</v>
      </c>
      <c r="BW20" s="146">
        <v>0</v>
      </c>
      <c r="BX20" s="147">
        <v>0</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236" t="s">
        <v>19</v>
      </c>
      <c r="C21" s="237"/>
      <c r="D21" s="70" t="s">
        <v>16</v>
      </c>
      <c r="E21" s="143">
        <v>6047</v>
      </c>
      <c r="F21" s="144">
        <v>108</v>
      </c>
      <c r="G21" s="144">
        <v>5878</v>
      </c>
      <c r="H21" s="144">
        <v>0</v>
      </c>
      <c r="I21" s="144">
        <v>0</v>
      </c>
      <c r="J21" s="145">
        <v>5878</v>
      </c>
      <c r="K21" s="146">
        <v>0</v>
      </c>
      <c r="L21" s="147">
        <v>61</v>
      </c>
      <c r="M21" s="143">
        <v>32819</v>
      </c>
      <c r="N21" s="144">
        <v>402</v>
      </c>
      <c r="O21" s="144">
        <v>32263</v>
      </c>
      <c r="P21" s="144">
        <v>0</v>
      </c>
      <c r="Q21" s="144">
        <v>0</v>
      </c>
      <c r="R21" s="145">
        <v>32263</v>
      </c>
      <c r="S21" s="146">
        <v>0</v>
      </c>
      <c r="T21" s="147">
        <v>154</v>
      </c>
      <c r="U21" s="143">
        <v>6689</v>
      </c>
      <c r="V21" s="144">
        <v>97</v>
      </c>
      <c r="W21" s="144">
        <v>5617</v>
      </c>
      <c r="X21" s="144">
        <v>0</v>
      </c>
      <c r="Y21" s="144">
        <v>0</v>
      </c>
      <c r="Z21" s="145">
        <v>5617</v>
      </c>
      <c r="AA21" s="146">
        <v>0</v>
      </c>
      <c r="AB21" s="147">
        <v>975</v>
      </c>
      <c r="AC21" s="143">
        <v>4084</v>
      </c>
      <c r="AD21" s="144">
        <v>81</v>
      </c>
      <c r="AE21" s="144">
        <v>3834</v>
      </c>
      <c r="AF21" s="144">
        <v>0</v>
      </c>
      <c r="AG21" s="144">
        <v>0</v>
      </c>
      <c r="AH21" s="145">
        <v>3834</v>
      </c>
      <c r="AI21" s="146">
        <v>0</v>
      </c>
      <c r="AJ21" s="147">
        <v>169</v>
      </c>
      <c r="AK21" s="148">
        <v>2982</v>
      </c>
      <c r="AL21" s="144">
        <v>12</v>
      </c>
      <c r="AM21" s="144">
        <v>2897</v>
      </c>
      <c r="AN21" s="144">
        <v>0</v>
      </c>
      <c r="AO21" s="144">
        <v>0</v>
      </c>
      <c r="AP21" s="145">
        <v>2897</v>
      </c>
      <c r="AQ21" s="146">
        <v>0</v>
      </c>
      <c r="AR21" s="147">
        <v>72</v>
      </c>
      <c r="AS21" s="143">
        <v>303</v>
      </c>
      <c r="AT21" s="144">
        <v>2</v>
      </c>
      <c r="AU21" s="144">
        <v>301</v>
      </c>
      <c r="AV21" s="144">
        <v>0</v>
      </c>
      <c r="AW21" s="144">
        <v>0</v>
      </c>
      <c r="AX21" s="145">
        <v>301</v>
      </c>
      <c r="AY21" s="146">
        <v>0</v>
      </c>
      <c r="AZ21" s="147">
        <v>0</v>
      </c>
      <c r="BA21" s="143">
        <v>4298</v>
      </c>
      <c r="BB21" s="144">
        <v>63</v>
      </c>
      <c r="BC21" s="144">
        <v>4226</v>
      </c>
      <c r="BD21" s="144">
        <v>0</v>
      </c>
      <c r="BE21" s="144">
        <v>0</v>
      </c>
      <c r="BF21" s="145">
        <v>4226</v>
      </c>
      <c r="BG21" s="146">
        <v>0</v>
      </c>
      <c r="BH21" s="147">
        <v>9</v>
      </c>
      <c r="BI21" s="143">
        <v>4904</v>
      </c>
      <c r="BJ21" s="144">
        <v>0</v>
      </c>
      <c r="BK21" s="144">
        <v>4904</v>
      </c>
      <c r="BL21" s="144">
        <v>0</v>
      </c>
      <c r="BM21" s="144">
        <v>0</v>
      </c>
      <c r="BN21" s="145">
        <v>4904</v>
      </c>
      <c r="BO21" s="146">
        <v>0</v>
      </c>
      <c r="BP21" s="147">
        <v>0</v>
      </c>
      <c r="BQ21" s="143">
        <v>8078</v>
      </c>
      <c r="BR21" s="144">
        <v>86</v>
      </c>
      <c r="BS21" s="144">
        <v>7669</v>
      </c>
      <c r="BT21" s="144">
        <v>0</v>
      </c>
      <c r="BU21" s="144">
        <v>0</v>
      </c>
      <c r="BV21" s="145">
        <v>7669</v>
      </c>
      <c r="BW21" s="146">
        <v>0</v>
      </c>
      <c r="BX21" s="147">
        <v>323</v>
      </c>
      <c r="BY21" s="143">
        <v>0</v>
      </c>
      <c r="BZ21" s="144">
        <v>0</v>
      </c>
      <c r="CA21" s="144">
        <v>0</v>
      </c>
      <c r="CB21" s="144">
        <v>0</v>
      </c>
      <c r="CC21" s="144">
        <v>0</v>
      </c>
      <c r="CD21" s="145">
        <v>0</v>
      </c>
      <c r="CE21" s="146">
        <v>0</v>
      </c>
      <c r="CF21" s="147">
        <v>0</v>
      </c>
      <c r="CG21" s="148">
        <v>70204</v>
      </c>
      <c r="CH21" s="144">
        <v>851</v>
      </c>
      <c r="CI21" s="144">
        <v>67589</v>
      </c>
      <c r="CJ21" s="144">
        <v>0</v>
      </c>
      <c r="CK21" s="144">
        <v>0</v>
      </c>
      <c r="CL21" s="145">
        <v>67589</v>
      </c>
      <c r="CM21" s="146">
        <v>0</v>
      </c>
      <c r="CN21" s="149">
        <v>1763</v>
      </c>
    </row>
    <row r="22" spans="1:92" ht="18" customHeight="1" x14ac:dyDescent="0.15">
      <c r="A22" s="71"/>
      <c r="B22" s="238"/>
      <c r="C22" s="239"/>
      <c r="D22" s="70" t="s">
        <v>17</v>
      </c>
      <c r="E22" s="143">
        <v>60089</v>
      </c>
      <c r="F22" s="144">
        <v>1200</v>
      </c>
      <c r="G22" s="144">
        <v>58467</v>
      </c>
      <c r="H22" s="144">
        <v>0</v>
      </c>
      <c r="I22" s="144">
        <v>0</v>
      </c>
      <c r="J22" s="145">
        <v>58467</v>
      </c>
      <c r="K22" s="146">
        <v>0</v>
      </c>
      <c r="L22" s="147">
        <v>422</v>
      </c>
      <c r="M22" s="143">
        <v>120905</v>
      </c>
      <c r="N22" s="144">
        <v>1973</v>
      </c>
      <c r="O22" s="144">
        <v>118086</v>
      </c>
      <c r="P22" s="144">
        <v>0</v>
      </c>
      <c r="Q22" s="144">
        <v>0</v>
      </c>
      <c r="R22" s="145">
        <v>118086</v>
      </c>
      <c r="S22" s="146">
        <v>0</v>
      </c>
      <c r="T22" s="147">
        <v>846</v>
      </c>
      <c r="U22" s="143">
        <v>266444</v>
      </c>
      <c r="V22" s="144">
        <v>3217</v>
      </c>
      <c r="W22" s="144">
        <v>257882</v>
      </c>
      <c r="X22" s="144">
        <v>2050</v>
      </c>
      <c r="Y22" s="144">
        <v>169</v>
      </c>
      <c r="Z22" s="145">
        <v>260101</v>
      </c>
      <c r="AA22" s="146">
        <v>1305</v>
      </c>
      <c r="AB22" s="147">
        <v>3126</v>
      </c>
      <c r="AC22" s="143">
        <v>89888</v>
      </c>
      <c r="AD22" s="144">
        <v>1067</v>
      </c>
      <c r="AE22" s="144">
        <v>86575</v>
      </c>
      <c r="AF22" s="144">
        <v>0</v>
      </c>
      <c r="AG22" s="144">
        <v>0</v>
      </c>
      <c r="AH22" s="145">
        <v>86575</v>
      </c>
      <c r="AI22" s="146">
        <v>0</v>
      </c>
      <c r="AJ22" s="147">
        <v>2246</v>
      </c>
      <c r="AK22" s="148">
        <v>27791</v>
      </c>
      <c r="AL22" s="144">
        <v>333</v>
      </c>
      <c r="AM22" s="144">
        <v>26587</v>
      </c>
      <c r="AN22" s="144">
        <v>729</v>
      </c>
      <c r="AO22" s="144">
        <v>142</v>
      </c>
      <c r="AP22" s="145">
        <v>27458</v>
      </c>
      <c r="AQ22" s="146">
        <v>0</v>
      </c>
      <c r="AR22" s="147">
        <v>0</v>
      </c>
      <c r="AS22" s="143">
        <v>43504</v>
      </c>
      <c r="AT22" s="144">
        <v>864</v>
      </c>
      <c r="AU22" s="144">
        <v>40624</v>
      </c>
      <c r="AV22" s="144">
        <v>34</v>
      </c>
      <c r="AW22" s="144">
        <v>0</v>
      </c>
      <c r="AX22" s="145">
        <v>40658</v>
      </c>
      <c r="AY22" s="146">
        <v>0</v>
      </c>
      <c r="AZ22" s="147">
        <v>1983</v>
      </c>
      <c r="BA22" s="143">
        <v>98576</v>
      </c>
      <c r="BB22" s="144">
        <v>1607</v>
      </c>
      <c r="BC22" s="144">
        <v>96969</v>
      </c>
      <c r="BD22" s="144">
        <v>0</v>
      </c>
      <c r="BE22" s="144">
        <v>0</v>
      </c>
      <c r="BF22" s="145">
        <v>96969</v>
      </c>
      <c r="BG22" s="146">
        <v>0</v>
      </c>
      <c r="BH22" s="147">
        <v>0</v>
      </c>
      <c r="BI22" s="143">
        <v>63937</v>
      </c>
      <c r="BJ22" s="144">
        <v>1061</v>
      </c>
      <c r="BK22" s="144">
        <v>61884</v>
      </c>
      <c r="BL22" s="144">
        <v>168</v>
      </c>
      <c r="BM22" s="144">
        <v>0</v>
      </c>
      <c r="BN22" s="145">
        <v>62052</v>
      </c>
      <c r="BO22" s="146">
        <v>0</v>
      </c>
      <c r="BP22" s="147">
        <v>824</v>
      </c>
      <c r="BQ22" s="143">
        <v>158833</v>
      </c>
      <c r="BR22" s="144">
        <v>2150</v>
      </c>
      <c r="BS22" s="144">
        <v>156418</v>
      </c>
      <c r="BT22" s="144">
        <v>0</v>
      </c>
      <c r="BU22" s="144">
        <v>0</v>
      </c>
      <c r="BV22" s="145">
        <v>156418</v>
      </c>
      <c r="BW22" s="146">
        <v>0</v>
      </c>
      <c r="BX22" s="147">
        <v>265</v>
      </c>
      <c r="BY22" s="143">
        <v>2687</v>
      </c>
      <c r="BZ22" s="144">
        <v>22</v>
      </c>
      <c r="CA22" s="144">
        <v>2665</v>
      </c>
      <c r="CB22" s="144">
        <v>0</v>
      </c>
      <c r="CC22" s="144">
        <v>0</v>
      </c>
      <c r="CD22" s="145">
        <v>2665</v>
      </c>
      <c r="CE22" s="146">
        <v>0</v>
      </c>
      <c r="CF22" s="147">
        <v>0</v>
      </c>
      <c r="CG22" s="148">
        <v>932654</v>
      </c>
      <c r="CH22" s="144">
        <v>13494</v>
      </c>
      <c r="CI22" s="144">
        <v>906157</v>
      </c>
      <c r="CJ22" s="144">
        <v>2981</v>
      </c>
      <c r="CK22" s="144">
        <v>311</v>
      </c>
      <c r="CL22" s="145">
        <v>909449</v>
      </c>
      <c r="CM22" s="146">
        <v>1305</v>
      </c>
      <c r="CN22" s="149">
        <v>9712</v>
      </c>
    </row>
    <row r="23" spans="1:92" ht="18" customHeight="1" x14ac:dyDescent="0.15">
      <c r="A23" s="66"/>
      <c r="B23" s="238"/>
      <c r="C23" s="239"/>
      <c r="D23" s="70" t="s">
        <v>18</v>
      </c>
      <c r="E23" s="150">
        <v>0</v>
      </c>
      <c r="F23" s="151">
        <v>0</v>
      </c>
      <c r="G23" s="151">
        <v>0</v>
      </c>
      <c r="H23" s="151">
        <v>0</v>
      </c>
      <c r="I23" s="151">
        <v>0</v>
      </c>
      <c r="J23" s="152">
        <v>0</v>
      </c>
      <c r="K23" s="153">
        <v>0</v>
      </c>
      <c r="L23" s="147">
        <v>0</v>
      </c>
      <c r="M23" s="150">
        <v>5331</v>
      </c>
      <c r="N23" s="151">
        <v>315</v>
      </c>
      <c r="O23" s="151">
        <v>5016</v>
      </c>
      <c r="P23" s="151">
        <v>0</v>
      </c>
      <c r="Q23" s="151">
        <v>0</v>
      </c>
      <c r="R23" s="152">
        <v>5016</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5938</v>
      </c>
      <c r="BR23" s="151">
        <v>869</v>
      </c>
      <c r="BS23" s="151">
        <v>4672</v>
      </c>
      <c r="BT23" s="151">
        <v>0</v>
      </c>
      <c r="BU23" s="151">
        <v>0</v>
      </c>
      <c r="BV23" s="152">
        <v>4672</v>
      </c>
      <c r="BW23" s="153">
        <v>0</v>
      </c>
      <c r="BX23" s="147">
        <v>397</v>
      </c>
      <c r="BY23" s="150">
        <v>0</v>
      </c>
      <c r="BZ23" s="151">
        <v>0</v>
      </c>
      <c r="CA23" s="151">
        <v>0</v>
      </c>
      <c r="CB23" s="151">
        <v>0</v>
      </c>
      <c r="CC23" s="151">
        <v>0</v>
      </c>
      <c r="CD23" s="152">
        <v>0</v>
      </c>
      <c r="CE23" s="153">
        <v>0</v>
      </c>
      <c r="CF23" s="147">
        <v>0</v>
      </c>
      <c r="CG23" s="154">
        <v>11269</v>
      </c>
      <c r="CH23" s="151">
        <v>1184</v>
      </c>
      <c r="CI23" s="151">
        <v>9688</v>
      </c>
      <c r="CJ23" s="151">
        <v>0</v>
      </c>
      <c r="CK23" s="151">
        <v>0</v>
      </c>
      <c r="CL23" s="152">
        <v>9688</v>
      </c>
      <c r="CM23" s="153">
        <v>0</v>
      </c>
      <c r="CN23" s="149">
        <v>397</v>
      </c>
    </row>
    <row r="24" spans="1:92" ht="18" customHeight="1" x14ac:dyDescent="0.15">
      <c r="A24" s="66"/>
      <c r="B24" s="238"/>
      <c r="C24" s="239"/>
      <c r="D24" s="67" t="s">
        <v>1</v>
      </c>
      <c r="E24" s="150">
        <v>66136</v>
      </c>
      <c r="F24" s="151">
        <v>1308</v>
      </c>
      <c r="G24" s="151">
        <v>64345</v>
      </c>
      <c r="H24" s="151">
        <v>0</v>
      </c>
      <c r="I24" s="151">
        <v>0</v>
      </c>
      <c r="J24" s="152">
        <v>64345</v>
      </c>
      <c r="K24" s="153">
        <v>0</v>
      </c>
      <c r="L24" s="147">
        <v>483</v>
      </c>
      <c r="M24" s="150">
        <v>159055</v>
      </c>
      <c r="N24" s="151">
        <v>2690</v>
      </c>
      <c r="O24" s="151">
        <v>155365</v>
      </c>
      <c r="P24" s="151">
        <v>0</v>
      </c>
      <c r="Q24" s="151">
        <v>0</v>
      </c>
      <c r="R24" s="152">
        <v>155365</v>
      </c>
      <c r="S24" s="153">
        <v>0</v>
      </c>
      <c r="T24" s="147">
        <v>1000</v>
      </c>
      <c r="U24" s="150">
        <v>273133</v>
      </c>
      <c r="V24" s="151">
        <v>3314</v>
      </c>
      <c r="W24" s="151">
        <v>263499</v>
      </c>
      <c r="X24" s="151">
        <v>2050</v>
      </c>
      <c r="Y24" s="151">
        <v>169</v>
      </c>
      <c r="Z24" s="152">
        <v>265718</v>
      </c>
      <c r="AA24" s="153">
        <v>1305</v>
      </c>
      <c r="AB24" s="147">
        <v>4101</v>
      </c>
      <c r="AC24" s="150">
        <v>93972</v>
      </c>
      <c r="AD24" s="151">
        <v>1148</v>
      </c>
      <c r="AE24" s="151">
        <v>90408</v>
      </c>
      <c r="AF24" s="151">
        <v>0</v>
      </c>
      <c r="AG24" s="151">
        <v>0</v>
      </c>
      <c r="AH24" s="152">
        <v>90408</v>
      </c>
      <c r="AI24" s="153">
        <v>0</v>
      </c>
      <c r="AJ24" s="147">
        <v>2415</v>
      </c>
      <c r="AK24" s="154">
        <v>30773</v>
      </c>
      <c r="AL24" s="151">
        <v>345</v>
      </c>
      <c r="AM24" s="151">
        <v>29484</v>
      </c>
      <c r="AN24" s="151">
        <v>729</v>
      </c>
      <c r="AO24" s="151">
        <v>142</v>
      </c>
      <c r="AP24" s="152">
        <v>30355</v>
      </c>
      <c r="AQ24" s="153">
        <v>0</v>
      </c>
      <c r="AR24" s="147">
        <v>72</v>
      </c>
      <c r="AS24" s="150">
        <v>43807</v>
      </c>
      <c r="AT24" s="151">
        <v>865</v>
      </c>
      <c r="AU24" s="151">
        <v>40925</v>
      </c>
      <c r="AV24" s="151">
        <v>34</v>
      </c>
      <c r="AW24" s="151">
        <v>0</v>
      </c>
      <c r="AX24" s="152">
        <v>40959</v>
      </c>
      <c r="AY24" s="153">
        <v>0</v>
      </c>
      <c r="AZ24" s="147">
        <v>1983</v>
      </c>
      <c r="BA24" s="150">
        <v>102874</v>
      </c>
      <c r="BB24" s="151">
        <v>1670</v>
      </c>
      <c r="BC24" s="151">
        <v>101195</v>
      </c>
      <c r="BD24" s="151">
        <v>0</v>
      </c>
      <c r="BE24" s="151">
        <v>0</v>
      </c>
      <c r="BF24" s="152">
        <v>101195</v>
      </c>
      <c r="BG24" s="153">
        <v>0</v>
      </c>
      <c r="BH24" s="147">
        <v>9</v>
      </c>
      <c r="BI24" s="150">
        <v>68841</v>
      </c>
      <c r="BJ24" s="151">
        <v>1061</v>
      </c>
      <c r="BK24" s="151">
        <v>66788</v>
      </c>
      <c r="BL24" s="151">
        <v>168</v>
      </c>
      <c r="BM24" s="151">
        <v>0</v>
      </c>
      <c r="BN24" s="152">
        <v>66956</v>
      </c>
      <c r="BO24" s="153">
        <v>0</v>
      </c>
      <c r="BP24" s="147">
        <v>824</v>
      </c>
      <c r="BQ24" s="150">
        <v>172849</v>
      </c>
      <c r="BR24" s="151">
        <v>3105</v>
      </c>
      <c r="BS24" s="151">
        <v>168759</v>
      </c>
      <c r="BT24" s="151">
        <v>0</v>
      </c>
      <c r="BU24" s="151">
        <v>0</v>
      </c>
      <c r="BV24" s="152">
        <v>168759</v>
      </c>
      <c r="BW24" s="153">
        <v>0</v>
      </c>
      <c r="BX24" s="147">
        <v>985</v>
      </c>
      <c r="BY24" s="150">
        <v>2687</v>
      </c>
      <c r="BZ24" s="151">
        <v>22</v>
      </c>
      <c r="CA24" s="151">
        <v>2665</v>
      </c>
      <c r="CB24" s="151">
        <v>0</v>
      </c>
      <c r="CC24" s="151">
        <v>0</v>
      </c>
      <c r="CD24" s="152">
        <v>2665</v>
      </c>
      <c r="CE24" s="153">
        <v>0</v>
      </c>
      <c r="CF24" s="147">
        <v>0</v>
      </c>
      <c r="CG24" s="154">
        <v>1014127</v>
      </c>
      <c r="CH24" s="151">
        <v>15528</v>
      </c>
      <c r="CI24" s="151">
        <v>983433</v>
      </c>
      <c r="CJ24" s="151">
        <v>2981</v>
      </c>
      <c r="CK24" s="151">
        <v>311</v>
      </c>
      <c r="CL24" s="152">
        <v>986725</v>
      </c>
      <c r="CM24" s="153">
        <v>1305</v>
      </c>
      <c r="CN24" s="149">
        <v>11872</v>
      </c>
    </row>
    <row r="25" spans="1:92" ht="18" customHeight="1" x14ac:dyDescent="0.15">
      <c r="A25" s="66"/>
      <c r="B25" s="238"/>
      <c r="C25" s="239"/>
      <c r="D25" s="67" t="s">
        <v>88</v>
      </c>
      <c r="E25" s="155">
        <v>17243</v>
      </c>
      <c r="F25" s="164" t="s">
        <v>33</v>
      </c>
      <c r="G25" s="164" t="s">
        <v>33</v>
      </c>
      <c r="H25" s="165" t="s">
        <v>33</v>
      </c>
      <c r="I25" s="165" t="s">
        <v>33</v>
      </c>
      <c r="J25" s="166" t="s">
        <v>33</v>
      </c>
      <c r="K25" s="167" t="s">
        <v>33</v>
      </c>
      <c r="L25" s="168" t="s">
        <v>33</v>
      </c>
      <c r="M25" s="155">
        <v>177603</v>
      </c>
      <c r="N25" s="164" t="s">
        <v>33</v>
      </c>
      <c r="O25" s="164" t="s">
        <v>33</v>
      </c>
      <c r="P25" s="165" t="s">
        <v>33</v>
      </c>
      <c r="Q25" s="165" t="s">
        <v>33</v>
      </c>
      <c r="R25" s="166" t="s">
        <v>33</v>
      </c>
      <c r="S25" s="167" t="s">
        <v>33</v>
      </c>
      <c r="T25" s="168" t="s">
        <v>33</v>
      </c>
      <c r="U25" s="155">
        <v>103001</v>
      </c>
      <c r="V25" s="164" t="s">
        <v>33</v>
      </c>
      <c r="W25" s="164" t="s">
        <v>33</v>
      </c>
      <c r="X25" s="165" t="s">
        <v>33</v>
      </c>
      <c r="Y25" s="165" t="s">
        <v>33</v>
      </c>
      <c r="Z25" s="166" t="s">
        <v>33</v>
      </c>
      <c r="AA25" s="167" t="s">
        <v>33</v>
      </c>
      <c r="AB25" s="168" t="s">
        <v>33</v>
      </c>
      <c r="AC25" s="155">
        <v>137601</v>
      </c>
      <c r="AD25" s="164" t="s">
        <v>33</v>
      </c>
      <c r="AE25" s="164" t="s">
        <v>33</v>
      </c>
      <c r="AF25" s="165" t="s">
        <v>33</v>
      </c>
      <c r="AG25" s="165" t="s">
        <v>33</v>
      </c>
      <c r="AH25" s="166" t="s">
        <v>33</v>
      </c>
      <c r="AI25" s="167" t="s">
        <v>33</v>
      </c>
      <c r="AJ25" s="168" t="s">
        <v>33</v>
      </c>
      <c r="AK25" s="160">
        <v>46688</v>
      </c>
      <c r="AL25" s="164" t="s">
        <v>33</v>
      </c>
      <c r="AM25" s="164" t="s">
        <v>33</v>
      </c>
      <c r="AN25" s="165" t="s">
        <v>33</v>
      </c>
      <c r="AO25" s="165" t="s">
        <v>33</v>
      </c>
      <c r="AP25" s="166" t="s">
        <v>33</v>
      </c>
      <c r="AQ25" s="167" t="s">
        <v>33</v>
      </c>
      <c r="AR25" s="168" t="s">
        <v>33</v>
      </c>
      <c r="AS25" s="155">
        <v>42101</v>
      </c>
      <c r="AT25" s="164" t="s">
        <v>33</v>
      </c>
      <c r="AU25" s="164" t="s">
        <v>33</v>
      </c>
      <c r="AV25" s="165" t="s">
        <v>33</v>
      </c>
      <c r="AW25" s="165" t="s">
        <v>33</v>
      </c>
      <c r="AX25" s="166" t="s">
        <v>33</v>
      </c>
      <c r="AY25" s="167" t="s">
        <v>33</v>
      </c>
      <c r="AZ25" s="168" t="s">
        <v>33</v>
      </c>
      <c r="BA25" s="155">
        <v>64261</v>
      </c>
      <c r="BB25" s="164" t="s">
        <v>33</v>
      </c>
      <c r="BC25" s="164" t="s">
        <v>33</v>
      </c>
      <c r="BD25" s="165" t="s">
        <v>33</v>
      </c>
      <c r="BE25" s="165" t="s">
        <v>33</v>
      </c>
      <c r="BF25" s="166" t="s">
        <v>33</v>
      </c>
      <c r="BG25" s="167" t="s">
        <v>33</v>
      </c>
      <c r="BH25" s="168" t="s">
        <v>33</v>
      </c>
      <c r="BI25" s="155">
        <v>35507</v>
      </c>
      <c r="BJ25" s="164" t="s">
        <v>33</v>
      </c>
      <c r="BK25" s="164" t="s">
        <v>33</v>
      </c>
      <c r="BL25" s="165" t="s">
        <v>33</v>
      </c>
      <c r="BM25" s="165" t="s">
        <v>33</v>
      </c>
      <c r="BN25" s="166" t="s">
        <v>33</v>
      </c>
      <c r="BO25" s="167" t="s">
        <v>33</v>
      </c>
      <c r="BP25" s="168" t="s">
        <v>33</v>
      </c>
      <c r="BQ25" s="155">
        <v>51560</v>
      </c>
      <c r="BR25" s="164" t="s">
        <v>33</v>
      </c>
      <c r="BS25" s="164" t="s">
        <v>33</v>
      </c>
      <c r="BT25" s="165" t="s">
        <v>33</v>
      </c>
      <c r="BU25" s="165" t="s">
        <v>33</v>
      </c>
      <c r="BV25" s="166" t="s">
        <v>33</v>
      </c>
      <c r="BW25" s="167" t="s">
        <v>33</v>
      </c>
      <c r="BX25" s="168" t="s">
        <v>33</v>
      </c>
      <c r="BY25" s="155">
        <v>7406</v>
      </c>
      <c r="BZ25" s="164" t="s">
        <v>33</v>
      </c>
      <c r="CA25" s="164" t="s">
        <v>33</v>
      </c>
      <c r="CB25" s="165" t="s">
        <v>33</v>
      </c>
      <c r="CC25" s="165" t="s">
        <v>33</v>
      </c>
      <c r="CD25" s="166" t="s">
        <v>33</v>
      </c>
      <c r="CE25" s="167" t="s">
        <v>33</v>
      </c>
      <c r="CF25" s="168" t="s">
        <v>33</v>
      </c>
      <c r="CG25" s="160">
        <v>682971</v>
      </c>
      <c r="CH25" s="164" t="s">
        <v>33</v>
      </c>
      <c r="CI25" s="164" t="s">
        <v>33</v>
      </c>
      <c r="CJ25" s="165" t="s">
        <v>33</v>
      </c>
      <c r="CK25" s="165" t="s">
        <v>33</v>
      </c>
      <c r="CL25" s="166" t="s">
        <v>33</v>
      </c>
      <c r="CM25" s="167" t="s">
        <v>33</v>
      </c>
      <c r="CN25" s="169" t="s">
        <v>33</v>
      </c>
    </row>
    <row r="26" spans="1:92" ht="18" customHeight="1" x14ac:dyDescent="0.15">
      <c r="A26" s="66"/>
      <c r="B26" s="240"/>
      <c r="C26" s="241"/>
      <c r="D26" s="67" t="s">
        <v>21</v>
      </c>
      <c r="E26" s="155">
        <v>7090</v>
      </c>
      <c r="F26" s="164" t="s">
        <v>33</v>
      </c>
      <c r="G26" s="164" t="s">
        <v>33</v>
      </c>
      <c r="H26" s="165" t="s">
        <v>33</v>
      </c>
      <c r="I26" s="165" t="s">
        <v>33</v>
      </c>
      <c r="J26" s="166" t="s">
        <v>33</v>
      </c>
      <c r="K26" s="167" t="s">
        <v>33</v>
      </c>
      <c r="L26" s="168" t="s">
        <v>33</v>
      </c>
      <c r="M26" s="155">
        <v>26600</v>
      </c>
      <c r="N26" s="164" t="s">
        <v>33</v>
      </c>
      <c r="O26" s="164" t="s">
        <v>33</v>
      </c>
      <c r="P26" s="165" t="s">
        <v>33</v>
      </c>
      <c r="Q26" s="165" t="s">
        <v>33</v>
      </c>
      <c r="R26" s="166" t="s">
        <v>33</v>
      </c>
      <c r="S26" s="167" t="s">
        <v>33</v>
      </c>
      <c r="T26" s="168" t="s">
        <v>33</v>
      </c>
      <c r="U26" s="155">
        <v>109611</v>
      </c>
      <c r="V26" s="164" t="s">
        <v>33</v>
      </c>
      <c r="W26" s="164" t="s">
        <v>33</v>
      </c>
      <c r="X26" s="165" t="s">
        <v>33</v>
      </c>
      <c r="Y26" s="165" t="s">
        <v>33</v>
      </c>
      <c r="Z26" s="166" t="s">
        <v>33</v>
      </c>
      <c r="AA26" s="167" t="s">
        <v>33</v>
      </c>
      <c r="AB26" s="168" t="s">
        <v>33</v>
      </c>
      <c r="AC26" s="155">
        <v>50336</v>
      </c>
      <c r="AD26" s="164" t="s">
        <v>33</v>
      </c>
      <c r="AE26" s="164" t="s">
        <v>33</v>
      </c>
      <c r="AF26" s="165" t="s">
        <v>33</v>
      </c>
      <c r="AG26" s="165" t="s">
        <v>33</v>
      </c>
      <c r="AH26" s="166" t="s">
        <v>33</v>
      </c>
      <c r="AI26" s="167" t="s">
        <v>33</v>
      </c>
      <c r="AJ26" s="168" t="s">
        <v>33</v>
      </c>
      <c r="AK26" s="160">
        <v>24602</v>
      </c>
      <c r="AL26" s="164" t="s">
        <v>33</v>
      </c>
      <c r="AM26" s="164" t="s">
        <v>33</v>
      </c>
      <c r="AN26" s="165" t="s">
        <v>33</v>
      </c>
      <c r="AO26" s="165" t="s">
        <v>33</v>
      </c>
      <c r="AP26" s="166" t="s">
        <v>33</v>
      </c>
      <c r="AQ26" s="167" t="s">
        <v>33</v>
      </c>
      <c r="AR26" s="168" t="s">
        <v>33</v>
      </c>
      <c r="AS26" s="155">
        <v>30296</v>
      </c>
      <c r="AT26" s="164" t="s">
        <v>33</v>
      </c>
      <c r="AU26" s="164" t="s">
        <v>33</v>
      </c>
      <c r="AV26" s="165" t="s">
        <v>33</v>
      </c>
      <c r="AW26" s="165" t="s">
        <v>33</v>
      </c>
      <c r="AX26" s="166" t="s">
        <v>33</v>
      </c>
      <c r="AY26" s="167" t="s">
        <v>33</v>
      </c>
      <c r="AZ26" s="168" t="s">
        <v>33</v>
      </c>
      <c r="BA26" s="155">
        <v>25470</v>
      </c>
      <c r="BB26" s="164" t="s">
        <v>33</v>
      </c>
      <c r="BC26" s="164" t="s">
        <v>33</v>
      </c>
      <c r="BD26" s="165" t="s">
        <v>33</v>
      </c>
      <c r="BE26" s="165" t="s">
        <v>33</v>
      </c>
      <c r="BF26" s="166" t="s">
        <v>33</v>
      </c>
      <c r="BG26" s="167" t="s">
        <v>33</v>
      </c>
      <c r="BH26" s="168" t="s">
        <v>33</v>
      </c>
      <c r="BI26" s="155">
        <v>8662</v>
      </c>
      <c r="BJ26" s="164" t="s">
        <v>33</v>
      </c>
      <c r="BK26" s="164" t="s">
        <v>33</v>
      </c>
      <c r="BL26" s="165" t="s">
        <v>33</v>
      </c>
      <c r="BM26" s="165" t="s">
        <v>33</v>
      </c>
      <c r="BN26" s="166" t="s">
        <v>33</v>
      </c>
      <c r="BO26" s="167" t="s">
        <v>33</v>
      </c>
      <c r="BP26" s="168" t="s">
        <v>33</v>
      </c>
      <c r="BQ26" s="155">
        <v>9083</v>
      </c>
      <c r="BR26" s="164" t="s">
        <v>33</v>
      </c>
      <c r="BS26" s="164" t="s">
        <v>33</v>
      </c>
      <c r="BT26" s="165" t="s">
        <v>33</v>
      </c>
      <c r="BU26" s="165" t="s">
        <v>33</v>
      </c>
      <c r="BV26" s="166" t="s">
        <v>33</v>
      </c>
      <c r="BW26" s="167" t="s">
        <v>33</v>
      </c>
      <c r="BX26" s="168" t="s">
        <v>33</v>
      </c>
      <c r="BY26" s="155">
        <v>4843</v>
      </c>
      <c r="BZ26" s="164" t="s">
        <v>33</v>
      </c>
      <c r="CA26" s="164" t="s">
        <v>33</v>
      </c>
      <c r="CB26" s="165" t="s">
        <v>33</v>
      </c>
      <c r="CC26" s="165" t="s">
        <v>33</v>
      </c>
      <c r="CD26" s="166" t="s">
        <v>33</v>
      </c>
      <c r="CE26" s="167" t="s">
        <v>33</v>
      </c>
      <c r="CF26" s="168" t="s">
        <v>33</v>
      </c>
      <c r="CG26" s="160">
        <v>296593</v>
      </c>
      <c r="CH26" s="164" t="s">
        <v>33</v>
      </c>
      <c r="CI26" s="164" t="s">
        <v>33</v>
      </c>
      <c r="CJ26" s="165" t="s">
        <v>33</v>
      </c>
      <c r="CK26" s="165" t="s">
        <v>33</v>
      </c>
      <c r="CL26" s="166" t="s">
        <v>33</v>
      </c>
      <c r="CM26" s="167" t="s">
        <v>33</v>
      </c>
      <c r="CN26" s="169" t="s">
        <v>33</v>
      </c>
    </row>
    <row r="27" spans="1:92" ht="18" customHeight="1" x14ac:dyDescent="0.15">
      <c r="A27" s="66"/>
      <c r="B27" s="197" t="s">
        <v>20</v>
      </c>
      <c r="C27" s="19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3</v>
      </c>
      <c r="V27" s="151">
        <v>0</v>
      </c>
      <c r="W27" s="151">
        <v>0</v>
      </c>
      <c r="X27" s="151">
        <v>0</v>
      </c>
      <c r="Y27" s="151">
        <v>0</v>
      </c>
      <c r="Z27" s="152">
        <v>0</v>
      </c>
      <c r="AA27" s="153">
        <v>0</v>
      </c>
      <c r="AB27" s="170">
        <v>3</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v>0</v>
      </c>
      <c r="BR27" s="151">
        <v>0</v>
      </c>
      <c r="BS27" s="151">
        <v>0</v>
      </c>
      <c r="BT27" s="151">
        <v>0</v>
      </c>
      <c r="BU27" s="151">
        <v>0</v>
      </c>
      <c r="BV27" s="152">
        <v>0</v>
      </c>
      <c r="BW27" s="153">
        <v>0</v>
      </c>
      <c r="BX27" s="170">
        <v>0</v>
      </c>
      <c r="BY27" s="150">
        <v>0</v>
      </c>
      <c r="BZ27" s="151">
        <v>0</v>
      </c>
      <c r="CA27" s="151">
        <v>0</v>
      </c>
      <c r="CB27" s="151">
        <v>0</v>
      </c>
      <c r="CC27" s="151">
        <v>0</v>
      </c>
      <c r="CD27" s="152">
        <v>0</v>
      </c>
      <c r="CE27" s="153">
        <v>0</v>
      </c>
      <c r="CF27" s="170">
        <v>0</v>
      </c>
      <c r="CG27" s="154">
        <v>3</v>
      </c>
      <c r="CH27" s="151">
        <v>0</v>
      </c>
      <c r="CI27" s="151">
        <v>0</v>
      </c>
      <c r="CJ27" s="151">
        <v>0</v>
      </c>
      <c r="CK27" s="151">
        <v>0</v>
      </c>
      <c r="CL27" s="152">
        <v>0</v>
      </c>
      <c r="CM27" s="153">
        <v>0</v>
      </c>
      <c r="CN27" s="171">
        <v>3</v>
      </c>
    </row>
    <row r="28" spans="1:92" s="3" customFormat="1" ht="18" customHeight="1" x14ac:dyDescent="0.15">
      <c r="A28" s="72"/>
      <c r="B28" s="242" t="s">
        <v>10</v>
      </c>
      <c r="C28" s="242"/>
      <c r="D28" s="243"/>
      <c r="E28" s="172">
        <v>263251</v>
      </c>
      <c r="F28" s="173">
        <v>18592</v>
      </c>
      <c r="G28" s="173">
        <v>79854</v>
      </c>
      <c r="H28" s="173">
        <v>792</v>
      </c>
      <c r="I28" s="173">
        <v>270</v>
      </c>
      <c r="J28" s="174">
        <v>80916</v>
      </c>
      <c r="K28" s="175">
        <v>0</v>
      </c>
      <c r="L28" s="176">
        <v>163743</v>
      </c>
      <c r="M28" s="172">
        <v>612086</v>
      </c>
      <c r="N28" s="173">
        <v>39351</v>
      </c>
      <c r="O28" s="173">
        <v>247344</v>
      </c>
      <c r="P28" s="173">
        <v>16262</v>
      </c>
      <c r="Q28" s="173">
        <v>0</v>
      </c>
      <c r="R28" s="174">
        <v>263606</v>
      </c>
      <c r="S28" s="175">
        <v>0</v>
      </c>
      <c r="T28" s="176">
        <v>309129</v>
      </c>
      <c r="U28" s="172">
        <v>1773380</v>
      </c>
      <c r="V28" s="173">
        <v>146802</v>
      </c>
      <c r="W28" s="173">
        <v>395929</v>
      </c>
      <c r="X28" s="173">
        <v>157449</v>
      </c>
      <c r="Y28" s="173">
        <v>2659</v>
      </c>
      <c r="Z28" s="174">
        <v>556037</v>
      </c>
      <c r="AA28" s="175">
        <v>3347</v>
      </c>
      <c r="AB28" s="176">
        <v>1070541</v>
      </c>
      <c r="AC28" s="172">
        <v>1461547</v>
      </c>
      <c r="AD28" s="173">
        <v>128542</v>
      </c>
      <c r="AE28" s="173">
        <v>228285</v>
      </c>
      <c r="AF28" s="173">
        <v>143185</v>
      </c>
      <c r="AG28" s="173">
        <v>32022</v>
      </c>
      <c r="AH28" s="174">
        <v>403492</v>
      </c>
      <c r="AI28" s="175">
        <v>0</v>
      </c>
      <c r="AJ28" s="176">
        <v>929512</v>
      </c>
      <c r="AK28" s="177">
        <v>149451</v>
      </c>
      <c r="AL28" s="173">
        <v>15875</v>
      </c>
      <c r="AM28" s="173">
        <v>64405</v>
      </c>
      <c r="AN28" s="173">
        <v>799</v>
      </c>
      <c r="AO28" s="173">
        <v>142</v>
      </c>
      <c r="AP28" s="174">
        <v>65347</v>
      </c>
      <c r="AQ28" s="175">
        <v>0</v>
      </c>
      <c r="AR28" s="176">
        <v>68228</v>
      </c>
      <c r="AS28" s="172">
        <v>1163502</v>
      </c>
      <c r="AT28" s="173">
        <v>81386</v>
      </c>
      <c r="AU28" s="173">
        <v>123201</v>
      </c>
      <c r="AV28" s="173">
        <v>41623</v>
      </c>
      <c r="AW28" s="173">
        <v>890</v>
      </c>
      <c r="AX28" s="174">
        <v>165714</v>
      </c>
      <c r="AY28" s="175">
        <v>0</v>
      </c>
      <c r="AZ28" s="176">
        <v>916402</v>
      </c>
      <c r="BA28" s="172">
        <v>2469850</v>
      </c>
      <c r="BB28" s="173">
        <v>170661</v>
      </c>
      <c r="BC28" s="173">
        <v>486711</v>
      </c>
      <c r="BD28" s="173">
        <v>59506</v>
      </c>
      <c r="BE28" s="173">
        <v>1411</v>
      </c>
      <c r="BF28" s="174">
        <v>547628</v>
      </c>
      <c r="BG28" s="175">
        <v>0</v>
      </c>
      <c r="BH28" s="176">
        <v>1751561</v>
      </c>
      <c r="BI28" s="172">
        <v>236310</v>
      </c>
      <c r="BJ28" s="173">
        <v>22015</v>
      </c>
      <c r="BK28" s="173">
        <v>92727</v>
      </c>
      <c r="BL28" s="173">
        <v>235</v>
      </c>
      <c r="BM28" s="173">
        <v>453</v>
      </c>
      <c r="BN28" s="174">
        <v>93415</v>
      </c>
      <c r="BO28" s="175">
        <v>0</v>
      </c>
      <c r="BP28" s="176">
        <v>120880</v>
      </c>
      <c r="BQ28" s="172">
        <v>646688</v>
      </c>
      <c r="BR28" s="173">
        <v>56491</v>
      </c>
      <c r="BS28" s="173">
        <v>238979</v>
      </c>
      <c r="BT28" s="173">
        <v>49075</v>
      </c>
      <c r="BU28" s="173">
        <v>0</v>
      </c>
      <c r="BV28" s="174">
        <v>288054</v>
      </c>
      <c r="BW28" s="175">
        <v>0</v>
      </c>
      <c r="BX28" s="176">
        <v>302143</v>
      </c>
      <c r="BY28" s="172">
        <v>16457</v>
      </c>
      <c r="BZ28" s="173">
        <v>2326</v>
      </c>
      <c r="CA28" s="173">
        <v>7161</v>
      </c>
      <c r="CB28" s="173">
        <v>0</v>
      </c>
      <c r="CC28" s="173">
        <v>933</v>
      </c>
      <c r="CD28" s="174">
        <v>8094</v>
      </c>
      <c r="CE28" s="175">
        <v>0</v>
      </c>
      <c r="CF28" s="176">
        <v>6036</v>
      </c>
      <c r="CG28" s="177">
        <v>8792522</v>
      </c>
      <c r="CH28" s="173">
        <v>682041</v>
      </c>
      <c r="CI28" s="173">
        <v>1964596</v>
      </c>
      <c r="CJ28" s="173">
        <v>468926</v>
      </c>
      <c r="CK28" s="173">
        <v>38780</v>
      </c>
      <c r="CL28" s="174">
        <v>2472303</v>
      </c>
      <c r="CM28" s="175">
        <v>3347</v>
      </c>
      <c r="CN28" s="178">
        <v>5638175</v>
      </c>
    </row>
    <row r="29" spans="1:92" ht="18" customHeight="1" x14ac:dyDescent="0.15">
      <c r="A29" s="73"/>
      <c r="B29" s="244" t="s">
        <v>6</v>
      </c>
      <c r="C29" s="245"/>
      <c r="D29" s="246"/>
      <c r="E29" s="136">
        <v>12400</v>
      </c>
      <c r="F29" s="137">
        <v>65</v>
      </c>
      <c r="G29" s="137">
        <v>1299</v>
      </c>
      <c r="H29" s="137">
        <v>402</v>
      </c>
      <c r="I29" s="137">
        <v>0</v>
      </c>
      <c r="J29" s="138">
        <v>1701</v>
      </c>
      <c r="K29" s="139">
        <v>0</v>
      </c>
      <c r="L29" s="140">
        <v>10634</v>
      </c>
      <c r="M29" s="136">
        <v>54608</v>
      </c>
      <c r="N29" s="137">
        <v>1435</v>
      </c>
      <c r="O29" s="137">
        <v>24975</v>
      </c>
      <c r="P29" s="137">
        <v>12385</v>
      </c>
      <c r="Q29" s="137">
        <v>0</v>
      </c>
      <c r="R29" s="138">
        <v>37360</v>
      </c>
      <c r="S29" s="139">
        <v>0</v>
      </c>
      <c r="T29" s="140">
        <v>15813</v>
      </c>
      <c r="U29" s="136">
        <v>21791</v>
      </c>
      <c r="V29" s="137">
        <v>533</v>
      </c>
      <c r="W29" s="137">
        <v>11009</v>
      </c>
      <c r="X29" s="137">
        <v>10089</v>
      </c>
      <c r="Y29" s="137">
        <v>0</v>
      </c>
      <c r="Z29" s="138">
        <v>21098</v>
      </c>
      <c r="AA29" s="139">
        <v>0</v>
      </c>
      <c r="AB29" s="140">
        <v>160</v>
      </c>
      <c r="AC29" s="136">
        <v>46632</v>
      </c>
      <c r="AD29" s="137">
        <v>2080</v>
      </c>
      <c r="AE29" s="137">
        <v>9929</v>
      </c>
      <c r="AF29" s="137">
        <v>0</v>
      </c>
      <c r="AG29" s="137">
        <v>0</v>
      </c>
      <c r="AH29" s="138">
        <v>9929</v>
      </c>
      <c r="AI29" s="139">
        <v>0</v>
      </c>
      <c r="AJ29" s="140">
        <v>34623</v>
      </c>
      <c r="AK29" s="141">
        <v>6500</v>
      </c>
      <c r="AL29" s="137">
        <v>95</v>
      </c>
      <c r="AM29" s="137">
        <v>4964</v>
      </c>
      <c r="AN29" s="137">
        <v>40</v>
      </c>
      <c r="AO29" s="137">
        <v>0</v>
      </c>
      <c r="AP29" s="138">
        <v>5004</v>
      </c>
      <c r="AQ29" s="139">
        <v>0</v>
      </c>
      <c r="AR29" s="140">
        <v>1401</v>
      </c>
      <c r="AS29" s="136">
        <v>427</v>
      </c>
      <c r="AT29" s="137">
        <v>4</v>
      </c>
      <c r="AU29" s="137">
        <v>393</v>
      </c>
      <c r="AV29" s="137">
        <v>0</v>
      </c>
      <c r="AW29" s="137">
        <v>0</v>
      </c>
      <c r="AX29" s="138">
        <v>393</v>
      </c>
      <c r="AY29" s="139">
        <v>0</v>
      </c>
      <c r="AZ29" s="140">
        <v>30</v>
      </c>
      <c r="BA29" s="136">
        <v>3979</v>
      </c>
      <c r="BB29" s="137">
        <v>109</v>
      </c>
      <c r="BC29" s="137">
        <v>3870</v>
      </c>
      <c r="BD29" s="137">
        <v>0</v>
      </c>
      <c r="BE29" s="137">
        <v>0</v>
      </c>
      <c r="BF29" s="138">
        <v>3870</v>
      </c>
      <c r="BG29" s="139">
        <v>0</v>
      </c>
      <c r="BH29" s="140">
        <v>0</v>
      </c>
      <c r="BI29" s="136">
        <v>0</v>
      </c>
      <c r="BJ29" s="137">
        <v>0</v>
      </c>
      <c r="BK29" s="137">
        <v>0</v>
      </c>
      <c r="BL29" s="137">
        <v>0</v>
      </c>
      <c r="BM29" s="137">
        <v>0</v>
      </c>
      <c r="BN29" s="138">
        <v>0</v>
      </c>
      <c r="BO29" s="139">
        <v>0</v>
      </c>
      <c r="BP29" s="140">
        <v>0</v>
      </c>
      <c r="BQ29" s="136">
        <v>45425</v>
      </c>
      <c r="BR29" s="137">
        <v>1747</v>
      </c>
      <c r="BS29" s="137">
        <v>5404</v>
      </c>
      <c r="BT29" s="137">
        <v>4552</v>
      </c>
      <c r="BU29" s="137">
        <v>0</v>
      </c>
      <c r="BV29" s="138">
        <v>9956</v>
      </c>
      <c r="BW29" s="139">
        <v>0</v>
      </c>
      <c r="BX29" s="140">
        <v>33722</v>
      </c>
      <c r="BY29" s="136">
        <v>552</v>
      </c>
      <c r="BZ29" s="137">
        <v>14</v>
      </c>
      <c r="CA29" s="137">
        <v>528</v>
      </c>
      <c r="CB29" s="137">
        <v>0</v>
      </c>
      <c r="CC29" s="137">
        <v>0</v>
      </c>
      <c r="CD29" s="138">
        <v>528</v>
      </c>
      <c r="CE29" s="139">
        <v>0</v>
      </c>
      <c r="CF29" s="140">
        <v>11</v>
      </c>
      <c r="CG29" s="141">
        <v>192314</v>
      </c>
      <c r="CH29" s="137">
        <v>6082</v>
      </c>
      <c r="CI29" s="137">
        <v>62371</v>
      </c>
      <c r="CJ29" s="137">
        <v>27468</v>
      </c>
      <c r="CK29" s="137">
        <v>0</v>
      </c>
      <c r="CL29" s="138">
        <v>89839</v>
      </c>
      <c r="CM29" s="139">
        <v>0</v>
      </c>
      <c r="CN29" s="142">
        <v>96394</v>
      </c>
    </row>
    <row r="30" spans="1:92" ht="18" customHeight="1" x14ac:dyDescent="0.15">
      <c r="A30" s="66"/>
      <c r="B30" s="247" t="s">
        <v>7</v>
      </c>
      <c r="C30" s="250" t="s">
        <v>28</v>
      </c>
      <c r="D30" s="196" t="s">
        <v>11</v>
      </c>
      <c r="E30" s="143">
        <v>205503</v>
      </c>
      <c r="F30" s="144">
        <v>18187</v>
      </c>
      <c r="G30" s="144">
        <v>11955</v>
      </c>
      <c r="H30" s="144">
        <v>378</v>
      </c>
      <c r="I30" s="144">
        <v>0</v>
      </c>
      <c r="J30" s="145">
        <v>12333</v>
      </c>
      <c r="K30" s="146">
        <v>0</v>
      </c>
      <c r="L30" s="147">
        <v>174983</v>
      </c>
      <c r="M30" s="143">
        <v>328739</v>
      </c>
      <c r="N30" s="144">
        <v>32786</v>
      </c>
      <c r="O30" s="144">
        <v>66470</v>
      </c>
      <c r="P30" s="144">
        <v>4718</v>
      </c>
      <c r="Q30" s="144">
        <v>0</v>
      </c>
      <c r="R30" s="145">
        <v>71188</v>
      </c>
      <c r="S30" s="146">
        <v>0</v>
      </c>
      <c r="T30" s="147">
        <v>224765</v>
      </c>
      <c r="U30" s="143">
        <v>713452</v>
      </c>
      <c r="V30" s="144">
        <v>99943</v>
      </c>
      <c r="W30" s="144">
        <v>99897</v>
      </c>
      <c r="X30" s="144">
        <v>129753</v>
      </c>
      <c r="Y30" s="144">
        <v>1842</v>
      </c>
      <c r="Z30" s="145">
        <v>231492</v>
      </c>
      <c r="AA30" s="146">
        <v>1276</v>
      </c>
      <c r="AB30" s="147">
        <v>382017</v>
      </c>
      <c r="AC30" s="143">
        <v>823738</v>
      </c>
      <c r="AD30" s="144">
        <v>103754</v>
      </c>
      <c r="AE30" s="144">
        <v>52708</v>
      </c>
      <c r="AF30" s="144">
        <v>184704</v>
      </c>
      <c r="AG30" s="144">
        <v>0</v>
      </c>
      <c r="AH30" s="145">
        <v>237412</v>
      </c>
      <c r="AI30" s="146">
        <v>0</v>
      </c>
      <c r="AJ30" s="147">
        <v>482572</v>
      </c>
      <c r="AK30" s="148">
        <v>96943</v>
      </c>
      <c r="AL30" s="144">
        <v>14077</v>
      </c>
      <c r="AM30" s="144">
        <v>22163</v>
      </c>
      <c r="AN30" s="144">
        <v>16</v>
      </c>
      <c r="AO30" s="144">
        <v>0</v>
      </c>
      <c r="AP30" s="145">
        <v>22179</v>
      </c>
      <c r="AQ30" s="146">
        <v>0</v>
      </c>
      <c r="AR30" s="147">
        <v>60686</v>
      </c>
      <c r="AS30" s="143">
        <v>642830</v>
      </c>
      <c r="AT30" s="144">
        <v>64376</v>
      </c>
      <c r="AU30" s="144">
        <v>59269</v>
      </c>
      <c r="AV30" s="144">
        <v>36248</v>
      </c>
      <c r="AW30" s="144">
        <v>385</v>
      </c>
      <c r="AX30" s="145">
        <v>95902</v>
      </c>
      <c r="AY30" s="146">
        <v>0</v>
      </c>
      <c r="AZ30" s="147">
        <v>482552</v>
      </c>
      <c r="BA30" s="143">
        <v>1548515</v>
      </c>
      <c r="BB30" s="144">
        <v>147724</v>
      </c>
      <c r="BC30" s="144">
        <v>253497</v>
      </c>
      <c r="BD30" s="144">
        <v>594500</v>
      </c>
      <c r="BE30" s="144">
        <v>1132</v>
      </c>
      <c r="BF30" s="145">
        <v>849129</v>
      </c>
      <c r="BG30" s="146">
        <v>0</v>
      </c>
      <c r="BH30" s="147">
        <v>551662</v>
      </c>
      <c r="BI30" s="143">
        <v>117729</v>
      </c>
      <c r="BJ30" s="144">
        <v>20237</v>
      </c>
      <c r="BK30" s="144">
        <v>25078</v>
      </c>
      <c r="BL30" s="144">
        <v>52</v>
      </c>
      <c r="BM30" s="144">
        <v>448</v>
      </c>
      <c r="BN30" s="145">
        <v>25578</v>
      </c>
      <c r="BO30" s="146">
        <v>0</v>
      </c>
      <c r="BP30" s="147">
        <v>71914</v>
      </c>
      <c r="BQ30" s="143">
        <v>293856</v>
      </c>
      <c r="BR30" s="144">
        <v>44060</v>
      </c>
      <c r="BS30" s="144">
        <v>59540</v>
      </c>
      <c r="BT30" s="144">
        <v>21345</v>
      </c>
      <c r="BU30" s="144">
        <v>0</v>
      </c>
      <c r="BV30" s="145">
        <v>80885</v>
      </c>
      <c r="BW30" s="146">
        <v>0</v>
      </c>
      <c r="BX30" s="147">
        <v>168911</v>
      </c>
      <c r="BY30" s="143">
        <v>6262</v>
      </c>
      <c r="BZ30" s="144">
        <v>1578</v>
      </c>
      <c r="CA30" s="144">
        <v>1549</v>
      </c>
      <c r="CB30" s="144">
        <v>0</v>
      </c>
      <c r="CC30" s="144">
        <v>659</v>
      </c>
      <c r="CD30" s="145">
        <v>2207</v>
      </c>
      <c r="CE30" s="146">
        <v>0</v>
      </c>
      <c r="CF30" s="147">
        <v>2477</v>
      </c>
      <c r="CG30" s="148">
        <v>4777567</v>
      </c>
      <c r="CH30" s="144">
        <v>546722</v>
      </c>
      <c r="CI30" s="144">
        <v>652126</v>
      </c>
      <c r="CJ30" s="144">
        <v>971714</v>
      </c>
      <c r="CK30" s="144">
        <v>4466</v>
      </c>
      <c r="CL30" s="145">
        <v>1628305</v>
      </c>
      <c r="CM30" s="146">
        <v>1276</v>
      </c>
      <c r="CN30" s="149">
        <v>2602539</v>
      </c>
    </row>
    <row r="31" spans="1:92" ht="18" customHeight="1" x14ac:dyDescent="0.15">
      <c r="A31" s="66"/>
      <c r="B31" s="248"/>
      <c r="C31" s="251"/>
      <c r="D31" s="117" t="s">
        <v>3</v>
      </c>
      <c r="E31" s="143">
        <v>7949</v>
      </c>
      <c r="F31" s="144">
        <v>67</v>
      </c>
      <c r="G31" s="144">
        <v>0</v>
      </c>
      <c r="H31" s="144">
        <v>0</v>
      </c>
      <c r="I31" s="144">
        <v>0</v>
      </c>
      <c r="J31" s="145">
        <v>0</v>
      </c>
      <c r="K31" s="146">
        <v>0</v>
      </c>
      <c r="L31" s="147">
        <v>7882</v>
      </c>
      <c r="M31" s="143">
        <v>40044</v>
      </c>
      <c r="N31" s="144">
        <v>861</v>
      </c>
      <c r="O31" s="144">
        <v>0</v>
      </c>
      <c r="P31" s="144">
        <v>0</v>
      </c>
      <c r="Q31" s="144">
        <v>0</v>
      </c>
      <c r="R31" s="145">
        <v>0</v>
      </c>
      <c r="S31" s="146">
        <v>0</v>
      </c>
      <c r="T31" s="147">
        <v>39183</v>
      </c>
      <c r="U31" s="143">
        <v>432883</v>
      </c>
      <c r="V31" s="144">
        <v>33390</v>
      </c>
      <c r="W31" s="144">
        <v>11335</v>
      </c>
      <c r="X31" s="144">
        <v>4677</v>
      </c>
      <c r="Y31" s="144">
        <v>0</v>
      </c>
      <c r="Z31" s="145">
        <v>16012</v>
      </c>
      <c r="AA31" s="146">
        <v>0</v>
      </c>
      <c r="AB31" s="147">
        <v>383481</v>
      </c>
      <c r="AC31" s="143">
        <v>296893</v>
      </c>
      <c r="AD31" s="144">
        <v>14382</v>
      </c>
      <c r="AE31" s="144">
        <v>13176</v>
      </c>
      <c r="AF31" s="144">
        <v>0</v>
      </c>
      <c r="AG31" s="144">
        <v>33995</v>
      </c>
      <c r="AH31" s="145">
        <v>47171</v>
      </c>
      <c r="AI31" s="146">
        <v>0</v>
      </c>
      <c r="AJ31" s="147">
        <v>235340</v>
      </c>
      <c r="AK31" s="148">
        <v>768</v>
      </c>
      <c r="AL31" s="144">
        <v>46</v>
      </c>
      <c r="AM31" s="144">
        <v>0</v>
      </c>
      <c r="AN31" s="144">
        <v>0</v>
      </c>
      <c r="AO31" s="144">
        <v>0</v>
      </c>
      <c r="AP31" s="145">
        <v>0</v>
      </c>
      <c r="AQ31" s="146">
        <v>0</v>
      </c>
      <c r="AR31" s="147">
        <v>722</v>
      </c>
      <c r="AS31" s="143">
        <v>434708</v>
      </c>
      <c r="AT31" s="144">
        <v>16282</v>
      </c>
      <c r="AU31" s="144">
        <v>34475</v>
      </c>
      <c r="AV31" s="144">
        <v>11909</v>
      </c>
      <c r="AW31" s="144">
        <v>934</v>
      </c>
      <c r="AX31" s="145">
        <v>47318</v>
      </c>
      <c r="AY31" s="146">
        <v>0</v>
      </c>
      <c r="AZ31" s="147">
        <v>371108</v>
      </c>
      <c r="BA31" s="143">
        <v>622519</v>
      </c>
      <c r="BB31" s="144">
        <v>11555</v>
      </c>
      <c r="BC31" s="144">
        <v>163292</v>
      </c>
      <c r="BD31" s="144">
        <v>0</v>
      </c>
      <c r="BE31" s="144">
        <v>0</v>
      </c>
      <c r="BF31" s="145">
        <v>163292</v>
      </c>
      <c r="BG31" s="146">
        <v>0</v>
      </c>
      <c r="BH31" s="147">
        <v>447672</v>
      </c>
      <c r="BI31" s="143">
        <v>49502</v>
      </c>
      <c r="BJ31" s="144">
        <v>1615</v>
      </c>
      <c r="BK31" s="144">
        <v>2046</v>
      </c>
      <c r="BL31" s="144">
        <v>0</v>
      </c>
      <c r="BM31" s="144">
        <v>0</v>
      </c>
      <c r="BN31" s="145">
        <v>2046</v>
      </c>
      <c r="BO31" s="146">
        <v>0</v>
      </c>
      <c r="BP31" s="147">
        <v>45841</v>
      </c>
      <c r="BQ31" s="143">
        <v>104796</v>
      </c>
      <c r="BR31" s="144">
        <v>3667</v>
      </c>
      <c r="BS31" s="144">
        <v>1015</v>
      </c>
      <c r="BT31" s="144">
        <v>29788</v>
      </c>
      <c r="BU31" s="144">
        <v>0</v>
      </c>
      <c r="BV31" s="145">
        <v>30803</v>
      </c>
      <c r="BW31" s="146">
        <v>0</v>
      </c>
      <c r="BX31" s="147">
        <v>70326</v>
      </c>
      <c r="BY31" s="143">
        <v>0</v>
      </c>
      <c r="BZ31" s="144">
        <v>0</v>
      </c>
      <c r="CA31" s="144">
        <v>0</v>
      </c>
      <c r="CB31" s="144">
        <v>0</v>
      </c>
      <c r="CC31" s="144">
        <v>0</v>
      </c>
      <c r="CD31" s="145">
        <v>0</v>
      </c>
      <c r="CE31" s="146">
        <v>0</v>
      </c>
      <c r="CF31" s="147">
        <v>0</v>
      </c>
      <c r="CG31" s="148">
        <v>1990062</v>
      </c>
      <c r="CH31" s="144">
        <v>81865</v>
      </c>
      <c r="CI31" s="144">
        <v>225339</v>
      </c>
      <c r="CJ31" s="144">
        <v>46374</v>
      </c>
      <c r="CK31" s="144">
        <v>34929</v>
      </c>
      <c r="CL31" s="145">
        <v>306642</v>
      </c>
      <c r="CM31" s="146">
        <v>0</v>
      </c>
      <c r="CN31" s="149">
        <v>1601555</v>
      </c>
    </row>
    <row r="32" spans="1:92" ht="18" customHeight="1" x14ac:dyDescent="0.15">
      <c r="A32" s="66"/>
      <c r="B32" s="248"/>
      <c r="C32" s="251"/>
      <c r="D32" s="195" t="s">
        <v>8</v>
      </c>
      <c r="E32" s="143">
        <v>28972</v>
      </c>
      <c r="F32" s="144">
        <v>1234</v>
      </c>
      <c r="G32" s="144">
        <v>3440</v>
      </c>
      <c r="H32" s="144">
        <v>0</v>
      </c>
      <c r="I32" s="144">
        <v>204</v>
      </c>
      <c r="J32" s="145">
        <v>3644</v>
      </c>
      <c r="K32" s="146">
        <v>0</v>
      </c>
      <c r="L32" s="147">
        <v>24094</v>
      </c>
      <c r="M32" s="143">
        <v>35949</v>
      </c>
      <c r="N32" s="144">
        <v>1396</v>
      </c>
      <c r="O32" s="144">
        <v>1098</v>
      </c>
      <c r="P32" s="144">
        <v>437</v>
      </c>
      <c r="Q32" s="144">
        <v>0</v>
      </c>
      <c r="R32" s="145">
        <v>1535</v>
      </c>
      <c r="S32" s="146">
        <v>0</v>
      </c>
      <c r="T32" s="147">
        <v>33018</v>
      </c>
      <c r="U32" s="143">
        <v>259432</v>
      </c>
      <c r="V32" s="144">
        <v>10354</v>
      </c>
      <c r="W32" s="144">
        <v>11639</v>
      </c>
      <c r="X32" s="144">
        <v>14804</v>
      </c>
      <c r="Y32" s="144">
        <v>915</v>
      </c>
      <c r="Z32" s="145">
        <v>27358</v>
      </c>
      <c r="AA32" s="146">
        <v>720</v>
      </c>
      <c r="AB32" s="147">
        <v>221720</v>
      </c>
      <c r="AC32" s="143">
        <v>141930</v>
      </c>
      <c r="AD32" s="144">
        <v>6475</v>
      </c>
      <c r="AE32" s="144">
        <v>0</v>
      </c>
      <c r="AF32" s="144">
        <v>1802</v>
      </c>
      <c r="AG32" s="144">
        <v>654</v>
      </c>
      <c r="AH32" s="145">
        <v>2456</v>
      </c>
      <c r="AI32" s="146">
        <v>0</v>
      </c>
      <c r="AJ32" s="147">
        <v>133000</v>
      </c>
      <c r="AK32" s="148">
        <v>2606</v>
      </c>
      <c r="AL32" s="144">
        <v>146</v>
      </c>
      <c r="AM32" s="144">
        <v>0</v>
      </c>
      <c r="AN32" s="144">
        <v>0</v>
      </c>
      <c r="AO32" s="144">
        <v>0</v>
      </c>
      <c r="AP32" s="145">
        <v>0</v>
      </c>
      <c r="AQ32" s="146">
        <v>0</v>
      </c>
      <c r="AR32" s="147">
        <v>2460</v>
      </c>
      <c r="AS32" s="143">
        <v>63330</v>
      </c>
      <c r="AT32" s="144">
        <v>2927</v>
      </c>
      <c r="AU32" s="144">
        <v>4333</v>
      </c>
      <c r="AV32" s="144">
        <v>0</v>
      </c>
      <c r="AW32" s="144">
        <v>0</v>
      </c>
      <c r="AX32" s="145">
        <v>4333</v>
      </c>
      <c r="AY32" s="146">
        <v>0</v>
      </c>
      <c r="AZ32" s="147">
        <v>56071</v>
      </c>
      <c r="BA32" s="143">
        <v>55607</v>
      </c>
      <c r="BB32" s="144">
        <v>1782</v>
      </c>
      <c r="BC32" s="144">
        <v>4303</v>
      </c>
      <c r="BD32" s="144">
        <v>0</v>
      </c>
      <c r="BE32" s="144">
        <v>0</v>
      </c>
      <c r="BF32" s="145">
        <v>4303</v>
      </c>
      <c r="BG32" s="146">
        <v>0</v>
      </c>
      <c r="BH32" s="147">
        <v>49522</v>
      </c>
      <c r="BI32" s="143">
        <v>2365</v>
      </c>
      <c r="BJ32" s="144">
        <v>158</v>
      </c>
      <c r="BK32" s="144">
        <v>0</v>
      </c>
      <c r="BL32" s="144">
        <v>0</v>
      </c>
      <c r="BM32" s="144">
        <v>0</v>
      </c>
      <c r="BN32" s="145">
        <v>0</v>
      </c>
      <c r="BO32" s="146">
        <v>0</v>
      </c>
      <c r="BP32" s="147">
        <v>2207</v>
      </c>
      <c r="BQ32" s="143">
        <v>17140</v>
      </c>
      <c r="BR32" s="144">
        <v>1473</v>
      </c>
      <c r="BS32" s="144">
        <v>560</v>
      </c>
      <c r="BT32" s="144">
        <v>3903</v>
      </c>
      <c r="BU32" s="144">
        <v>0</v>
      </c>
      <c r="BV32" s="145">
        <v>4463</v>
      </c>
      <c r="BW32" s="146">
        <v>0</v>
      </c>
      <c r="BX32" s="147">
        <v>11204</v>
      </c>
      <c r="BY32" s="143">
        <v>2247</v>
      </c>
      <c r="BZ32" s="144">
        <v>140</v>
      </c>
      <c r="CA32" s="144">
        <v>606</v>
      </c>
      <c r="CB32" s="144">
        <v>0</v>
      </c>
      <c r="CC32" s="144">
        <v>0</v>
      </c>
      <c r="CD32" s="145">
        <v>606</v>
      </c>
      <c r="CE32" s="146">
        <v>0</v>
      </c>
      <c r="CF32" s="147">
        <v>1501</v>
      </c>
      <c r="CG32" s="148">
        <v>609578</v>
      </c>
      <c r="CH32" s="144">
        <v>26085</v>
      </c>
      <c r="CI32" s="144">
        <v>25979</v>
      </c>
      <c r="CJ32" s="144">
        <v>20946</v>
      </c>
      <c r="CK32" s="144">
        <v>1773</v>
      </c>
      <c r="CL32" s="145">
        <v>48698</v>
      </c>
      <c r="CM32" s="146">
        <v>720</v>
      </c>
      <c r="CN32" s="149">
        <v>534797</v>
      </c>
    </row>
    <row r="33" spans="1:92" ht="18" customHeight="1" x14ac:dyDescent="0.15">
      <c r="A33" s="66"/>
      <c r="B33" s="248"/>
      <c r="C33" s="251"/>
      <c r="D33" s="67" t="s">
        <v>1</v>
      </c>
      <c r="E33" s="150">
        <v>242424</v>
      </c>
      <c r="F33" s="144">
        <v>19488</v>
      </c>
      <c r="G33" s="144">
        <v>15395</v>
      </c>
      <c r="H33" s="144">
        <v>378</v>
      </c>
      <c r="I33" s="144">
        <v>204</v>
      </c>
      <c r="J33" s="145">
        <v>15977</v>
      </c>
      <c r="K33" s="146">
        <v>0</v>
      </c>
      <c r="L33" s="147">
        <v>206959</v>
      </c>
      <c r="M33" s="143">
        <v>404732</v>
      </c>
      <c r="N33" s="144">
        <v>35043</v>
      </c>
      <c r="O33" s="144">
        <v>67568</v>
      </c>
      <c r="P33" s="144">
        <v>5155</v>
      </c>
      <c r="Q33" s="144">
        <v>0</v>
      </c>
      <c r="R33" s="145">
        <v>72723</v>
      </c>
      <c r="S33" s="146">
        <v>0</v>
      </c>
      <c r="T33" s="147">
        <v>296966</v>
      </c>
      <c r="U33" s="143">
        <v>1405767</v>
      </c>
      <c r="V33" s="144">
        <v>143687</v>
      </c>
      <c r="W33" s="144">
        <v>122871</v>
      </c>
      <c r="X33" s="144">
        <v>149234</v>
      </c>
      <c r="Y33" s="144">
        <v>2757</v>
      </c>
      <c r="Z33" s="145">
        <v>274862</v>
      </c>
      <c r="AA33" s="146">
        <v>1996</v>
      </c>
      <c r="AB33" s="147">
        <v>987218</v>
      </c>
      <c r="AC33" s="143">
        <v>1262562</v>
      </c>
      <c r="AD33" s="144">
        <v>124611</v>
      </c>
      <c r="AE33" s="144">
        <v>65884</v>
      </c>
      <c r="AF33" s="144">
        <v>186506</v>
      </c>
      <c r="AG33" s="144">
        <v>34649</v>
      </c>
      <c r="AH33" s="145">
        <v>287039</v>
      </c>
      <c r="AI33" s="146">
        <v>0</v>
      </c>
      <c r="AJ33" s="147">
        <v>850912</v>
      </c>
      <c r="AK33" s="148">
        <v>100317</v>
      </c>
      <c r="AL33" s="144">
        <v>14269</v>
      </c>
      <c r="AM33" s="144">
        <v>22163</v>
      </c>
      <c r="AN33" s="144">
        <v>16</v>
      </c>
      <c r="AO33" s="144">
        <v>0</v>
      </c>
      <c r="AP33" s="145">
        <v>22179</v>
      </c>
      <c r="AQ33" s="146">
        <v>0</v>
      </c>
      <c r="AR33" s="147">
        <v>63868</v>
      </c>
      <c r="AS33" s="143">
        <v>1140868</v>
      </c>
      <c r="AT33" s="144">
        <v>83585</v>
      </c>
      <c r="AU33" s="144">
        <v>98077</v>
      </c>
      <c r="AV33" s="144">
        <v>48157</v>
      </c>
      <c r="AW33" s="144">
        <v>1318</v>
      </c>
      <c r="AX33" s="145">
        <v>147552</v>
      </c>
      <c r="AY33" s="146">
        <v>0</v>
      </c>
      <c r="AZ33" s="147">
        <v>909730</v>
      </c>
      <c r="BA33" s="143">
        <v>2226641</v>
      </c>
      <c r="BB33" s="144">
        <v>161061</v>
      </c>
      <c r="BC33" s="144">
        <v>421092</v>
      </c>
      <c r="BD33" s="144">
        <v>594500</v>
      </c>
      <c r="BE33" s="144">
        <v>1132</v>
      </c>
      <c r="BF33" s="145">
        <v>1016724</v>
      </c>
      <c r="BG33" s="146">
        <v>0</v>
      </c>
      <c r="BH33" s="147">
        <v>1048856</v>
      </c>
      <c r="BI33" s="143">
        <v>169596</v>
      </c>
      <c r="BJ33" s="144">
        <v>22010</v>
      </c>
      <c r="BK33" s="144">
        <v>27124</v>
      </c>
      <c r="BL33" s="144">
        <v>52</v>
      </c>
      <c r="BM33" s="144">
        <v>448</v>
      </c>
      <c r="BN33" s="145">
        <v>27624</v>
      </c>
      <c r="BO33" s="146">
        <v>0</v>
      </c>
      <c r="BP33" s="147">
        <v>119962</v>
      </c>
      <c r="BQ33" s="143">
        <v>415792</v>
      </c>
      <c r="BR33" s="144">
        <v>49200</v>
      </c>
      <c r="BS33" s="144">
        <v>61115</v>
      </c>
      <c r="BT33" s="144">
        <v>55037</v>
      </c>
      <c r="BU33" s="144">
        <v>0</v>
      </c>
      <c r="BV33" s="145">
        <v>116152</v>
      </c>
      <c r="BW33" s="146">
        <v>0</v>
      </c>
      <c r="BX33" s="147">
        <v>250440</v>
      </c>
      <c r="BY33" s="143">
        <v>8509</v>
      </c>
      <c r="BZ33" s="144">
        <v>1718</v>
      </c>
      <c r="CA33" s="144">
        <v>2155</v>
      </c>
      <c r="CB33" s="144">
        <v>0</v>
      </c>
      <c r="CC33" s="144">
        <v>659</v>
      </c>
      <c r="CD33" s="145">
        <v>2814</v>
      </c>
      <c r="CE33" s="146">
        <v>0</v>
      </c>
      <c r="CF33" s="147">
        <v>3978</v>
      </c>
      <c r="CG33" s="148">
        <v>7377208</v>
      </c>
      <c r="CH33" s="144">
        <v>654672</v>
      </c>
      <c r="CI33" s="144">
        <v>903444</v>
      </c>
      <c r="CJ33" s="144">
        <v>1039035</v>
      </c>
      <c r="CK33" s="144">
        <v>41167</v>
      </c>
      <c r="CL33" s="145">
        <v>1983646</v>
      </c>
      <c r="CM33" s="146">
        <v>1996</v>
      </c>
      <c r="CN33" s="149">
        <v>4738889</v>
      </c>
    </row>
    <row r="34" spans="1:92" ht="18" customHeight="1" x14ac:dyDescent="0.15">
      <c r="A34" s="66"/>
      <c r="B34" s="248"/>
      <c r="C34" s="252"/>
      <c r="D34" s="68" t="s">
        <v>66</v>
      </c>
      <c r="E34" s="155">
        <v>32224</v>
      </c>
      <c r="F34" s="156" t="s">
        <v>33</v>
      </c>
      <c r="G34" s="156" t="s">
        <v>33</v>
      </c>
      <c r="H34" s="156" t="s">
        <v>33</v>
      </c>
      <c r="I34" s="156" t="s">
        <v>33</v>
      </c>
      <c r="J34" s="179" t="s">
        <v>33</v>
      </c>
      <c r="K34" s="180" t="s">
        <v>33</v>
      </c>
      <c r="L34" s="159" t="s">
        <v>33</v>
      </c>
      <c r="M34" s="155">
        <v>115573</v>
      </c>
      <c r="N34" s="156" t="s">
        <v>33</v>
      </c>
      <c r="O34" s="156" t="s">
        <v>33</v>
      </c>
      <c r="P34" s="156" t="s">
        <v>33</v>
      </c>
      <c r="Q34" s="156" t="s">
        <v>33</v>
      </c>
      <c r="R34" s="179" t="s">
        <v>33</v>
      </c>
      <c r="S34" s="180" t="s">
        <v>33</v>
      </c>
      <c r="T34" s="159" t="s">
        <v>33</v>
      </c>
      <c r="U34" s="155">
        <v>589065</v>
      </c>
      <c r="V34" s="156" t="s">
        <v>33</v>
      </c>
      <c r="W34" s="156" t="s">
        <v>33</v>
      </c>
      <c r="X34" s="156" t="s">
        <v>33</v>
      </c>
      <c r="Y34" s="156" t="s">
        <v>33</v>
      </c>
      <c r="Z34" s="179" t="s">
        <v>33</v>
      </c>
      <c r="AA34" s="180" t="s">
        <v>33</v>
      </c>
      <c r="AB34" s="159" t="s">
        <v>33</v>
      </c>
      <c r="AC34" s="155">
        <v>445349</v>
      </c>
      <c r="AD34" s="156" t="s">
        <v>33</v>
      </c>
      <c r="AE34" s="156" t="s">
        <v>33</v>
      </c>
      <c r="AF34" s="156" t="s">
        <v>33</v>
      </c>
      <c r="AG34" s="156" t="s">
        <v>33</v>
      </c>
      <c r="AH34" s="179" t="s">
        <v>33</v>
      </c>
      <c r="AI34" s="180" t="s">
        <v>33</v>
      </c>
      <c r="AJ34" s="159" t="s">
        <v>33</v>
      </c>
      <c r="AK34" s="160">
        <v>82261</v>
      </c>
      <c r="AL34" s="156" t="s">
        <v>33</v>
      </c>
      <c r="AM34" s="156" t="s">
        <v>33</v>
      </c>
      <c r="AN34" s="156" t="s">
        <v>33</v>
      </c>
      <c r="AO34" s="156" t="s">
        <v>33</v>
      </c>
      <c r="AP34" s="179" t="s">
        <v>33</v>
      </c>
      <c r="AQ34" s="180" t="s">
        <v>33</v>
      </c>
      <c r="AR34" s="159" t="s">
        <v>33</v>
      </c>
      <c r="AS34" s="155">
        <v>310277</v>
      </c>
      <c r="AT34" s="156" t="s">
        <v>33</v>
      </c>
      <c r="AU34" s="156" t="s">
        <v>33</v>
      </c>
      <c r="AV34" s="156" t="s">
        <v>33</v>
      </c>
      <c r="AW34" s="156" t="s">
        <v>33</v>
      </c>
      <c r="AX34" s="179" t="s">
        <v>33</v>
      </c>
      <c r="AY34" s="180" t="s">
        <v>33</v>
      </c>
      <c r="AZ34" s="159" t="s">
        <v>33</v>
      </c>
      <c r="BA34" s="155">
        <v>363457</v>
      </c>
      <c r="BB34" s="156" t="s">
        <v>33</v>
      </c>
      <c r="BC34" s="156" t="s">
        <v>33</v>
      </c>
      <c r="BD34" s="156" t="s">
        <v>33</v>
      </c>
      <c r="BE34" s="156" t="s">
        <v>33</v>
      </c>
      <c r="BF34" s="179" t="s">
        <v>33</v>
      </c>
      <c r="BG34" s="180" t="s">
        <v>33</v>
      </c>
      <c r="BH34" s="159" t="s">
        <v>33</v>
      </c>
      <c r="BI34" s="155">
        <v>132523</v>
      </c>
      <c r="BJ34" s="156" t="s">
        <v>33</v>
      </c>
      <c r="BK34" s="156" t="s">
        <v>33</v>
      </c>
      <c r="BL34" s="156" t="s">
        <v>33</v>
      </c>
      <c r="BM34" s="156" t="s">
        <v>33</v>
      </c>
      <c r="BN34" s="179" t="s">
        <v>33</v>
      </c>
      <c r="BO34" s="180" t="s">
        <v>33</v>
      </c>
      <c r="BP34" s="159" t="s">
        <v>33</v>
      </c>
      <c r="BQ34" s="155">
        <v>48739</v>
      </c>
      <c r="BR34" s="156" t="s">
        <v>33</v>
      </c>
      <c r="BS34" s="156" t="s">
        <v>33</v>
      </c>
      <c r="BT34" s="156" t="s">
        <v>33</v>
      </c>
      <c r="BU34" s="156" t="s">
        <v>33</v>
      </c>
      <c r="BV34" s="179" t="s">
        <v>33</v>
      </c>
      <c r="BW34" s="180" t="s">
        <v>33</v>
      </c>
      <c r="BX34" s="159" t="s">
        <v>33</v>
      </c>
      <c r="BY34" s="155">
        <v>4832</v>
      </c>
      <c r="BZ34" s="156" t="s">
        <v>33</v>
      </c>
      <c r="CA34" s="156" t="s">
        <v>33</v>
      </c>
      <c r="CB34" s="156" t="s">
        <v>33</v>
      </c>
      <c r="CC34" s="156" t="s">
        <v>33</v>
      </c>
      <c r="CD34" s="179" t="s">
        <v>33</v>
      </c>
      <c r="CE34" s="180" t="s">
        <v>33</v>
      </c>
      <c r="CF34" s="159" t="s">
        <v>33</v>
      </c>
      <c r="CG34" s="160">
        <v>2124300</v>
      </c>
      <c r="CH34" s="156" t="s">
        <v>33</v>
      </c>
      <c r="CI34" s="156" t="s">
        <v>33</v>
      </c>
      <c r="CJ34" s="156" t="s">
        <v>33</v>
      </c>
      <c r="CK34" s="156" t="s">
        <v>33</v>
      </c>
      <c r="CL34" s="179" t="s">
        <v>33</v>
      </c>
      <c r="CM34" s="180" t="s">
        <v>33</v>
      </c>
      <c r="CN34" s="161" t="s">
        <v>33</v>
      </c>
    </row>
    <row r="35" spans="1:92" ht="18" customHeight="1" x14ac:dyDescent="0.15">
      <c r="A35" s="66"/>
      <c r="B35" s="248"/>
      <c r="C35" s="250" t="s">
        <v>29</v>
      </c>
      <c r="D35" s="69" t="s">
        <v>24</v>
      </c>
      <c r="E35" s="162">
        <v>163986</v>
      </c>
      <c r="F35" s="181" t="s">
        <v>33</v>
      </c>
      <c r="G35" s="181" t="s">
        <v>33</v>
      </c>
      <c r="H35" s="181" t="s">
        <v>33</v>
      </c>
      <c r="I35" s="181" t="s">
        <v>33</v>
      </c>
      <c r="J35" s="182" t="s">
        <v>33</v>
      </c>
      <c r="K35" s="180" t="s">
        <v>33</v>
      </c>
      <c r="L35" s="183" t="s">
        <v>33</v>
      </c>
      <c r="M35" s="162">
        <v>43415</v>
      </c>
      <c r="N35" s="181" t="s">
        <v>33</v>
      </c>
      <c r="O35" s="181" t="s">
        <v>33</v>
      </c>
      <c r="P35" s="181" t="s">
        <v>33</v>
      </c>
      <c r="Q35" s="181" t="s">
        <v>33</v>
      </c>
      <c r="R35" s="182" t="s">
        <v>33</v>
      </c>
      <c r="S35" s="180" t="s">
        <v>33</v>
      </c>
      <c r="T35" s="183" t="s">
        <v>33</v>
      </c>
      <c r="U35" s="162">
        <v>40206</v>
      </c>
      <c r="V35" s="181" t="s">
        <v>33</v>
      </c>
      <c r="W35" s="181" t="s">
        <v>33</v>
      </c>
      <c r="X35" s="181" t="s">
        <v>33</v>
      </c>
      <c r="Y35" s="181" t="s">
        <v>33</v>
      </c>
      <c r="Z35" s="182" t="s">
        <v>33</v>
      </c>
      <c r="AA35" s="180" t="s">
        <v>33</v>
      </c>
      <c r="AB35" s="183" t="s">
        <v>33</v>
      </c>
      <c r="AC35" s="162">
        <v>442226</v>
      </c>
      <c r="AD35" s="181" t="s">
        <v>33</v>
      </c>
      <c r="AE35" s="181" t="s">
        <v>33</v>
      </c>
      <c r="AF35" s="181" t="s">
        <v>33</v>
      </c>
      <c r="AG35" s="181" t="s">
        <v>33</v>
      </c>
      <c r="AH35" s="182" t="s">
        <v>33</v>
      </c>
      <c r="AI35" s="180" t="s">
        <v>33</v>
      </c>
      <c r="AJ35" s="183" t="s">
        <v>33</v>
      </c>
      <c r="AK35" s="163">
        <v>14760</v>
      </c>
      <c r="AL35" s="181" t="s">
        <v>33</v>
      </c>
      <c r="AM35" s="181" t="s">
        <v>33</v>
      </c>
      <c r="AN35" s="181" t="s">
        <v>33</v>
      </c>
      <c r="AO35" s="181" t="s">
        <v>33</v>
      </c>
      <c r="AP35" s="182" t="s">
        <v>33</v>
      </c>
      <c r="AQ35" s="180" t="s">
        <v>33</v>
      </c>
      <c r="AR35" s="183" t="s">
        <v>33</v>
      </c>
      <c r="AS35" s="162">
        <v>201875</v>
      </c>
      <c r="AT35" s="181" t="s">
        <v>33</v>
      </c>
      <c r="AU35" s="181" t="s">
        <v>33</v>
      </c>
      <c r="AV35" s="181" t="s">
        <v>33</v>
      </c>
      <c r="AW35" s="181" t="s">
        <v>33</v>
      </c>
      <c r="AX35" s="182" t="s">
        <v>33</v>
      </c>
      <c r="AY35" s="180" t="s">
        <v>33</v>
      </c>
      <c r="AZ35" s="183" t="s">
        <v>33</v>
      </c>
      <c r="BA35" s="162">
        <v>659161</v>
      </c>
      <c r="BB35" s="181" t="s">
        <v>33</v>
      </c>
      <c r="BC35" s="181" t="s">
        <v>33</v>
      </c>
      <c r="BD35" s="181" t="s">
        <v>33</v>
      </c>
      <c r="BE35" s="181" t="s">
        <v>33</v>
      </c>
      <c r="BF35" s="182" t="s">
        <v>33</v>
      </c>
      <c r="BG35" s="180" t="s">
        <v>33</v>
      </c>
      <c r="BH35" s="183" t="s">
        <v>33</v>
      </c>
      <c r="BI35" s="162">
        <v>62088</v>
      </c>
      <c r="BJ35" s="181" t="s">
        <v>33</v>
      </c>
      <c r="BK35" s="181" t="s">
        <v>33</v>
      </c>
      <c r="BL35" s="181" t="s">
        <v>33</v>
      </c>
      <c r="BM35" s="181" t="s">
        <v>33</v>
      </c>
      <c r="BN35" s="182" t="s">
        <v>33</v>
      </c>
      <c r="BO35" s="180" t="s">
        <v>33</v>
      </c>
      <c r="BP35" s="183" t="s">
        <v>33</v>
      </c>
      <c r="BQ35" s="162">
        <v>75658</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1703375</v>
      </c>
      <c r="CH35" s="181" t="s">
        <v>33</v>
      </c>
      <c r="CI35" s="181" t="s">
        <v>33</v>
      </c>
      <c r="CJ35" s="181" t="s">
        <v>33</v>
      </c>
      <c r="CK35" s="181" t="s">
        <v>33</v>
      </c>
      <c r="CL35" s="182" t="s">
        <v>33</v>
      </c>
      <c r="CM35" s="180" t="s">
        <v>33</v>
      </c>
      <c r="CN35" s="184" t="s">
        <v>33</v>
      </c>
    </row>
    <row r="36" spans="1:92" ht="18" customHeight="1" x14ac:dyDescent="0.15">
      <c r="A36" s="66"/>
      <c r="B36" s="248"/>
      <c r="C36" s="251"/>
      <c r="D36" s="69" t="s">
        <v>30</v>
      </c>
      <c r="E36" s="162">
        <v>3438</v>
      </c>
      <c r="F36" s="181" t="s">
        <v>33</v>
      </c>
      <c r="G36" s="181" t="s">
        <v>33</v>
      </c>
      <c r="H36" s="181" t="s">
        <v>33</v>
      </c>
      <c r="I36" s="181" t="s">
        <v>33</v>
      </c>
      <c r="J36" s="182" t="s">
        <v>33</v>
      </c>
      <c r="K36" s="180" t="s">
        <v>33</v>
      </c>
      <c r="L36" s="183" t="s">
        <v>33</v>
      </c>
      <c r="M36" s="162">
        <v>6686</v>
      </c>
      <c r="N36" s="181" t="s">
        <v>33</v>
      </c>
      <c r="O36" s="181" t="s">
        <v>33</v>
      </c>
      <c r="P36" s="181" t="s">
        <v>33</v>
      </c>
      <c r="Q36" s="181" t="s">
        <v>33</v>
      </c>
      <c r="R36" s="182" t="s">
        <v>33</v>
      </c>
      <c r="S36" s="180" t="s">
        <v>33</v>
      </c>
      <c r="T36" s="183" t="s">
        <v>33</v>
      </c>
      <c r="U36" s="162">
        <v>124998</v>
      </c>
      <c r="V36" s="181" t="s">
        <v>33</v>
      </c>
      <c r="W36" s="181" t="s">
        <v>33</v>
      </c>
      <c r="X36" s="181" t="s">
        <v>33</v>
      </c>
      <c r="Y36" s="181" t="s">
        <v>33</v>
      </c>
      <c r="Z36" s="182" t="s">
        <v>33</v>
      </c>
      <c r="AA36" s="180" t="s">
        <v>33</v>
      </c>
      <c r="AB36" s="183" t="s">
        <v>33</v>
      </c>
      <c r="AC36" s="162">
        <v>27166</v>
      </c>
      <c r="AD36" s="181" t="s">
        <v>33</v>
      </c>
      <c r="AE36" s="181" t="s">
        <v>33</v>
      </c>
      <c r="AF36" s="181" t="s">
        <v>33</v>
      </c>
      <c r="AG36" s="181" t="s">
        <v>33</v>
      </c>
      <c r="AH36" s="182" t="s">
        <v>33</v>
      </c>
      <c r="AI36" s="180" t="s">
        <v>33</v>
      </c>
      <c r="AJ36" s="183" t="s">
        <v>33</v>
      </c>
      <c r="AK36" s="163">
        <v>2480</v>
      </c>
      <c r="AL36" s="181" t="s">
        <v>33</v>
      </c>
      <c r="AM36" s="181" t="s">
        <v>33</v>
      </c>
      <c r="AN36" s="181" t="s">
        <v>33</v>
      </c>
      <c r="AO36" s="181" t="s">
        <v>33</v>
      </c>
      <c r="AP36" s="182" t="s">
        <v>33</v>
      </c>
      <c r="AQ36" s="180" t="s">
        <v>33</v>
      </c>
      <c r="AR36" s="183" t="s">
        <v>33</v>
      </c>
      <c r="AS36" s="162">
        <v>12635</v>
      </c>
      <c r="AT36" s="181" t="s">
        <v>33</v>
      </c>
      <c r="AU36" s="181" t="s">
        <v>33</v>
      </c>
      <c r="AV36" s="181" t="s">
        <v>33</v>
      </c>
      <c r="AW36" s="181" t="s">
        <v>33</v>
      </c>
      <c r="AX36" s="182" t="s">
        <v>33</v>
      </c>
      <c r="AY36" s="180" t="s">
        <v>33</v>
      </c>
      <c r="AZ36" s="183" t="s">
        <v>33</v>
      </c>
      <c r="BA36" s="162">
        <v>63875</v>
      </c>
      <c r="BB36" s="181" t="s">
        <v>33</v>
      </c>
      <c r="BC36" s="181" t="s">
        <v>33</v>
      </c>
      <c r="BD36" s="181" t="s">
        <v>33</v>
      </c>
      <c r="BE36" s="181" t="s">
        <v>33</v>
      </c>
      <c r="BF36" s="182" t="s">
        <v>33</v>
      </c>
      <c r="BG36" s="180" t="s">
        <v>33</v>
      </c>
      <c r="BH36" s="183" t="s">
        <v>33</v>
      </c>
      <c r="BI36" s="162">
        <v>4753</v>
      </c>
      <c r="BJ36" s="181" t="s">
        <v>33</v>
      </c>
      <c r="BK36" s="181" t="s">
        <v>33</v>
      </c>
      <c r="BL36" s="181" t="s">
        <v>33</v>
      </c>
      <c r="BM36" s="181" t="s">
        <v>33</v>
      </c>
      <c r="BN36" s="182" t="s">
        <v>33</v>
      </c>
      <c r="BO36" s="180" t="s">
        <v>33</v>
      </c>
      <c r="BP36" s="183" t="s">
        <v>33</v>
      </c>
      <c r="BQ36" s="162">
        <v>24</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246055</v>
      </c>
      <c r="CH36" s="181" t="s">
        <v>33</v>
      </c>
      <c r="CI36" s="181" t="s">
        <v>33</v>
      </c>
      <c r="CJ36" s="181" t="s">
        <v>33</v>
      </c>
      <c r="CK36" s="181" t="s">
        <v>33</v>
      </c>
      <c r="CL36" s="182" t="s">
        <v>33</v>
      </c>
      <c r="CM36" s="180" t="s">
        <v>33</v>
      </c>
      <c r="CN36" s="184" t="s">
        <v>33</v>
      </c>
    </row>
    <row r="37" spans="1:92" ht="18" customHeight="1" x14ac:dyDescent="0.15">
      <c r="A37" s="66"/>
      <c r="B37" s="248"/>
      <c r="C37" s="251"/>
      <c r="D37" s="69" t="s">
        <v>25</v>
      </c>
      <c r="E37" s="162">
        <v>15888</v>
      </c>
      <c r="F37" s="181" t="s">
        <v>33</v>
      </c>
      <c r="G37" s="181" t="s">
        <v>33</v>
      </c>
      <c r="H37" s="181" t="s">
        <v>33</v>
      </c>
      <c r="I37" s="181" t="s">
        <v>33</v>
      </c>
      <c r="J37" s="182" t="s">
        <v>33</v>
      </c>
      <c r="K37" s="180" t="s">
        <v>33</v>
      </c>
      <c r="L37" s="183" t="s">
        <v>33</v>
      </c>
      <c r="M37" s="162">
        <v>20245</v>
      </c>
      <c r="N37" s="181" t="s">
        <v>33</v>
      </c>
      <c r="O37" s="181" t="s">
        <v>33</v>
      </c>
      <c r="P37" s="181" t="s">
        <v>33</v>
      </c>
      <c r="Q37" s="181" t="s">
        <v>33</v>
      </c>
      <c r="R37" s="182" t="s">
        <v>33</v>
      </c>
      <c r="S37" s="180" t="s">
        <v>33</v>
      </c>
      <c r="T37" s="183" t="s">
        <v>33</v>
      </c>
      <c r="U37" s="162">
        <v>243391</v>
      </c>
      <c r="V37" s="181" t="s">
        <v>33</v>
      </c>
      <c r="W37" s="181" t="s">
        <v>33</v>
      </c>
      <c r="X37" s="181" t="s">
        <v>33</v>
      </c>
      <c r="Y37" s="181" t="s">
        <v>33</v>
      </c>
      <c r="Z37" s="182" t="s">
        <v>33</v>
      </c>
      <c r="AA37" s="180" t="s">
        <v>33</v>
      </c>
      <c r="AB37" s="183" t="s">
        <v>33</v>
      </c>
      <c r="AC37" s="162">
        <v>145891</v>
      </c>
      <c r="AD37" s="181" t="s">
        <v>33</v>
      </c>
      <c r="AE37" s="181" t="s">
        <v>33</v>
      </c>
      <c r="AF37" s="181" t="s">
        <v>33</v>
      </c>
      <c r="AG37" s="181" t="s">
        <v>33</v>
      </c>
      <c r="AH37" s="182" t="s">
        <v>33</v>
      </c>
      <c r="AI37" s="180" t="s">
        <v>33</v>
      </c>
      <c r="AJ37" s="183" t="s">
        <v>33</v>
      </c>
      <c r="AK37" s="163">
        <v>28565</v>
      </c>
      <c r="AL37" s="181" t="s">
        <v>33</v>
      </c>
      <c r="AM37" s="181" t="s">
        <v>33</v>
      </c>
      <c r="AN37" s="181" t="s">
        <v>33</v>
      </c>
      <c r="AO37" s="181" t="s">
        <v>33</v>
      </c>
      <c r="AP37" s="182" t="s">
        <v>33</v>
      </c>
      <c r="AQ37" s="180" t="s">
        <v>33</v>
      </c>
      <c r="AR37" s="183" t="s">
        <v>33</v>
      </c>
      <c r="AS37" s="162">
        <v>64855</v>
      </c>
      <c r="AT37" s="181" t="s">
        <v>33</v>
      </c>
      <c r="AU37" s="181" t="s">
        <v>33</v>
      </c>
      <c r="AV37" s="181" t="s">
        <v>33</v>
      </c>
      <c r="AW37" s="181" t="s">
        <v>33</v>
      </c>
      <c r="AX37" s="182" t="s">
        <v>33</v>
      </c>
      <c r="AY37" s="180" t="s">
        <v>33</v>
      </c>
      <c r="AZ37" s="183" t="s">
        <v>33</v>
      </c>
      <c r="BA37" s="162">
        <v>135758</v>
      </c>
      <c r="BB37" s="181" t="s">
        <v>33</v>
      </c>
      <c r="BC37" s="181" t="s">
        <v>33</v>
      </c>
      <c r="BD37" s="181" t="s">
        <v>33</v>
      </c>
      <c r="BE37" s="181" t="s">
        <v>33</v>
      </c>
      <c r="BF37" s="182" t="s">
        <v>33</v>
      </c>
      <c r="BG37" s="180" t="s">
        <v>33</v>
      </c>
      <c r="BH37" s="183" t="s">
        <v>33</v>
      </c>
      <c r="BI37" s="162">
        <v>12239</v>
      </c>
      <c r="BJ37" s="181" t="s">
        <v>33</v>
      </c>
      <c r="BK37" s="181" t="s">
        <v>33</v>
      </c>
      <c r="BL37" s="181" t="s">
        <v>33</v>
      </c>
      <c r="BM37" s="181" t="s">
        <v>33</v>
      </c>
      <c r="BN37" s="182" t="s">
        <v>33</v>
      </c>
      <c r="BO37" s="180" t="s">
        <v>33</v>
      </c>
      <c r="BP37" s="183" t="s">
        <v>33</v>
      </c>
      <c r="BQ37" s="162">
        <v>64675</v>
      </c>
      <c r="BR37" s="181" t="s">
        <v>33</v>
      </c>
      <c r="BS37" s="181" t="s">
        <v>33</v>
      </c>
      <c r="BT37" s="181" t="s">
        <v>33</v>
      </c>
      <c r="BU37" s="181" t="s">
        <v>33</v>
      </c>
      <c r="BV37" s="182" t="s">
        <v>33</v>
      </c>
      <c r="BW37" s="180" t="s">
        <v>33</v>
      </c>
      <c r="BX37" s="183" t="s">
        <v>33</v>
      </c>
      <c r="BY37" s="162">
        <v>972</v>
      </c>
      <c r="BZ37" s="181" t="s">
        <v>33</v>
      </c>
      <c r="CA37" s="181" t="s">
        <v>33</v>
      </c>
      <c r="CB37" s="181" t="s">
        <v>33</v>
      </c>
      <c r="CC37" s="181" t="s">
        <v>33</v>
      </c>
      <c r="CD37" s="182" t="s">
        <v>33</v>
      </c>
      <c r="CE37" s="180" t="s">
        <v>33</v>
      </c>
      <c r="CF37" s="183" t="s">
        <v>33</v>
      </c>
      <c r="CG37" s="163">
        <v>732479</v>
      </c>
      <c r="CH37" s="181" t="s">
        <v>33</v>
      </c>
      <c r="CI37" s="181" t="s">
        <v>33</v>
      </c>
      <c r="CJ37" s="181" t="s">
        <v>33</v>
      </c>
      <c r="CK37" s="181" t="s">
        <v>33</v>
      </c>
      <c r="CL37" s="182" t="s">
        <v>33</v>
      </c>
      <c r="CM37" s="180" t="s">
        <v>33</v>
      </c>
      <c r="CN37" s="184" t="s">
        <v>33</v>
      </c>
    </row>
    <row r="38" spans="1:92" ht="18" customHeight="1" x14ac:dyDescent="0.15">
      <c r="A38" s="66"/>
      <c r="B38" s="248"/>
      <c r="C38" s="251"/>
      <c r="D38" s="69" t="s">
        <v>31</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218</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293</v>
      </c>
      <c r="AL38" s="181" t="s">
        <v>33</v>
      </c>
      <c r="AM38" s="181" t="s">
        <v>33</v>
      </c>
      <c r="AN38" s="181" t="s">
        <v>33</v>
      </c>
      <c r="AO38" s="181" t="s">
        <v>33</v>
      </c>
      <c r="AP38" s="182" t="s">
        <v>33</v>
      </c>
      <c r="AQ38" s="180" t="s">
        <v>33</v>
      </c>
      <c r="AR38" s="183" t="s">
        <v>33</v>
      </c>
      <c r="AS38" s="162">
        <v>22778</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15</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23304</v>
      </c>
      <c r="CH38" s="181" t="s">
        <v>33</v>
      </c>
      <c r="CI38" s="181" t="s">
        <v>33</v>
      </c>
      <c r="CJ38" s="181" t="s">
        <v>33</v>
      </c>
      <c r="CK38" s="181" t="s">
        <v>33</v>
      </c>
      <c r="CL38" s="182" t="s">
        <v>33</v>
      </c>
      <c r="CM38" s="180" t="s">
        <v>33</v>
      </c>
      <c r="CN38" s="184" t="s">
        <v>33</v>
      </c>
    </row>
    <row r="39" spans="1:92" ht="18" customHeight="1" x14ac:dyDescent="0.15">
      <c r="A39" s="66">
        <v>5</v>
      </c>
      <c r="B39" s="248"/>
      <c r="C39" s="251"/>
      <c r="D39" s="69" t="s">
        <v>26</v>
      </c>
      <c r="E39" s="162">
        <v>17704</v>
      </c>
      <c r="F39" s="181" t="s">
        <v>33</v>
      </c>
      <c r="G39" s="181" t="s">
        <v>33</v>
      </c>
      <c r="H39" s="181" t="s">
        <v>33</v>
      </c>
      <c r="I39" s="181" t="s">
        <v>33</v>
      </c>
      <c r="J39" s="182" t="s">
        <v>33</v>
      </c>
      <c r="K39" s="180" t="s">
        <v>33</v>
      </c>
      <c r="L39" s="183" t="s">
        <v>33</v>
      </c>
      <c r="M39" s="162">
        <v>107872</v>
      </c>
      <c r="N39" s="181" t="s">
        <v>33</v>
      </c>
      <c r="O39" s="181" t="s">
        <v>33</v>
      </c>
      <c r="P39" s="181" t="s">
        <v>33</v>
      </c>
      <c r="Q39" s="181" t="s">
        <v>33</v>
      </c>
      <c r="R39" s="182" t="s">
        <v>33</v>
      </c>
      <c r="S39" s="180" t="s">
        <v>33</v>
      </c>
      <c r="T39" s="183" t="s">
        <v>33</v>
      </c>
      <c r="U39" s="162">
        <v>685480</v>
      </c>
      <c r="V39" s="181" t="s">
        <v>33</v>
      </c>
      <c r="W39" s="181" t="s">
        <v>33</v>
      </c>
      <c r="X39" s="181" t="s">
        <v>33</v>
      </c>
      <c r="Y39" s="181" t="s">
        <v>33</v>
      </c>
      <c r="Z39" s="182" t="s">
        <v>33</v>
      </c>
      <c r="AA39" s="180" t="s">
        <v>33</v>
      </c>
      <c r="AB39" s="183" t="s">
        <v>33</v>
      </c>
      <c r="AC39" s="162">
        <v>429386</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525664</v>
      </c>
      <c r="AT39" s="181" t="s">
        <v>33</v>
      </c>
      <c r="AU39" s="181" t="s">
        <v>33</v>
      </c>
      <c r="AV39" s="181" t="s">
        <v>33</v>
      </c>
      <c r="AW39" s="181" t="s">
        <v>33</v>
      </c>
      <c r="AX39" s="182" t="s">
        <v>33</v>
      </c>
      <c r="AY39" s="180" t="s">
        <v>33</v>
      </c>
      <c r="AZ39" s="183" t="s">
        <v>33</v>
      </c>
      <c r="BA39" s="162">
        <v>1231039</v>
      </c>
      <c r="BB39" s="181" t="s">
        <v>33</v>
      </c>
      <c r="BC39" s="181" t="s">
        <v>33</v>
      </c>
      <c r="BD39" s="181" t="s">
        <v>33</v>
      </c>
      <c r="BE39" s="181" t="s">
        <v>33</v>
      </c>
      <c r="BF39" s="182" t="s">
        <v>33</v>
      </c>
      <c r="BG39" s="180" t="s">
        <v>33</v>
      </c>
      <c r="BH39" s="183" t="s">
        <v>33</v>
      </c>
      <c r="BI39" s="162">
        <v>50658</v>
      </c>
      <c r="BJ39" s="181" t="s">
        <v>33</v>
      </c>
      <c r="BK39" s="181" t="s">
        <v>33</v>
      </c>
      <c r="BL39" s="181" t="s">
        <v>33</v>
      </c>
      <c r="BM39" s="181" t="s">
        <v>33</v>
      </c>
      <c r="BN39" s="182" t="s">
        <v>33</v>
      </c>
      <c r="BO39" s="180" t="s">
        <v>33</v>
      </c>
      <c r="BP39" s="183" t="s">
        <v>33</v>
      </c>
      <c r="BQ39" s="162">
        <v>89181</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3136984</v>
      </c>
      <c r="CH39" s="181" t="s">
        <v>33</v>
      </c>
      <c r="CI39" s="181" t="s">
        <v>33</v>
      </c>
      <c r="CJ39" s="181" t="s">
        <v>33</v>
      </c>
      <c r="CK39" s="181" t="s">
        <v>33</v>
      </c>
      <c r="CL39" s="182" t="s">
        <v>33</v>
      </c>
      <c r="CM39" s="180" t="s">
        <v>33</v>
      </c>
      <c r="CN39" s="184" t="s">
        <v>33</v>
      </c>
    </row>
    <row r="40" spans="1:92" ht="18" customHeight="1" x14ac:dyDescent="0.15">
      <c r="A40" s="66" t="s">
        <v>22</v>
      </c>
      <c r="B40" s="248"/>
      <c r="C40" s="251"/>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1470</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v>0</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1470</v>
      </c>
      <c r="CH40" s="181" t="s">
        <v>33</v>
      </c>
      <c r="CI40" s="181" t="s">
        <v>33</v>
      </c>
      <c r="CJ40" s="181" t="s">
        <v>33</v>
      </c>
      <c r="CK40" s="181" t="s">
        <v>33</v>
      </c>
      <c r="CL40" s="182" t="s">
        <v>33</v>
      </c>
      <c r="CM40" s="180" t="s">
        <v>33</v>
      </c>
      <c r="CN40" s="184" t="s">
        <v>33</v>
      </c>
    </row>
    <row r="41" spans="1:92" ht="18" customHeight="1" x14ac:dyDescent="0.15">
      <c r="A41" s="66"/>
      <c r="B41" s="248"/>
      <c r="C41" s="251"/>
      <c r="D41" s="69" t="s">
        <v>20</v>
      </c>
      <c r="E41" s="162">
        <v>41409</v>
      </c>
      <c r="F41" s="181" t="s">
        <v>33</v>
      </c>
      <c r="G41" s="181" t="s">
        <v>33</v>
      </c>
      <c r="H41" s="181" t="s">
        <v>33</v>
      </c>
      <c r="I41" s="181" t="s">
        <v>33</v>
      </c>
      <c r="J41" s="182" t="s">
        <v>33</v>
      </c>
      <c r="K41" s="180" t="s">
        <v>33</v>
      </c>
      <c r="L41" s="183" t="s">
        <v>33</v>
      </c>
      <c r="M41" s="162">
        <v>226514</v>
      </c>
      <c r="N41" s="181" t="s">
        <v>33</v>
      </c>
      <c r="O41" s="181" t="s">
        <v>33</v>
      </c>
      <c r="P41" s="181" t="s">
        <v>33</v>
      </c>
      <c r="Q41" s="181" t="s">
        <v>33</v>
      </c>
      <c r="R41" s="182" t="s">
        <v>33</v>
      </c>
      <c r="S41" s="180" t="s">
        <v>33</v>
      </c>
      <c r="T41" s="183" t="s">
        <v>33</v>
      </c>
      <c r="U41" s="162">
        <v>310004</v>
      </c>
      <c r="V41" s="181" t="s">
        <v>33</v>
      </c>
      <c r="W41" s="181" t="s">
        <v>33</v>
      </c>
      <c r="X41" s="181" t="s">
        <v>33</v>
      </c>
      <c r="Y41" s="181" t="s">
        <v>33</v>
      </c>
      <c r="Z41" s="182" t="s">
        <v>33</v>
      </c>
      <c r="AA41" s="180" t="s">
        <v>33</v>
      </c>
      <c r="AB41" s="183" t="s">
        <v>33</v>
      </c>
      <c r="AC41" s="162">
        <v>217892</v>
      </c>
      <c r="AD41" s="181" t="s">
        <v>33</v>
      </c>
      <c r="AE41" s="181" t="s">
        <v>33</v>
      </c>
      <c r="AF41" s="181" t="s">
        <v>33</v>
      </c>
      <c r="AG41" s="181" t="s">
        <v>33</v>
      </c>
      <c r="AH41" s="182" t="s">
        <v>33</v>
      </c>
      <c r="AI41" s="180" t="s">
        <v>33</v>
      </c>
      <c r="AJ41" s="183" t="s">
        <v>33</v>
      </c>
      <c r="AK41" s="163">
        <v>54219</v>
      </c>
      <c r="AL41" s="181" t="s">
        <v>33</v>
      </c>
      <c r="AM41" s="181" t="s">
        <v>33</v>
      </c>
      <c r="AN41" s="181" t="s">
        <v>33</v>
      </c>
      <c r="AO41" s="181" t="s">
        <v>33</v>
      </c>
      <c r="AP41" s="182" t="s">
        <v>33</v>
      </c>
      <c r="AQ41" s="180" t="s">
        <v>33</v>
      </c>
      <c r="AR41" s="183" t="s">
        <v>33</v>
      </c>
      <c r="AS41" s="162">
        <v>313061</v>
      </c>
      <c r="AT41" s="181" t="s">
        <v>33</v>
      </c>
      <c r="AU41" s="181" t="s">
        <v>33</v>
      </c>
      <c r="AV41" s="181" t="s">
        <v>33</v>
      </c>
      <c r="AW41" s="181" t="s">
        <v>33</v>
      </c>
      <c r="AX41" s="182" t="s">
        <v>33</v>
      </c>
      <c r="AY41" s="180" t="s">
        <v>33</v>
      </c>
      <c r="AZ41" s="183" t="s">
        <v>33</v>
      </c>
      <c r="BA41" s="162">
        <v>136808</v>
      </c>
      <c r="BB41" s="181" t="s">
        <v>33</v>
      </c>
      <c r="BC41" s="181" t="s">
        <v>33</v>
      </c>
      <c r="BD41" s="181" t="s">
        <v>33</v>
      </c>
      <c r="BE41" s="181" t="s">
        <v>33</v>
      </c>
      <c r="BF41" s="182" t="s">
        <v>33</v>
      </c>
      <c r="BG41" s="180" t="s">
        <v>33</v>
      </c>
      <c r="BH41" s="183" t="s">
        <v>33</v>
      </c>
      <c r="BI41" s="162">
        <v>39858</v>
      </c>
      <c r="BJ41" s="181" t="s">
        <v>33</v>
      </c>
      <c r="BK41" s="181" t="s">
        <v>33</v>
      </c>
      <c r="BL41" s="181" t="s">
        <v>33</v>
      </c>
      <c r="BM41" s="181" t="s">
        <v>33</v>
      </c>
      <c r="BN41" s="182" t="s">
        <v>33</v>
      </c>
      <c r="BO41" s="180" t="s">
        <v>33</v>
      </c>
      <c r="BP41" s="183" t="s">
        <v>33</v>
      </c>
      <c r="BQ41" s="162">
        <v>186239</v>
      </c>
      <c r="BR41" s="181" t="s">
        <v>33</v>
      </c>
      <c r="BS41" s="181" t="s">
        <v>33</v>
      </c>
      <c r="BT41" s="181" t="s">
        <v>33</v>
      </c>
      <c r="BU41" s="181" t="s">
        <v>33</v>
      </c>
      <c r="BV41" s="182" t="s">
        <v>33</v>
      </c>
      <c r="BW41" s="180" t="s">
        <v>33</v>
      </c>
      <c r="BX41" s="183" t="s">
        <v>33</v>
      </c>
      <c r="BY41" s="162">
        <v>7537</v>
      </c>
      <c r="BZ41" s="181" t="s">
        <v>33</v>
      </c>
      <c r="CA41" s="181" t="s">
        <v>33</v>
      </c>
      <c r="CB41" s="181" t="s">
        <v>33</v>
      </c>
      <c r="CC41" s="181" t="s">
        <v>33</v>
      </c>
      <c r="CD41" s="182" t="s">
        <v>33</v>
      </c>
      <c r="CE41" s="180" t="s">
        <v>33</v>
      </c>
      <c r="CF41" s="183" t="s">
        <v>33</v>
      </c>
      <c r="CG41" s="163">
        <v>1533541</v>
      </c>
      <c r="CH41" s="181" t="s">
        <v>33</v>
      </c>
      <c r="CI41" s="181" t="s">
        <v>33</v>
      </c>
      <c r="CJ41" s="181" t="s">
        <v>33</v>
      </c>
      <c r="CK41" s="181" t="s">
        <v>33</v>
      </c>
      <c r="CL41" s="182" t="s">
        <v>33</v>
      </c>
      <c r="CM41" s="180" t="s">
        <v>33</v>
      </c>
      <c r="CN41" s="184" t="s">
        <v>33</v>
      </c>
    </row>
    <row r="42" spans="1:92" ht="18" customHeight="1" x14ac:dyDescent="0.15">
      <c r="A42" s="66"/>
      <c r="B42" s="249"/>
      <c r="C42" s="252"/>
      <c r="D42" s="69" t="s">
        <v>1</v>
      </c>
      <c r="E42" s="162">
        <v>242425</v>
      </c>
      <c r="F42" s="181" t="s">
        <v>33</v>
      </c>
      <c r="G42" s="181" t="s">
        <v>33</v>
      </c>
      <c r="H42" s="181" t="s">
        <v>33</v>
      </c>
      <c r="I42" s="181" t="s">
        <v>33</v>
      </c>
      <c r="J42" s="182" t="s">
        <v>33</v>
      </c>
      <c r="K42" s="180" t="s">
        <v>33</v>
      </c>
      <c r="L42" s="183" t="s">
        <v>33</v>
      </c>
      <c r="M42" s="162">
        <v>404732</v>
      </c>
      <c r="N42" s="181" t="s">
        <v>33</v>
      </c>
      <c r="O42" s="181" t="s">
        <v>33</v>
      </c>
      <c r="P42" s="181" t="s">
        <v>33</v>
      </c>
      <c r="Q42" s="181" t="s">
        <v>33</v>
      </c>
      <c r="R42" s="182" t="s">
        <v>33</v>
      </c>
      <c r="S42" s="180" t="s">
        <v>33</v>
      </c>
      <c r="T42" s="183" t="s">
        <v>33</v>
      </c>
      <c r="U42" s="162">
        <v>1405767</v>
      </c>
      <c r="V42" s="181" t="s">
        <v>33</v>
      </c>
      <c r="W42" s="181" t="s">
        <v>33</v>
      </c>
      <c r="X42" s="181" t="s">
        <v>33</v>
      </c>
      <c r="Y42" s="181" t="s">
        <v>33</v>
      </c>
      <c r="Z42" s="182" t="s">
        <v>33</v>
      </c>
      <c r="AA42" s="180" t="s">
        <v>33</v>
      </c>
      <c r="AB42" s="183" t="s">
        <v>33</v>
      </c>
      <c r="AC42" s="162">
        <v>1262562</v>
      </c>
      <c r="AD42" s="181" t="s">
        <v>33</v>
      </c>
      <c r="AE42" s="181" t="s">
        <v>33</v>
      </c>
      <c r="AF42" s="181" t="s">
        <v>33</v>
      </c>
      <c r="AG42" s="181" t="s">
        <v>33</v>
      </c>
      <c r="AH42" s="182" t="s">
        <v>33</v>
      </c>
      <c r="AI42" s="180" t="s">
        <v>33</v>
      </c>
      <c r="AJ42" s="183" t="s">
        <v>33</v>
      </c>
      <c r="AK42" s="163">
        <v>100317</v>
      </c>
      <c r="AL42" s="181" t="s">
        <v>33</v>
      </c>
      <c r="AM42" s="181" t="s">
        <v>33</v>
      </c>
      <c r="AN42" s="181" t="s">
        <v>33</v>
      </c>
      <c r="AO42" s="181" t="s">
        <v>33</v>
      </c>
      <c r="AP42" s="182" t="s">
        <v>33</v>
      </c>
      <c r="AQ42" s="180" t="s">
        <v>33</v>
      </c>
      <c r="AR42" s="183" t="s">
        <v>33</v>
      </c>
      <c r="AS42" s="162">
        <v>1140868</v>
      </c>
      <c r="AT42" s="181" t="s">
        <v>33</v>
      </c>
      <c r="AU42" s="181" t="s">
        <v>33</v>
      </c>
      <c r="AV42" s="181" t="s">
        <v>33</v>
      </c>
      <c r="AW42" s="181" t="s">
        <v>33</v>
      </c>
      <c r="AX42" s="182" t="s">
        <v>33</v>
      </c>
      <c r="AY42" s="180" t="s">
        <v>33</v>
      </c>
      <c r="AZ42" s="183" t="s">
        <v>33</v>
      </c>
      <c r="BA42" s="162">
        <v>2226641</v>
      </c>
      <c r="BB42" s="181" t="s">
        <v>33</v>
      </c>
      <c r="BC42" s="181" t="s">
        <v>33</v>
      </c>
      <c r="BD42" s="181" t="s">
        <v>33</v>
      </c>
      <c r="BE42" s="181" t="s">
        <v>33</v>
      </c>
      <c r="BF42" s="182" t="s">
        <v>33</v>
      </c>
      <c r="BG42" s="180" t="s">
        <v>33</v>
      </c>
      <c r="BH42" s="183" t="s">
        <v>33</v>
      </c>
      <c r="BI42" s="162">
        <v>169596</v>
      </c>
      <c r="BJ42" s="181" t="s">
        <v>33</v>
      </c>
      <c r="BK42" s="181" t="s">
        <v>33</v>
      </c>
      <c r="BL42" s="181" t="s">
        <v>33</v>
      </c>
      <c r="BM42" s="181" t="s">
        <v>33</v>
      </c>
      <c r="BN42" s="182" t="s">
        <v>33</v>
      </c>
      <c r="BO42" s="180" t="s">
        <v>33</v>
      </c>
      <c r="BP42" s="183" t="s">
        <v>33</v>
      </c>
      <c r="BQ42" s="162">
        <v>415792</v>
      </c>
      <c r="BR42" s="181" t="s">
        <v>33</v>
      </c>
      <c r="BS42" s="181" t="s">
        <v>33</v>
      </c>
      <c r="BT42" s="181" t="s">
        <v>33</v>
      </c>
      <c r="BU42" s="181" t="s">
        <v>33</v>
      </c>
      <c r="BV42" s="182" t="s">
        <v>33</v>
      </c>
      <c r="BW42" s="180" t="s">
        <v>33</v>
      </c>
      <c r="BX42" s="183" t="s">
        <v>33</v>
      </c>
      <c r="BY42" s="162">
        <v>8509</v>
      </c>
      <c r="BZ42" s="181" t="s">
        <v>33</v>
      </c>
      <c r="CA42" s="181" t="s">
        <v>33</v>
      </c>
      <c r="CB42" s="181" t="s">
        <v>33</v>
      </c>
      <c r="CC42" s="181" t="s">
        <v>33</v>
      </c>
      <c r="CD42" s="182" t="s">
        <v>33</v>
      </c>
      <c r="CE42" s="180" t="s">
        <v>33</v>
      </c>
      <c r="CF42" s="183" t="s">
        <v>33</v>
      </c>
      <c r="CG42" s="163">
        <v>7377209</v>
      </c>
      <c r="CH42" s="181" t="s">
        <v>33</v>
      </c>
      <c r="CI42" s="181" t="s">
        <v>33</v>
      </c>
      <c r="CJ42" s="181" t="s">
        <v>33</v>
      </c>
      <c r="CK42" s="181" t="s">
        <v>33</v>
      </c>
      <c r="CL42" s="182" t="s">
        <v>33</v>
      </c>
      <c r="CM42" s="180" t="s">
        <v>33</v>
      </c>
      <c r="CN42" s="184" t="s">
        <v>33</v>
      </c>
    </row>
    <row r="43" spans="1:92" ht="18" customHeight="1" x14ac:dyDescent="0.15">
      <c r="A43" s="66"/>
      <c r="B43" s="234" t="s">
        <v>9</v>
      </c>
      <c r="C43" s="208"/>
      <c r="D43" s="25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v>0</v>
      </c>
      <c r="BR43" s="144">
        <v>0</v>
      </c>
      <c r="BS43" s="144">
        <v>0</v>
      </c>
      <c r="BT43" s="144">
        <v>0</v>
      </c>
      <c r="BU43" s="144">
        <v>0</v>
      </c>
      <c r="BV43" s="145">
        <v>0</v>
      </c>
      <c r="BW43" s="146">
        <v>0</v>
      </c>
      <c r="BX43" s="147">
        <v>0</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236" t="s">
        <v>19</v>
      </c>
      <c r="C44" s="237"/>
      <c r="D44" s="70" t="s">
        <v>16</v>
      </c>
      <c r="E44" s="143">
        <v>4824</v>
      </c>
      <c r="F44" s="144">
        <v>114</v>
      </c>
      <c r="G44" s="144">
        <v>4650</v>
      </c>
      <c r="H44" s="144">
        <v>0</v>
      </c>
      <c r="I44" s="144">
        <v>0</v>
      </c>
      <c r="J44" s="145">
        <v>4650</v>
      </c>
      <c r="K44" s="146">
        <v>0</v>
      </c>
      <c r="L44" s="147">
        <v>60</v>
      </c>
      <c r="M44" s="143">
        <v>30199</v>
      </c>
      <c r="N44" s="144">
        <v>1284</v>
      </c>
      <c r="O44" s="144">
        <v>28852</v>
      </c>
      <c r="P44" s="144">
        <v>0</v>
      </c>
      <c r="Q44" s="144">
        <v>0</v>
      </c>
      <c r="R44" s="145">
        <v>28852</v>
      </c>
      <c r="S44" s="146">
        <v>0</v>
      </c>
      <c r="T44" s="147">
        <v>63</v>
      </c>
      <c r="U44" s="143">
        <v>5153</v>
      </c>
      <c r="V44" s="144">
        <v>85</v>
      </c>
      <c r="W44" s="144">
        <v>4464</v>
      </c>
      <c r="X44" s="144">
        <v>0</v>
      </c>
      <c r="Y44" s="144">
        <v>0</v>
      </c>
      <c r="Z44" s="145">
        <v>4464</v>
      </c>
      <c r="AA44" s="146">
        <v>0</v>
      </c>
      <c r="AB44" s="147">
        <v>604</v>
      </c>
      <c r="AC44" s="143">
        <v>3293</v>
      </c>
      <c r="AD44" s="144">
        <v>58</v>
      </c>
      <c r="AE44" s="144">
        <v>3095</v>
      </c>
      <c r="AF44" s="144">
        <v>0</v>
      </c>
      <c r="AG44" s="144">
        <v>0</v>
      </c>
      <c r="AH44" s="145">
        <v>3095</v>
      </c>
      <c r="AI44" s="146">
        <v>0</v>
      </c>
      <c r="AJ44" s="147">
        <v>139</v>
      </c>
      <c r="AK44" s="148">
        <v>4271</v>
      </c>
      <c r="AL44" s="144">
        <v>13</v>
      </c>
      <c r="AM44" s="144">
        <v>4186</v>
      </c>
      <c r="AN44" s="144">
        <v>0</v>
      </c>
      <c r="AO44" s="144">
        <v>0</v>
      </c>
      <c r="AP44" s="145">
        <v>4186</v>
      </c>
      <c r="AQ44" s="146">
        <v>0</v>
      </c>
      <c r="AR44" s="147">
        <v>72</v>
      </c>
      <c r="AS44" s="143">
        <v>500</v>
      </c>
      <c r="AT44" s="144">
        <v>6</v>
      </c>
      <c r="AU44" s="144">
        <v>494</v>
      </c>
      <c r="AV44" s="144">
        <v>0</v>
      </c>
      <c r="AW44" s="144">
        <v>0</v>
      </c>
      <c r="AX44" s="145">
        <v>494</v>
      </c>
      <c r="AY44" s="146">
        <v>0</v>
      </c>
      <c r="AZ44" s="147">
        <v>0</v>
      </c>
      <c r="BA44" s="143">
        <v>4501</v>
      </c>
      <c r="BB44" s="144">
        <v>55</v>
      </c>
      <c r="BC44" s="144">
        <v>4430</v>
      </c>
      <c r="BD44" s="144">
        <v>0</v>
      </c>
      <c r="BE44" s="144">
        <v>0</v>
      </c>
      <c r="BF44" s="145">
        <v>4430</v>
      </c>
      <c r="BG44" s="146">
        <v>0</v>
      </c>
      <c r="BH44" s="147">
        <v>16</v>
      </c>
      <c r="BI44" s="143">
        <v>4289</v>
      </c>
      <c r="BJ44" s="144">
        <v>0</v>
      </c>
      <c r="BK44" s="144">
        <v>4289</v>
      </c>
      <c r="BL44" s="144">
        <v>0</v>
      </c>
      <c r="BM44" s="144">
        <v>0</v>
      </c>
      <c r="BN44" s="145">
        <v>4289</v>
      </c>
      <c r="BO44" s="146">
        <v>0</v>
      </c>
      <c r="BP44" s="147">
        <v>0</v>
      </c>
      <c r="BQ44" s="143">
        <v>6591</v>
      </c>
      <c r="BR44" s="144">
        <v>118</v>
      </c>
      <c r="BS44" s="144">
        <v>6336</v>
      </c>
      <c r="BT44" s="144">
        <v>0</v>
      </c>
      <c r="BU44" s="144">
        <v>0</v>
      </c>
      <c r="BV44" s="145">
        <v>6336</v>
      </c>
      <c r="BW44" s="146">
        <v>0</v>
      </c>
      <c r="BX44" s="147">
        <v>137</v>
      </c>
      <c r="BY44" s="143">
        <v>0</v>
      </c>
      <c r="BZ44" s="144">
        <v>0</v>
      </c>
      <c r="CA44" s="144">
        <v>0</v>
      </c>
      <c r="CB44" s="144">
        <v>0</v>
      </c>
      <c r="CC44" s="144">
        <v>0</v>
      </c>
      <c r="CD44" s="145">
        <v>0</v>
      </c>
      <c r="CE44" s="146">
        <v>0</v>
      </c>
      <c r="CF44" s="147">
        <v>0</v>
      </c>
      <c r="CG44" s="148">
        <v>63621</v>
      </c>
      <c r="CH44" s="144">
        <v>1733</v>
      </c>
      <c r="CI44" s="144">
        <v>60796</v>
      </c>
      <c r="CJ44" s="144">
        <v>0</v>
      </c>
      <c r="CK44" s="144">
        <v>0</v>
      </c>
      <c r="CL44" s="145">
        <v>60796</v>
      </c>
      <c r="CM44" s="146">
        <v>0</v>
      </c>
      <c r="CN44" s="149">
        <v>1091</v>
      </c>
    </row>
    <row r="45" spans="1:92" ht="18" customHeight="1" x14ac:dyDescent="0.15">
      <c r="A45" s="71"/>
      <c r="B45" s="238"/>
      <c r="C45" s="239"/>
      <c r="D45" s="70" t="s">
        <v>17</v>
      </c>
      <c r="E45" s="143">
        <v>53845</v>
      </c>
      <c r="F45" s="144">
        <v>1172</v>
      </c>
      <c r="G45" s="144">
        <v>52326</v>
      </c>
      <c r="H45" s="144">
        <v>0</v>
      </c>
      <c r="I45" s="144">
        <v>0</v>
      </c>
      <c r="J45" s="145">
        <v>52326</v>
      </c>
      <c r="K45" s="146">
        <v>0</v>
      </c>
      <c r="L45" s="147">
        <v>347</v>
      </c>
      <c r="M45" s="143">
        <v>119068</v>
      </c>
      <c r="N45" s="144">
        <v>1548</v>
      </c>
      <c r="O45" s="144">
        <v>116692</v>
      </c>
      <c r="P45" s="144">
        <v>0</v>
      </c>
      <c r="Q45" s="144">
        <v>0</v>
      </c>
      <c r="R45" s="145">
        <v>116692</v>
      </c>
      <c r="S45" s="146">
        <v>0</v>
      </c>
      <c r="T45" s="147">
        <v>828</v>
      </c>
      <c r="U45" s="143">
        <v>238862</v>
      </c>
      <c r="V45" s="144">
        <v>2577</v>
      </c>
      <c r="W45" s="144">
        <v>231707</v>
      </c>
      <c r="X45" s="144">
        <v>1719</v>
      </c>
      <c r="Y45" s="144">
        <v>158</v>
      </c>
      <c r="Z45" s="145">
        <v>233584</v>
      </c>
      <c r="AA45" s="146">
        <v>1173</v>
      </c>
      <c r="AB45" s="147">
        <v>2701</v>
      </c>
      <c r="AC45" s="143">
        <v>82512</v>
      </c>
      <c r="AD45" s="144">
        <v>981</v>
      </c>
      <c r="AE45" s="144">
        <v>79586</v>
      </c>
      <c r="AF45" s="144">
        <v>0</v>
      </c>
      <c r="AG45" s="144">
        <v>0</v>
      </c>
      <c r="AH45" s="145">
        <v>79586</v>
      </c>
      <c r="AI45" s="146">
        <v>0</v>
      </c>
      <c r="AJ45" s="147">
        <v>1945</v>
      </c>
      <c r="AK45" s="148">
        <v>24400</v>
      </c>
      <c r="AL45" s="144">
        <v>320</v>
      </c>
      <c r="AM45" s="144">
        <v>23386</v>
      </c>
      <c r="AN45" s="144">
        <v>574</v>
      </c>
      <c r="AO45" s="144">
        <v>121</v>
      </c>
      <c r="AP45" s="145">
        <v>24080</v>
      </c>
      <c r="AQ45" s="146">
        <v>0</v>
      </c>
      <c r="AR45" s="147">
        <v>0</v>
      </c>
      <c r="AS45" s="143">
        <v>36516</v>
      </c>
      <c r="AT45" s="144">
        <v>702</v>
      </c>
      <c r="AU45" s="144">
        <v>34064</v>
      </c>
      <c r="AV45" s="144">
        <v>50</v>
      </c>
      <c r="AW45" s="144">
        <v>0</v>
      </c>
      <c r="AX45" s="145">
        <v>34114</v>
      </c>
      <c r="AY45" s="146">
        <v>0</v>
      </c>
      <c r="AZ45" s="147">
        <v>1700</v>
      </c>
      <c r="BA45" s="143">
        <v>88494</v>
      </c>
      <c r="BB45" s="144">
        <v>1208</v>
      </c>
      <c r="BC45" s="144">
        <v>87123</v>
      </c>
      <c r="BD45" s="144">
        <v>0</v>
      </c>
      <c r="BE45" s="144">
        <v>0</v>
      </c>
      <c r="BF45" s="145">
        <v>87123</v>
      </c>
      <c r="BG45" s="146">
        <v>0</v>
      </c>
      <c r="BH45" s="147">
        <v>163</v>
      </c>
      <c r="BI45" s="143">
        <v>53228</v>
      </c>
      <c r="BJ45" s="144">
        <v>955</v>
      </c>
      <c r="BK45" s="144">
        <v>51669</v>
      </c>
      <c r="BL45" s="144">
        <v>146</v>
      </c>
      <c r="BM45" s="144">
        <v>0</v>
      </c>
      <c r="BN45" s="145">
        <v>51815</v>
      </c>
      <c r="BO45" s="146">
        <v>0</v>
      </c>
      <c r="BP45" s="147">
        <v>458</v>
      </c>
      <c r="BQ45" s="143">
        <v>124073</v>
      </c>
      <c r="BR45" s="144">
        <v>2130</v>
      </c>
      <c r="BS45" s="144">
        <v>121788</v>
      </c>
      <c r="BT45" s="144">
        <v>0</v>
      </c>
      <c r="BU45" s="144">
        <v>0</v>
      </c>
      <c r="BV45" s="145">
        <v>121788</v>
      </c>
      <c r="BW45" s="146">
        <v>0</v>
      </c>
      <c r="BX45" s="147">
        <v>155</v>
      </c>
      <c r="BY45" s="143">
        <v>2708</v>
      </c>
      <c r="BZ45" s="144">
        <v>22</v>
      </c>
      <c r="CA45" s="144">
        <v>2686</v>
      </c>
      <c r="CB45" s="144">
        <v>0</v>
      </c>
      <c r="CC45" s="144">
        <v>0</v>
      </c>
      <c r="CD45" s="145">
        <v>2686</v>
      </c>
      <c r="CE45" s="146">
        <v>0</v>
      </c>
      <c r="CF45" s="147">
        <v>0</v>
      </c>
      <c r="CG45" s="148">
        <v>823706</v>
      </c>
      <c r="CH45" s="144">
        <v>11615</v>
      </c>
      <c r="CI45" s="144">
        <v>801027</v>
      </c>
      <c r="CJ45" s="144">
        <v>2489</v>
      </c>
      <c r="CK45" s="144">
        <v>279</v>
      </c>
      <c r="CL45" s="145">
        <v>803794</v>
      </c>
      <c r="CM45" s="146">
        <v>1173</v>
      </c>
      <c r="CN45" s="149">
        <v>8297</v>
      </c>
    </row>
    <row r="46" spans="1:92" ht="18" customHeight="1" x14ac:dyDescent="0.15">
      <c r="A46" s="66"/>
      <c r="B46" s="238"/>
      <c r="C46" s="239"/>
      <c r="D46" s="70" t="s">
        <v>18</v>
      </c>
      <c r="E46" s="150">
        <v>0</v>
      </c>
      <c r="F46" s="151">
        <v>0</v>
      </c>
      <c r="G46" s="151">
        <v>0</v>
      </c>
      <c r="H46" s="151">
        <v>0</v>
      </c>
      <c r="I46" s="151">
        <v>0</v>
      </c>
      <c r="J46" s="152">
        <v>0</v>
      </c>
      <c r="K46" s="153">
        <v>0</v>
      </c>
      <c r="L46" s="147">
        <v>0</v>
      </c>
      <c r="M46" s="150">
        <v>5126</v>
      </c>
      <c r="N46" s="151">
        <v>303</v>
      </c>
      <c r="O46" s="151">
        <v>4823</v>
      </c>
      <c r="P46" s="151">
        <v>0</v>
      </c>
      <c r="Q46" s="151">
        <v>0</v>
      </c>
      <c r="R46" s="152">
        <v>4823</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4358</v>
      </c>
      <c r="BR46" s="151">
        <v>634</v>
      </c>
      <c r="BS46" s="151">
        <v>3354</v>
      </c>
      <c r="BT46" s="151">
        <v>0</v>
      </c>
      <c r="BU46" s="151">
        <v>0</v>
      </c>
      <c r="BV46" s="152">
        <v>3354</v>
      </c>
      <c r="BW46" s="153">
        <v>0</v>
      </c>
      <c r="BX46" s="147">
        <v>370</v>
      </c>
      <c r="BY46" s="150">
        <v>0</v>
      </c>
      <c r="BZ46" s="151">
        <v>0</v>
      </c>
      <c r="CA46" s="151">
        <v>0</v>
      </c>
      <c r="CB46" s="151">
        <v>0</v>
      </c>
      <c r="CC46" s="151">
        <v>0</v>
      </c>
      <c r="CD46" s="152">
        <v>0</v>
      </c>
      <c r="CE46" s="153">
        <v>0</v>
      </c>
      <c r="CF46" s="147">
        <v>0</v>
      </c>
      <c r="CG46" s="154">
        <v>9484</v>
      </c>
      <c r="CH46" s="151">
        <v>937</v>
      </c>
      <c r="CI46" s="151">
        <v>8177</v>
      </c>
      <c r="CJ46" s="151">
        <v>0</v>
      </c>
      <c r="CK46" s="151">
        <v>0</v>
      </c>
      <c r="CL46" s="152">
        <v>8177</v>
      </c>
      <c r="CM46" s="153">
        <v>0</v>
      </c>
      <c r="CN46" s="149">
        <v>370</v>
      </c>
    </row>
    <row r="47" spans="1:92" ht="18" customHeight="1" x14ac:dyDescent="0.15">
      <c r="A47" s="66"/>
      <c r="B47" s="238"/>
      <c r="C47" s="239"/>
      <c r="D47" s="67" t="s">
        <v>1</v>
      </c>
      <c r="E47" s="150">
        <v>58669</v>
      </c>
      <c r="F47" s="151">
        <v>1286</v>
      </c>
      <c r="G47" s="151">
        <v>56976</v>
      </c>
      <c r="H47" s="151">
        <v>0</v>
      </c>
      <c r="I47" s="151">
        <v>0</v>
      </c>
      <c r="J47" s="152">
        <v>56976</v>
      </c>
      <c r="K47" s="153">
        <v>0</v>
      </c>
      <c r="L47" s="147">
        <v>407</v>
      </c>
      <c r="M47" s="150">
        <v>154393</v>
      </c>
      <c r="N47" s="151">
        <v>3135</v>
      </c>
      <c r="O47" s="151">
        <v>150367</v>
      </c>
      <c r="P47" s="151">
        <v>0</v>
      </c>
      <c r="Q47" s="151">
        <v>0</v>
      </c>
      <c r="R47" s="152">
        <v>150367</v>
      </c>
      <c r="S47" s="153">
        <v>0</v>
      </c>
      <c r="T47" s="147">
        <v>891</v>
      </c>
      <c r="U47" s="150">
        <v>244015</v>
      </c>
      <c r="V47" s="151">
        <v>2662</v>
      </c>
      <c r="W47" s="151">
        <v>236171</v>
      </c>
      <c r="X47" s="151">
        <v>1719</v>
      </c>
      <c r="Y47" s="151">
        <v>158</v>
      </c>
      <c r="Z47" s="152">
        <v>238048</v>
      </c>
      <c r="AA47" s="153">
        <v>1173</v>
      </c>
      <c r="AB47" s="147">
        <v>3305</v>
      </c>
      <c r="AC47" s="150">
        <v>85805</v>
      </c>
      <c r="AD47" s="151">
        <v>1039</v>
      </c>
      <c r="AE47" s="151">
        <v>82681</v>
      </c>
      <c r="AF47" s="151">
        <v>0</v>
      </c>
      <c r="AG47" s="151">
        <v>0</v>
      </c>
      <c r="AH47" s="152">
        <v>82681</v>
      </c>
      <c r="AI47" s="153">
        <v>0</v>
      </c>
      <c r="AJ47" s="147">
        <v>2085</v>
      </c>
      <c r="AK47" s="154">
        <v>28671</v>
      </c>
      <c r="AL47" s="151">
        <v>333</v>
      </c>
      <c r="AM47" s="151">
        <v>27572</v>
      </c>
      <c r="AN47" s="151">
        <v>574</v>
      </c>
      <c r="AO47" s="151">
        <v>121</v>
      </c>
      <c r="AP47" s="152">
        <v>28266</v>
      </c>
      <c r="AQ47" s="153">
        <v>0</v>
      </c>
      <c r="AR47" s="147">
        <v>72</v>
      </c>
      <c r="AS47" s="150">
        <v>37016</v>
      </c>
      <c r="AT47" s="151">
        <v>708</v>
      </c>
      <c r="AU47" s="151">
        <v>34557</v>
      </c>
      <c r="AV47" s="151">
        <v>50</v>
      </c>
      <c r="AW47" s="151">
        <v>0</v>
      </c>
      <c r="AX47" s="152">
        <v>34607</v>
      </c>
      <c r="AY47" s="153">
        <v>0</v>
      </c>
      <c r="AZ47" s="147">
        <v>1700</v>
      </c>
      <c r="BA47" s="150">
        <v>92995</v>
      </c>
      <c r="BB47" s="151">
        <v>1263</v>
      </c>
      <c r="BC47" s="151">
        <v>91553</v>
      </c>
      <c r="BD47" s="151">
        <v>0</v>
      </c>
      <c r="BE47" s="151">
        <v>0</v>
      </c>
      <c r="BF47" s="152">
        <v>91553</v>
      </c>
      <c r="BG47" s="153">
        <v>0</v>
      </c>
      <c r="BH47" s="147">
        <v>179</v>
      </c>
      <c r="BI47" s="150">
        <v>57517</v>
      </c>
      <c r="BJ47" s="151">
        <v>955</v>
      </c>
      <c r="BK47" s="151">
        <v>55958</v>
      </c>
      <c r="BL47" s="151">
        <v>146</v>
      </c>
      <c r="BM47" s="151">
        <v>0</v>
      </c>
      <c r="BN47" s="152">
        <v>56104</v>
      </c>
      <c r="BO47" s="153">
        <v>0</v>
      </c>
      <c r="BP47" s="147">
        <v>458</v>
      </c>
      <c r="BQ47" s="150">
        <v>135022</v>
      </c>
      <c r="BR47" s="151">
        <v>2882</v>
      </c>
      <c r="BS47" s="151">
        <v>131478</v>
      </c>
      <c r="BT47" s="151">
        <v>0</v>
      </c>
      <c r="BU47" s="151">
        <v>0</v>
      </c>
      <c r="BV47" s="152">
        <v>131478</v>
      </c>
      <c r="BW47" s="153">
        <v>0</v>
      </c>
      <c r="BX47" s="147">
        <v>662</v>
      </c>
      <c r="BY47" s="150">
        <v>2708</v>
      </c>
      <c r="BZ47" s="151">
        <v>22</v>
      </c>
      <c r="CA47" s="151">
        <v>2686</v>
      </c>
      <c r="CB47" s="151">
        <v>0</v>
      </c>
      <c r="CC47" s="151">
        <v>0</v>
      </c>
      <c r="CD47" s="152">
        <v>2686</v>
      </c>
      <c r="CE47" s="153">
        <v>0</v>
      </c>
      <c r="CF47" s="147">
        <v>0</v>
      </c>
      <c r="CG47" s="154">
        <v>896811</v>
      </c>
      <c r="CH47" s="151">
        <v>14285</v>
      </c>
      <c r="CI47" s="151">
        <v>869999</v>
      </c>
      <c r="CJ47" s="151">
        <v>2489</v>
      </c>
      <c r="CK47" s="151">
        <v>279</v>
      </c>
      <c r="CL47" s="152">
        <v>872766</v>
      </c>
      <c r="CM47" s="153">
        <v>1173</v>
      </c>
      <c r="CN47" s="149">
        <v>9759</v>
      </c>
    </row>
    <row r="48" spans="1:92" ht="18" customHeight="1" x14ac:dyDescent="0.15">
      <c r="A48" s="66"/>
      <c r="B48" s="238"/>
      <c r="C48" s="239"/>
      <c r="D48" s="67" t="s">
        <v>27</v>
      </c>
      <c r="E48" s="155">
        <v>17260</v>
      </c>
      <c r="F48" s="164" t="s">
        <v>33</v>
      </c>
      <c r="G48" s="164" t="s">
        <v>33</v>
      </c>
      <c r="H48" s="165" t="s">
        <v>33</v>
      </c>
      <c r="I48" s="165" t="s">
        <v>33</v>
      </c>
      <c r="J48" s="166" t="s">
        <v>33</v>
      </c>
      <c r="K48" s="167" t="s">
        <v>33</v>
      </c>
      <c r="L48" s="168" t="s">
        <v>33</v>
      </c>
      <c r="M48" s="155">
        <v>186797</v>
      </c>
      <c r="N48" s="164" t="s">
        <v>33</v>
      </c>
      <c r="O48" s="164" t="s">
        <v>33</v>
      </c>
      <c r="P48" s="165" t="s">
        <v>33</v>
      </c>
      <c r="Q48" s="165" t="s">
        <v>33</v>
      </c>
      <c r="R48" s="166" t="s">
        <v>33</v>
      </c>
      <c r="S48" s="167" t="s">
        <v>33</v>
      </c>
      <c r="T48" s="168" t="s">
        <v>33</v>
      </c>
      <c r="U48" s="155">
        <v>101355</v>
      </c>
      <c r="V48" s="164" t="s">
        <v>33</v>
      </c>
      <c r="W48" s="164" t="s">
        <v>33</v>
      </c>
      <c r="X48" s="165" t="s">
        <v>33</v>
      </c>
      <c r="Y48" s="165" t="s">
        <v>33</v>
      </c>
      <c r="Z48" s="166" t="s">
        <v>33</v>
      </c>
      <c r="AA48" s="167" t="s">
        <v>33</v>
      </c>
      <c r="AB48" s="168" t="s">
        <v>33</v>
      </c>
      <c r="AC48" s="155">
        <v>144394</v>
      </c>
      <c r="AD48" s="164" t="s">
        <v>33</v>
      </c>
      <c r="AE48" s="164" t="s">
        <v>33</v>
      </c>
      <c r="AF48" s="165" t="s">
        <v>33</v>
      </c>
      <c r="AG48" s="165" t="s">
        <v>33</v>
      </c>
      <c r="AH48" s="166" t="s">
        <v>33</v>
      </c>
      <c r="AI48" s="167" t="s">
        <v>33</v>
      </c>
      <c r="AJ48" s="168" t="s">
        <v>33</v>
      </c>
      <c r="AK48" s="160">
        <v>44999</v>
      </c>
      <c r="AL48" s="164" t="s">
        <v>33</v>
      </c>
      <c r="AM48" s="164" t="s">
        <v>33</v>
      </c>
      <c r="AN48" s="165" t="s">
        <v>33</v>
      </c>
      <c r="AO48" s="165" t="s">
        <v>33</v>
      </c>
      <c r="AP48" s="166" t="s">
        <v>33</v>
      </c>
      <c r="AQ48" s="167" t="s">
        <v>33</v>
      </c>
      <c r="AR48" s="168" t="s">
        <v>33</v>
      </c>
      <c r="AS48" s="155">
        <v>51098</v>
      </c>
      <c r="AT48" s="164" t="s">
        <v>33</v>
      </c>
      <c r="AU48" s="164" t="s">
        <v>33</v>
      </c>
      <c r="AV48" s="165" t="s">
        <v>33</v>
      </c>
      <c r="AW48" s="165" t="s">
        <v>33</v>
      </c>
      <c r="AX48" s="166" t="s">
        <v>33</v>
      </c>
      <c r="AY48" s="167" t="s">
        <v>33</v>
      </c>
      <c r="AZ48" s="168" t="s">
        <v>33</v>
      </c>
      <c r="BA48" s="155">
        <v>86299</v>
      </c>
      <c r="BB48" s="164" t="s">
        <v>33</v>
      </c>
      <c r="BC48" s="164" t="s">
        <v>33</v>
      </c>
      <c r="BD48" s="165" t="s">
        <v>33</v>
      </c>
      <c r="BE48" s="165" t="s">
        <v>33</v>
      </c>
      <c r="BF48" s="166" t="s">
        <v>33</v>
      </c>
      <c r="BG48" s="167" t="s">
        <v>33</v>
      </c>
      <c r="BH48" s="168" t="s">
        <v>33</v>
      </c>
      <c r="BI48" s="155">
        <v>35875</v>
      </c>
      <c r="BJ48" s="164" t="s">
        <v>33</v>
      </c>
      <c r="BK48" s="164" t="s">
        <v>33</v>
      </c>
      <c r="BL48" s="165" t="s">
        <v>33</v>
      </c>
      <c r="BM48" s="165" t="s">
        <v>33</v>
      </c>
      <c r="BN48" s="166" t="s">
        <v>33</v>
      </c>
      <c r="BO48" s="167" t="s">
        <v>33</v>
      </c>
      <c r="BP48" s="168" t="s">
        <v>33</v>
      </c>
      <c r="BQ48" s="155">
        <v>41070</v>
      </c>
      <c r="BR48" s="164" t="s">
        <v>33</v>
      </c>
      <c r="BS48" s="164" t="s">
        <v>33</v>
      </c>
      <c r="BT48" s="165" t="s">
        <v>33</v>
      </c>
      <c r="BU48" s="165" t="s">
        <v>33</v>
      </c>
      <c r="BV48" s="166" t="s">
        <v>33</v>
      </c>
      <c r="BW48" s="167" t="s">
        <v>33</v>
      </c>
      <c r="BX48" s="168" t="s">
        <v>33</v>
      </c>
      <c r="BY48" s="155">
        <v>5010</v>
      </c>
      <c r="BZ48" s="164" t="s">
        <v>33</v>
      </c>
      <c r="CA48" s="164" t="s">
        <v>33</v>
      </c>
      <c r="CB48" s="165" t="s">
        <v>33</v>
      </c>
      <c r="CC48" s="165" t="s">
        <v>33</v>
      </c>
      <c r="CD48" s="166" t="s">
        <v>33</v>
      </c>
      <c r="CE48" s="167" t="s">
        <v>33</v>
      </c>
      <c r="CF48" s="168" t="s">
        <v>33</v>
      </c>
      <c r="CG48" s="160">
        <v>714157</v>
      </c>
      <c r="CH48" s="164" t="s">
        <v>33</v>
      </c>
      <c r="CI48" s="164" t="s">
        <v>33</v>
      </c>
      <c r="CJ48" s="165" t="s">
        <v>33</v>
      </c>
      <c r="CK48" s="165" t="s">
        <v>33</v>
      </c>
      <c r="CL48" s="166" t="s">
        <v>33</v>
      </c>
      <c r="CM48" s="167" t="s">
        <v>33</v>
      </c>
      <c r="CN48" s="169" t="s">
        <v>33</v>
      </c>
    </row>
    <row r="49" spans="1:92" ht="18" customHeight="1" x14ac:dyDescent="0.15">
      <c r="A49" s="66"/>
      <c r="B49" s="240"/>
      <c r="C49" s="241"/>
      <c r="D49" s="67" t="s">
        <v>21</v>
      </c>
      <c r="E49" s="155">
        <v>6924</v>
      </c>
      <c r="F49" s="164" t="s">
        <v>33</v>
      </c>
      <c r="G49" s="164" t="s">
        <v>33</v>
      </c>
      <c r="H49" s="165" t="s">
        <v>33</v>
      </c>
      <c r="I49" s="165" t="s">
        <v>33</v>
      </c>
      <c r="J49" s="166" t="s">
        <v>33</v>
      </c>
      <c r="K49" s="167" t="s">
        <v>33</v>
      </c>
      <c r="L49" s="168" t="s">
        <v>33</v>
      </c>
      <c r="M49" s="155">
        <v>25267</v>
      </c>
      <c r="N49" s="164" t="s">
        <v>33</v>
      </c>
      <c r="O49" s="164" t="s">
        <v>33</v>
      </c>
      <c r="P49" s="165" t="s">
        <v>33</v>
      </c>
      <c r="Q49" s="165" t="s">
        <v>33</v>
      </c>
      <c r="R49" s="166" t="s">
        <v>33</v>
      </c>
      <c r="S49" s="167" t="s">
        <v>33</v>
      </c>
      <c r="T49" s="168" t="s">
        <v>33</v>
      </c>
      <c r="U49" s="155">
        <v>118626</v>
      </c>
      <c r="V49" s="164" t="s">
        <v>33</v>
      </c>
      <c r="W49" s="164" t="s">
        <v>33</v>
      </c>
      <c r="X49" s="165" t="s">
        <v>33</v>
      </c>
      <c r="Y49" s="165" t="s">
        <v>33</v>
      </c>
      <c r="Z49" s="166" t="s">
        <v>33</v>
      </c>
      <c r="AA49" s="167" t="s">
        <v>33</v>
      </c>
      <c r="AB49" s="168" t="s">
        <v>33</v>
      </c>
      <c r="AC49" s="155">
        <v>48014</v>
      </c>
      <c r="AD49" s="164" t="s">
        <v>33</v>
      </c>
      <c r="AE49" s="164" t="s">
        <v>33</v>
      </c>
      <c r="AF49" s="165" t="s">
        <v>33</v>
      </c>
      <c r="AG49" s="165" t="s">
        <v>33</v>
      </c>
      <c r="AH49" s="166" t="s">
        <v>33</v>
      </c>
      <c r="AI49" s="167" t="s">
        <v>33</v>
      </c>
      <c r="AJ49" s="168" t="s">
        <v>33</v>
      </c>
      <c r="AK49" s="160">
        <v>24295</v>
      </c>
      <c r="AL49" s="164" t="s">
        <v>33</v>
      </c>
      <c r="AM49" s="164" t="s">
        <v>33</v>
      </c>
      <c r="AN49" s="165" t="s">
        <v>33</v>
      </c>
      <c r="AO49" s="165" t="s">
        <v>33</v>
      </c>
      <c r="AP49" s="166" t="s">
        <v>33</v>
      </c>
      <c r="AQ49" s="167" t="s">
        <v>33</v>
      </c>
      <c r="AR49" s="168" t="s">
        <v>33</v>
      </c>
      <c r="AS49" s="155">
        <v>41245</v>
      </c>
      <c r="AT49" s="164" t="s">
        <v>33</v>
      </c>
      <c r="AU49" s="164" t="s">
        <v>33</v>
      </c>
      <c r="AV49" s="165" t="s">
        <v>33</v>
      </c>
      <c r="AW49" s="165" t="s">
        <v>33</v>
      </c>
      <c r="AX49" s="166" t="s">
        <v>33</v>
      </c>
      <c r="AY49" s="167" t="s">
        <v>33</v>
      </c>
      <c r="AZ49" s="168" t="s">
        <v>33</v>
      </c>
      <c r="BA49" s="155">
        <v>15874</v>
      </c>
      <c r="BB49" s="164" t="s">
        <v>33</v>
      </c>
      <c r="BC49" s="164" t="s">
        <v>33</v>
      </c>
      <c r="BD49" s="165" t="s">
        <v>33</v>
      </c>
      <c r="BE49" s="165" t="s">
        <v>33</v>
      </c>
      <c r="BF49" s="166" t="s">
        <v>33</v>
      </c>
      <c r="BG49" s="167" t="s">
        <v>33</v>
      </c>
      <c r="BH49" s="168" t="s">
        <v>33</v>
      </c>
      <c r="BI49" s="155">
        <v>7695</v>
      </c>
      <c r="BJ49" s="164" t="s">
        <v>33</v>
      </c>
      <c r="BK49" s="164" t="s">
        <v>33</v>
      </c>
      <c r="BL49" s="165" t="s">
        <v>33</v>
      </c>
      <c r="BM49" s="165" t="s">
        <v>33</v>
      </c>
      <c r="BN49" s="166" t="s">
        <v>33</v>
      </c>
      <c r="BO49" s="167" t="s">
        <v>33</v>
      </c>
      <c r="BP49" s="168" t="s">
        <v>33</v>
      </c>
      <c r="BQ49" s="155">
        <v>8930</v>
      </c>
      <c r="BR49" s="164" t="s">
        <v>33</v>
      </c>
      <c r="BS49" s="164" t="s">
        <v>33</v>
      </c>
      <c r="BT49" s="165" t="s">
        <v>33</v>
      </c>
      <c r="BU49" s="165" t="s">
        <v>33</v>
      </c>
      <c r="BV49" s="166" t="s">
        <v>33</v>
      </c>
      <c r="BW49" s="167" t="s">
        <v>33</v>
      </c>
      <c r="BX49" s="168" t="s">
        <v>33</v>
      </c>
      <c r="BY49" s="155">
        <v>2417</v>
      </c>
      <c r="BZ49" s="164" t="s">
        <v>33</v>
      </c>
      <c r="CA49" s="164" t="s">
        <v>33</v>
      </c>
      <c r="CB49" s="165" t="s">
        <v>33</v>
      </c>
      <c r="CC49" s="165" t="s">
        <v>33</v>
      </c>
      <c r="CD49" s="166" t="s">
        <v>33</v>
      </c>
      <c r="CE49" s="167" t="s">
        <v>33</v>
      </c>
      <c r="CF49" s="168" t="s">
        <v>33</v>
      </c>
      <c r="CG49" s="160">
        <v>299287</v>
      </c>
      <c r="CH49" s="164" t="s">
        <v>33</v>
      </c>
      <c r="CI49" s="164" t="s">
        <v>33</v>
      </c>
      <c r="CJ49" s="165" t="s">
        <v>33</v>
      </c>
      <c r="CK49" s="165" t="s">
        <v>33</v>
      </c>
      <c r="CL49" s="166" t="s">
        <v>33</v>
      </c>
      <c r="CM49" s="167" t="s">
        <v>33</v>
      </c>
      <c r="CN49" s="169" t="s">
        <v>33</v>
      </c>
    </row>
    <row r="50" spans="1:92" ht="18" customHeight="1" x14ac:dyDescent="0.15">
      <c r="A50" s="66"/>
      <c r="B50" s="264" t="s">
        <v>20</v>
      </c>
      <c r="C50" s="26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2</v>
      </c>
      <c r="V50" s="151">
        <v>0</v>
      </c>
      <c r="W50" s="151">
        <v>0</v>
      </c>
      <c r="X50" s="151">
        <v>0</v>
      </c>
      <c r="Y50" s="151">
        <v>0</v>
      </c>
      <c r="Z50" s="152">
        <v>0</v>
      </c>
      <c r="AA50" s="153">
        <v>0</v>
      </c>
      <c r="AB50" s="170">
        <v>2</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v>0</v>
      </c>
      <c r="BR50" s="151">
        <v>0</v>
      </c>
      <c r="BS50" s="151">
        <v>0</v>
      </c>
      <c r="BT50" s="151">
        <v>0</v>
      </c>
      <c r="BU50" s="151">
        <v>0</v>
      </c>
      <c r="BV50" s="152">
        <v>0</v>
      </c>
      <c r="BW50" s="153">
        <v>0</v>
      </c>
      <c r="BX50" s="170">
        <v>0</v>
      </c>
      <c r="BY50" s="150">
        <v>0</v>
      </c>
      <c r="BZ50" s="151">
        <v>0</v>
      </c>
      <c r="CA50" s="151">
        <v>0</v>
      </c>
      <c r="CB50" s="151">
        <v>0</v>
      </c>
      <c r="CC50" s="151">
        <v>0</v>
      </c>
      <c r="CD50" s="152">
        <v>0</v>
      </c>
      <c r="CE50" s="153">
        <v>0</v>
      </c>
      <c r="CF50" s="170">
        <v>0</v>
      </c>
      <c r="CG50" s="154">
        <v>2</v>
      </c>
      <c r="CH50" s="151">
        <v>0</v>
      </c>
      <c r="CI50" s="151">
        <v>0</v>
      </c>
      <c r="CJ50" s="151">
        <v>0</v>
      </c>
      <c r="CK50" s="151">
        <v>0</v>
      </c>
      <c r="CL50" s="152">
        <v>0</v>
      </c>
      <c r="CM50" s="153">
        <v>0</v>
      </c>
      <c r="CN50" s="171">
        <v>2</v>
      </c>
    </row>
    <row r="51" spans="1:92" s="3" customFormat="1" ht="18" customHeight="1" x14ac:dyDescent="0.15">
      <c r="A51" s="72"/>
      <c r="B51" s="242" t="s">
        <v>10</v>
      </c>
      <c r="C51" s="242"/>
      <c r="D51" s="243"/>
      <c r="E51" s="172">
        <v>313493</v>
      </c>
      <c r="F51" s="173">
        <v>20839</v>
      </c>
      <c r="G51" s="173">
        <v>73670</v>
      </c>
      <c r="H51" s="173">
        <v>780</v>
      </c>
      <c r="I51" s="173">
        <v>204</v>
      </c>
      <c r="J51" s="174">
        <v>74654</v>
      </c>
      <c r="K51" s="175">
        <v>0</v>
      </c>
      <c r="L51" s="176">
        <v>218000</v>
      </c>
      <c r="M51" s="172">
        <v>613733</v>
      </c>
      <c r="N51" s="173">
        <v>39613</v>
      </c>
      <c r="O51" s="173">
        <v>242910</v>
      </c>
      <c r="P51" s="173">
        <v>17540</v>
      </c>
      <c r="Q51" s="173">
        <v>0</v>
      </c>
      <c r="R51" s="174">
        <v>260450</v>
      </c>
      <c r="S51" s="175">
        <v>0</v>
      </c>
      <c r="T51" s="176">
        <v>313670</v>
      </c>
      <c r="U51" s="172">
        <v>1671575</v>
      </c>
      <c r="V51" s="173">
        <v>146882</v>
      </c>
      <c r="W51" s="173">
        <v>370051</v>
      </c>
      <c r="X51" s="173">
        <v>161042</v>
      </c>
      <c r="Y51" s="173">
        <v>2915</v>
      </c>
      <c r="Z51" s="174">
        <v>534008</v>
      </c>
      <c r="AA51" s="175">
        <v>3169</v>
      </c>
      <c r="AB51" s="176">
        <v>990685</v>
      </c>
      <c r="AC51" s="172">
        <v>1394998</v>
      </c>
      <c r="AD51" s="173">
        <v>127730</v>
      </c>
      <c r="AE51" s="173">
        <v>158494</v>
      </c>
      <c r="AF51" s="173">
        <v>186506</v>
      </c>
      <c r="AG51" s="173">
        <v>34649</v>
      </c>
      <c r="AH51" s="174">
        <v>379649</v>
      </c>
      <c r="AI51" s="175">
        <v>0</v>
      </c>
      <c r="AJ51" s="176">
        <v>887620</v>
      </c>
      <c r="AK51" s="177">
        <v>135488</v>
      </c>
      <c r="AL51" s="173">
        <v>14697</v>
      </c>
      <c r="AM51" s="173">
        <v>54699</v>
      </c>
      <c r="AN51" s="173">
        <v>630</v>
      </c>
      <c r="AO51" s="173">
        <v>121</v>
      </c>
      <c r="AP51" s="174">
        <v>55449</v>
      </c>
      <c r="AQ51" s="175">
        <v>0</v>
      </c>
      <c r="AR51" s="176">
        <v>65341</v>
      </c>
      <c r="AS51" s="172">
        <v>1178311</v>
      </c>
      <c r="AT51" s="173">
        <v>84297</v>
      </c>
      <c r="AU51" s="173">
        <v>133027</v>
      </c>
      <c r="AV51" s="173">
        <v>48208</v>
      </c>
      <c r="AW51" s="173">
        <v>1318</v>
      </c>
      <c r="AX51" s="174">
        <v>182553</v>
      </c>
      <c r="AY51" s="175">
        <v>0</v>
      </c>
      <c r="AZ51" s="176">
        <v>911460</v>
      </c>
      <c r="BA51" s="172">
        <v>2323615</v>
      </c>
      <c r="BB51" s="173">
        <v>162432</v>
      </c>
      <c r="BC51" s="173">
        <v>516515</v>
      </c>
      <c r="BD51" s="173">
        <v>594500</v>
      </c>
      <c r="BE51" s="173">
        <v>1132</v>
      </c>
      <c r="BF51" s="174">
        <v>1112147</v>
      </c>
      <c r="BG51" s="175">
        <v>0</v>
      </c>
      <c r="BH51" s="176">
        <v>1049036</v>
      </c>
      <c r="BI51" s="172">
        <v>227113</v>
      </c>
      <c r="BJ51" s="173">
        <v>22965</v>
      </c>
      <c r="BK51" s="173">
        <v>83082</v>
      </c>
      <c r="BL51" s="173">
        <v>198</v>
      </c>
      <c r="BM51" s="173">
        <v>448</v>
      </c>
      <c r="BN51" s="174">
        <v>83728</v>
      </c>
      <c r="BO51" s="175">
        <v>0</v>
      </c>
      <c r="BP51" s="176">
        <v>120420</v>
      </c>
      <c r="BQ51" s="172">
        <v>596239</v>
      </c>
      <c r="BR51" s="173">
        <v>53829</v>
      </c>
      <c r="BS51" s="173">
        <v>197997</v>
      </c>
      <c r="BT51" s="173">
        <v>59589</v>
      </c>
      <c r="BU51" s="173">
        <v>0</v>
      </c>
      <c r="BV51" s="174">
        <v>257586</v>
      </c>
      <c r="BW51" s="175">
        <v>0</v>
      </c>
      <c r="BX51" s="176">
        <v>284824</v>
      </c>
      <c r="BY51" s="172">
        <v>11769</v>
      </c>
      <c r="BZ51" s="173">
        <v>1753</v>
      </c>
      <c r="CA51" s="173">
        <v>5369</v>
      </c>
      <c r="CB51" s="173">
        <v>0</v>
      </c>
      <c r="CC51" s="173">
        <v>659</v>
      </c>
      <c r="CD51" s="174">
        <v>6028</v>
      </c>
      <c r="CE51" s="175">
        <v>0</v>
      </c>
      <c r="CF51" s="176">
        <v>3989</v>
      </c>
      <c r="CG51" s="177">
        <v>8466334</v>
      </c>
      <c r="CH51" s="173">
        <v>675037</v>
      </c>
      <c r="CI51" s="173">
        <v>1835814</v>
      </c>
      <c r="CJ51" s="173">
        <v>1068993</v>
      </c>
      <c r="CK51" s="173">
        <v>41446</v>
      </c>
      <c r="CL51" s="174">
        <v>2946252</v>
      </c>
      <c r="CM51" s="175">
        <v>3169</v>
      </c>
      <c r="CN51" s="178">
        <v>4845045</v>
      </c>
    </row>
    <row r="52" spans="1:92" ht="18" customHeight="1" x14ac:dyDescent="0.15">
      <c r="A52" s="73"/>
      <c r="B52" s="244" t="s">
        <v>6</v>
      </c>
      <c r="C52" s="245"/>
      <c r="D52" s="246"/>
      <c r="E52" s="136">
        <v>15505</v>
      </c>
      <c r="F52" s="137">
        <v>74</v>
      </c>
      <c r="G52" s="137">
        <v>1249</v>
      </c>
      <c r="H52" s="137">
        <v>365</v>
      </c>
      <c r="I52" s="137">
        <v>0</v>
      </c>
      <c r="J52" s="138">
        <v>1614</v>
      </c>
      <c r="K52" s="139">
        <v>0</v>
      </c>
      <c r="L52" s="140">
        <v>13817</v>
      </c>
      <c r="M52" s="136">
        <v>46713</v>
      </c>
      <c r="N52" s="137">
        <v>1554</v>
      </c>
      <c r="O52" s="137">
        <v>20450</v>
      </c>
      <c r="P52" s="137">
        <v>8789</v>
      </c>
      <c r="Q52" s="137">
        <v>0</v>
      </c>
      <c r="R52" s="138">
        <v>29239</v>
      </c>
      <c r="S52" s="139">
        <v>0</v>
      </c>
      <c r="T52" s="140">
        <v>15920</v>
      </c>
      <c r="U52" s="136">
        <v>22973</v>
      </c>
      <c r="V52" s="137">
        <v>494</v>
      </c>
      <c r="W52" s="137">
        <v>11575</v>
      </c>
      <c r="X52" s="137">
        <v>10617</v>
      </c>
      <c r="Y52" s="137">
        <v>0</v>
      </c>
      <c r="Z52" s="138">
        <v>22192</v>
      </c>
      <c r="AA52" s="139">
        <v>0</v>
      </c>
      <c r="AB52" s="140">
        <v>287</v>
      </c>
      <c r="AC52" s="136">
        <v>38846</v>
      </c>
      <c r="AD52" s="137">
        <v>1587</v>
      </c>
      <c r="AE52" s="137">
        <v>9072</v>
      </c>
      <c r="AF52" s="137">
        <v>0</v>
      </c>
      <c r="AG52" s="137">
        <v>0</v>
      </c>
      <c r="AH52" s="138">
        <v>9072</v>
      </c>
      <c r="AI52" s="139">
        <v>0</v>
      </c>
      <c r="AJ52" s="140">
        <v>28187</v>
      </c>
      <c r="AK52" s="141">
        <v>4532</v>
      </c>
      <c r="AL52" s="137">
        <v>290</v>
      </c>
      <c r="AM52" s="137">
        <v>3622</v>
      </c>
      <c r="AN52" s="137">
        <v>49</v>
      </c>
      <c r="AO52" s="137">
        <v>0</v>
      </c>
      <c r="AP52" s="138">
        <v>3671</v>
      </c>
      <c r="AQ52" s="139">
        <v>0</v>
      </c>
      <c r="AR52" s="140">
        <v>571</v>
      </c>
      <c r="AS52" s="136">
        <v>410</v>
      </c>
      <c r="AT52" s="137">
        <v>4</v>
      </c>
      <c r="AU52" s="137">
        <v>377</v>
      </c>
      <c r="AV52" s="137">
        <v>0</v>
      </c>
      <c r="AW52" s="137">
        <v>0</v>
      </c>
      <c r="AX52" s="138">
        <v>377</v>
      </c>
      <c r="AY52" s="139">
        <v>0</v>
      </c>
      <c r="AZ52" s="140">
        <v>29</v>
      </c>
      <c r="BA52" s="136">
        <v>4100</v>
      </c>
      <c r="BB52" s="137">
        <v>122</v>
      </c>
      <c r="BC52" s="137">
        <v>3978</v>
      </c>
      <c r="BD52" s="137">
        <v>0</v>
      </c>
      <c r="BE52" s="137">
        <v>0</v>
      </c>
      <c r="BF52" s="138">
        <v>3978</v>
      </c>
      <c r="BG52" s="139">
        <v>0</v>
      </c>
      <c r="BH52" s="140">
        <v>0</v>
      </c>
      <c r="BI52" s="136">
        <v>0</v>
      </c>
      <c r="BJ52" s="137">
        <v>0</v>
      </c>
      <c r="BK52" s="137">
        <v>0</v>
      </c>
      <c r="BL52" s="137">
        <v>0</v>
      </c>
      <c r="BM52" s="137">
        <v>0</v>
      </c>
      <c r="BN52" s="138">
        <v>0</v>
      </c>
      <c r="BO52" s="139">
        <v>0</v>
      </c>
      <c r="BP52" s="140">
        <v>0</v>
      </c>
      <c r="BQ52" s="136">
        <v>47264</v>
      </c>
      <c r="BR52" s="137">
        <v>2028</v>
      </c>
      <c r="BS52" s="137">
        <v>4142</v>
      </c>
      <c r="BT52" s="137">
        <v>4743</v>
      </c>
      <c r="BU52" s="137">
        <v>0</v>
      </c>
      <c r="BV52" s="138">
        <v>8885</v>
      </c>
      <c r="BW52" s="139">
        <v>0</v>
      </c>
      <c r="BX52" s="140">
        <v>36351</v>
      </c>
      <c r="BY52" s="136">
        <v>619</v>
      </c>
      <c r="BZ52" s="137">
        <v>19</v>
      </c>
      <c r="CA52" s="137">
        <v>590</v>
      </c>
      <c r="CB52" s="137">
        <v>0</v>
      </c>
      <c r="CC52" s="137">
        <v>0</v>
      </c>
      <c r="CD52" s="138">
        <v>590</v>
      </c>
      <c r="CE52" s="139">
        <v>0</v>
      </c>
      <c r="CF52" s="140">
        <v>11</v>
      </c>
      <c r="CG52" s="141">
        <v>180962</v>
      </c>
      <c r="CH52" s="137">
        <v>6172</v>
      </c>
      <c r="CI52" s="137">
        <v>55055</v>
      </c>
      <c r="CJ52" s="137">
        <v>24563</v>
      </c>
      <c r="CK52" s="137">
        <v>0</v>
      </c>
      <c r="CL52" s="138">
        <v>79618</v>
      </c>
      <c r="CM52" s="139">
        <v>0</v>
      </c>
      <c r="CN52" s="142">
        <v>95173</v>
      </c>
    </row>
    <row r="53" spans="1:92" ht="18" customHeight="1" x14ac:dyDescent="0.15">
      <c r="A53" s="66"/>
      <c r="B53" s="247" t="s">
        <v>7</v>
      </c>
      <c r="C53" s="250" t="s">
        <v>28</v>
      </c>
      <c r="D53" s="196" t="s">
        <v>11</v>
      </c>
      <c r="E53" s="143">
        <v>220284</v>
      </c>
      <c r="F53" s="144">
        <v>18280</v>
      </c>
      <c r="G53" s="144">
        <v>13437</v>
      </c>
      <c r="H53" s="144">
        <v>409</v>
      </c>
      <c r="I53" s="144">
        <v>0</v>
      </c>
      <c r="J53" s="145">
        <v>13846</v>
      </c>
      <c r="K53" s="146">
        <v>0</v>
      </c>
      <c r="L53" s="147">
        <v>188158</v>
      </c>
      <c r="M53" s="143">
        <v>281998</v>
      </c>
      <c r="N53" s="144">
        <v>31715</v>
      </c>
      <c r="O53" s="144">
        <v>62326</v>
      </c>
      <c r="P53" s="144">
        <v>4881</v>
      </c>
      <c r="Q53" s="144">
        <v>0</v>
      </c>
      <c r="R53" s="145">
        <v>67207</v>
      </c>
      <c r="S53" s="146">
        <v>0</v>
      </c>
      <c r="T53" s="147">
        <v>183076</v>
      </c>
      <c r="U53" s="143">
        <v>719833</v>
      </c>
      <c r="V53" s="144">
        <v>100354</v>
      </c>
      <c r="W53" s="144">
        <v>82310</v>
      </c>
      <c r="X53" s="144">
        <v>160564</v>
      </c>
      <c r="Y53" s="144">
        <v>1202</v>
      </c>
      <c r="Z53" s="145">
        <v>244076</v>
      </c>
      <c r="AA53" s="146">
        <v>998</v>
      </c>
      <c r="AB53" s="147">
        <v>375403</v>
      </c>
      <c r="AC53" s="143">
        <v>849944</v>
      </c>
      <c r="AD53" s="144">
        <v>110010</v>
      </c>
      <c r="AE53" s="144">
        <v>109171</v>
      </c>
      <c r="AF53" s="144">
        <v>164256</v>
      </c>
      <c r="AG53" s="144">
        <v>1384</v>
      </c>
      <c r="AH53" s="145">
        <v>274811</v>
      </c>
      <c r="AI53" s="146">
        <v>1384</v>
      </c>
      <c r="AJ53" s="147">
        <v>465123</v>
      </c>
      <c r="AK53" s="148">
        <v>96856</v>
      </c>
      <c r="AL53" s="144">
        <v>14561</v>
      </c>
      <c r="AM53" s="144">
        <v>28236</v>
      </c>
      <c r="AN53" s="144">
        <v>16</v>
      </c>
      <c r="AO53" s="144">
        <v>0</v>
      </c>
      <c r="AP53" s="145">
        <v>28252</v>
      </c>
      <c r="AQ53" s="146">
        <v>0</v>
      </c>
      <c r="AR53" s="147">
        <v>54043</v>
      </c>
      <c r="AS53" s="143">
        <v>706444</v>
      </c>
      <c r="AT53" s="144">
        <v>66347</v>
      </c>
      <c r="AU53" s="144">
        <v>83499</v>
      </c>
      <c r="AV53" s="144">
        <v>34281</v>
      </c>
      <c r="AW53" s="144">
        <v>248</v>
      </c>
      <c r="AX53" s="145">
        <v>118028</v>
      </c>
      <c r="AY53" s="146">
        <v>0</v>
      </c>
      <c r="AZ53" s="147">
        <v>522068</v>
      </c>
      <c r="BA53" s="143">
        <v>1456406</v>
      </c>
      <c r="BB53" s="144">
        <v>138010</v>
      </c>
      <c r="BC53" s="144">
        <v>238610</v>
      </c>
      <c r="BD53" s="144">
        <v>59571</v>
      </c>
      <c r="BE53" s="144">
        <v>1195</v>
      </c>
      <c r="BF53" s="145">
        <v>299376</v>
      </c>
      <c r="BG53" s="146">
        <v>0</v>
      </c>
      <c r="BH53" s="147">
        <v>1019020</v>
      </c>
      <c r="BI53" s="143">
        <v>101956</v>
      </c>
      <c r="BJ53" s="144">
        <v>16851</v>
      </c>
      <c r="BK53" s="144">
        <v>18735</v>
      </c>
      <c r="BL53" s="144">
        <v>62</v>
      </c>
      <c r="BM53" s="144">
        <v>499</v>
      </c>
      <c r="BN53" s="145">
        <v>19296</v>
      </c>
      <c r="BO53" s="146">
        <v>0</v>
      </c>
      <c r="BP53" s="147">
        <v>65809</v>
      </c>
      <c r="BQ53" s="143">
        <v>288515</v>
      </c>
      <c r="BR53" s="144">
        <v>40605</v>
      </c>
      <c r="BS53" s="144">
        <v>54703</v>
      </c>
      <c r="BT53" s="144">
        <v>31243</v>
      </c>
      <c r="BU53" s="144">
        <v>0</v>
      </c>
      <c r="BV53" s="145">
        <v>85946</v>
      </c>
      <c r="BW53" s="146">
        <v>0</v>
      </c>
      <c r="BX53" s="147">
        <v>161964</v>
      </c>
      <c r="BY53" s="143">
        <v>7808</v>
      </c>
      <c r="BZ53" s="144">
        <v>1736</v>
      </c>
      <c r="CA53" s="144">
        <v>2894</v>
      </c>
      <c r="CB53" s="144">
        <v>0</v>
      </c>
      <c r="CC53" s="144">
        <v>666</v>
      </c>
      <c r="CD53" s="145">
        <v>3560</v>
      </c>
      <c r="CE53" s="146">
        <v>0</v>
      </c>
      <c r="CF53" s="147">
        <v>2512</v>
      </c>
      <c r="CG53" s="148">
        <v>4730044</v>
      </c>
      <c r="CH53" s="144">
        <v>538469</v>
      </c>
      <c r="CI53" s="144">
        <v>693921</v>
      </c>
      <c r="CJ53" s="144">
        <v>455283</v>
      </c>
      <c r="CK53" s="144">
        <v>5194</v>
      </c>
      <c r="CL53" s="145">
        <v>1154398</v>
      </c>
      <c r="CM53" s="146">
        <v>2382</v>
      </c>
      <c r="CN53" s="149">
        <v>3037176</v>
      </c>
    </row>
    <row r="54" spans="1:92" ht="18" customHeight="1" x14ac:dyDescent="0.15">
      <c r="A54" s="66"/>
      <c r="B54" s="248"/>
      <c r="C54" s="251"/>
      <c r="D54" s="117" t="s">
        <v>3</v>
      </c>
      <c r="E54" s="143">
        <v>6973</v>
      </c>
      <c r="F54" s="144">
        <v>62</v>
      </c>
      <c r="G54" s="144">
        <v>0</v>
      </c>
      <c r="H54" s="144">
        <v>0</v>
      </c>
      <c r="I54" s="144">
        <v>0</v>
      </c>
      <c r="J54" s="145">
        <v>0</v>
      </c>
      <c r="K54" s="146">
        <v>0</v>
      </c>
      <c r="L54" s="147">
        <v>6911</v>
      </c>
      <c r="M54" s="143">
        <v>56418</v>
      </c>
      <c r="N54" s="144">
        <v>1275</v>
      </c>
      <c r="O54" s="144">
        <v>0</v>
      </c>
      <c r="P54" s="144">
        <v>0</v>
      </c>
      <c r="Q54" s="144">
        <v>0</v>
      </c>
      <c r="R54" s="145">
        <v>0</v>
      </c>
      <c r="S54" s="146">
        <v>0</v>
      </c>
      <c r="T54" s="147">
        <v>55143</v>
      </c>
      <c r="U54" s="143">
        <v>468632</v>
      </c>
      <c r="V54" s="144">
        <v>32916</v>
      </c>
      <c r="W54" s="144">
        <v>10577</v>
      </c>
      <c r="X54" s="144">
        <v>5061</v>
      </c>
      <c r="Y54" s="144">
        <v>0</v>
      </c>
      <c r="Z54" s="145">
        <v>15638</v>
      </c>
      <c r="AA54" s="146">
        <v>0</v>
      </c>
      <c r="AB54" s="147">
        <v>420078</v>
      </c>
      <c r="AC54" s="143">
        <v>280449</v>
      </c>
      <c r="AD54" s="144">
        <v>13889</v>
      </c>
      <c r="AE54" s="144">
        <v>6251</v>
      </c>
      <c r="AF54" s="144">
        <v>0</v>
      </c>
      <c r="AG54" s="144">
        <v>32213</v>
      </c>
      <c r="AH54" s="145">
        <v>38465</v>
      </c>
      <c r="AI54" s="146">
        <v>0</v>
      </c>
      <c r="AJ54" s="147">
        <v>228095</v>
      </c>
      <c r="AK54" s="148">
        <v>771</v>
      </c>
      <c r="AL54" s="144">
        <v>56</v>
      </c>
      <c r="AM54" s="144">
        <v>0</v>
      </c>
      <c r="AN54" s="144">
        <v>0</v>
      </c>
      <c r="AO54" s="144">
        <v>0</v>
      </c>
      <c r="AP54" s="145">
        <v>0</v>
      </c>
      <c r="AQ54" s="146">
        <v>0</v>
      </c>
      <c r="AR54" s="147">
        <v>716</v>
      </c>
      <c r="AS54" s="143">
        <v>482119</v>
      </c>
      <c r="AT54" s="144">
        <v>16424</v>
      </c>
      <c r="AU54" s="144">
        <v>44153</v>
      </c>
      <c r="AV54" s="144">
        <v>10773</v>
      </c>
      <c r="AW54" s="144">
        <v>620</v>
      </c>
      <c r="AX54" s="145">
        <v>55546</v>
      </c>
      <c r="AY54" s="146">
        <v>0</v>
      </c>
      <c r="AZ54" s="147">
        <v>410150</v>
      </c>
      <c r="BA54" s="143">
        <v>580568</v>
      </c>
      <c r="BB54" s="144">
        <v>10750</v>
      </c>
      <c r="BC54" s="144">
        <v>150855</v>
      </c>
      <c r="BD54" s="144">
        <v>0</v>
      </c>
      <c r="BE54" s="144">
        <v>0</v>
      </c>
      <c r="BF54" s="145">
        <v>150855</v>
      </c>
      <c r="BG54" s="146">
        <v>0</v>
      </c>
      <c r="BH54" s="147">
        <v>418963</v>
      </c>
      <c r="BI54" s="143">
        <v>38015</v>
      </c>
      <c r="BJ54" s="144">
        <v>1524</v>
      </c>
      <c r="BK54" s="144">
        <v>2869</v>
      </c>
      <c r="BL54" s="144">
        <v>0</v>
      </c>
      <c r="BM54" s="144">
        <v>0</v>
      </c>
      <c r="BN54" s="145">
        <v>2869</v>
      </c>
      <c r="BO54" s="146">
        <v>0</v>
      </c>
      <c r="BP54" s="147">
        <v>33622</v>
      </c>
      <c r="BQ54" s="143">
        <v>104768</v>
      </c>
      <c r="BR54" s="144">
        <v>2730</v>
      </c>
      <c r="BS54" s="144">
        <v>914</v>
      </c>
      <c r="BT54" s="144">
        <v>28143</v>
      </c>
      <c r="BU54" s="144">
        <v>0</v>
      </c>
      <c r="BV54" s="145">
        <v>29057</v>
      </c>
      <c r="BW54" s="146">
        <v>0</v>
      </c>
      <c r="BX54" s="147">
        <v>72981</v>
      </c>
      <c r="BY54" s="143">
        <v>0</v>
      </c>
      <c r="BZ54" s="144">
        <v>0</v>
      </c>
      <c r="CA54" s="144">
        <v>0</v>
      </c>
      <c r="CB54" s="144">
        <v>0</v>
      </c>
      <c r="CC54" s="144">
        <v>0</v>
      </c>
      <c r="CD54" s="145">
        <v>0</v>
      </c>
      <c r="CE54" s="146">
        <v>0</v>
      </c>
      <c r="CF54" s="147">
        <v>0</v>
      </c>
      <c r="CG54" s="148">
        <v>2018713</v>
      </c>
      <c r="CH54" s="144">
        <v>79626</v>
      </c>
      <c r="CI54" s="144">
        <v>215619</v>
      </c>
      <c r="CJ54" s="144">
        <v>43977</v>
      </c>
      <c r="CK54" s="144">
        <v>32833</v>
      </c>
      <c r="CL54" s="145">
        <v>292430</v>
      </c>
      <c r="CM54" s="146">
        <v>0</v>
      </c>
      <c r="CN54" s="149">
        <v>1646659</v>
      </c>
    </row>
    <row r="55" spans="1:92" ht="18" customHeight="1" x14ac:dyDescent="0.15">
      <c r="A55" s="66"/>
      <c r="B55" s="248"/>
      <c r="C55" s="251"/>
      <c r="D55" s="195" t="s">
        <v>8</v>
      </c>
      <c r="E55" s="143">
        <v>33397</v>
      </c>
      <c r="F55" s="144">
        <v>1431</v>
      </c>
      <c r="G55" s="144">
        <v>3393</v>
      </c>
      <c r="H55" s="144">
        <v>0</v>
      </c>
      <c r="I55" s="144">
        <v>200</v>
      </c>
      <c r="J55" s="145">
        <v>3593</v>
      </c>
      <c r="K55" s="146">
        <v>0</v>
      </c>
      <c r="L55" s="147">
        <v>28373</v>
      </c>
      <c r="M55" s="143">
        <v>44109</v>
      </c>
      <c r="N55" s="144">
        <v>1606</v>
      </c>
      <c r="O55" s="144">
        <v>1097</v>
      </c>
      <c r="P55" s="144">
        <v>464</v>
      </c>
      <c r="Q55" s="144">
        <v>0</v>
      </c>
      <c r="R55" s="145">
        <v>1561</v>
      </c>
      <c r="S55" s="146">
        <v>0</v>
      </c>
      <c r="T55" s="147">
        <v>40942</v>
      </c>
      <c r="U55" s="143">
        <v>309548</v>
      </c>
      <c r="V55" s="144">
        <v>12080</v>
      </c>
      <c r="W55" s="144">
        <v>13835</v>
      </c>
      <c r="X55" s="144">
        <v>16479</v>
      </c>
      <c r="Y55" s="144">
        <v>217</v>
      </c>
      <c r="Z55" s="145">
        <v>30531</v>
      </c>
      <c r="AA55" s="146">
        <v>55</v>
      </c>
      <c r="AB55" s="147">
        <v>266937</v>
      </c>
      <c r="AC55" s="143">
        <v>172778</v>
      </c>
      <c r="AD55" s="144">
        <v>7316</v>
      </c>
      <c r="AE55" s="144">
        <v>0</v>
      </c>
      <c r="AF55" s="144">
        <v>2457</v>
      </c>
      <c r="AG55" s="144">
        <v>995</v>
      </c>
      <c r="AH55" s="145">
        <v>3452</v>
      </c>
      <c r="AI55" s="146">
        <v>0</v>
      </c>
      <c r="AJ55" s="147">
        <v>162010</v>
      </c>
      <c r="AK55" s="148">
        <v>3720</v>
      </c>
      <c r="AL55" s="144">
        <v>207</v>
      </c>
      <c r="AM55" s="144">
        <v>0</v>
      </c>
      <c r="AN55" s="144">
        <v>0</v>
      </c>
      <c r="AO55" s="144">
        <v>0</v>
      </c>
      <c r="AP55" s="145">
        <v>0</v>
      </c>
      <c r="AQ55" s="146">
        <v>0</v>
      </c>
      <c r="AR55" s="147">
        <v>3513</v>
      </c>
      <c r="AS55" s="143">
        <v>67128</v>
      </c>
      <c r="AT55" s="144">
        <v>3240</v>
      </c>
      <c r="AU55" s="144">
        <v>6423</v>
      </c>
      <c r="AV55" s="144">
        <v>0</v>
      </c>
      <c r="AW55" s="144">
        <v>0</v>
      </c>
      <c r="AX55" s="145">
        <v>6423</v>
      </c>
      <c r="AY55" s="146">
        <v>0</v>
      </c>
      <c r="AZ55" s="147">
        <v>57464</v>
      </c>
      <c r="BA55" s="143">
        <v>56550</v>
      </c>
      <c r="BB55" s="144">
        <v>1819</v>
      </c>
      <c r="BC55" s="144">
        <v>4221</v>
      </c>
      <c r="BD55" s="144">
        <v>0</v>
      </c>
      <c r="BE55" s="144">
        <v>0</v>
      </c>
      <c r="BF55" s="145">
        <v>4221</v>
      </c>
      <c r="BG55" s="146">
        <v>0</v>
      </c>
      <c r="BH55" s="147">
        <v>50510</v>
      </c>
      <c r="BI55" s="143">
        <v>2984</v>
      </c>
      <c r="BJ55" s="144">
        <v>192</v>
      </c>
      <c r="BK55" s="144">
        <v>0</v>
      </c>
      <c r="BL55" s="144">
        <v>0</v>
      </c>
      <c r="BM55" s="144">
        <v>0</v>
      </c>
      <c r="BN55" s="145">
        <v>0</v>
      </c>
      <c r="BO55" s="146">
        <v>0</v>
      </c>
      <c r="BP55" s="147">
        <v>2792</v>
      </c>
      <c r="BQ55" s="143">
        <v>20595</v>
      </c>
      <c r="BR55" s="144">
        <v>1701</v>
      </c>
      <c r="BS55" s="144">
        <v>739</v>
      </c>
      <c r="BT55" s="144">
        <v>2298</v>
      </c>
      <c r="BU55" s="144">
        <v>0</v>
      </c>
      <c r="BV55" s="145">
        <v>3037</v>
      </c>
      <c r="BW55" s="146">
        <v>0</v>
      </c>
      <c r="BX55" s="147">
        <v>15857</v>
      </c>
      <c r="BY55" s="143">
        <v>1945</v>
      </c>
      <c r="BZ55" s="144">
        <v>129</v>
      </c>
      <c r="CA55" s="144">
        <v>538</v>
      </c>
      <c r="CB55" s="144">
        <v>0</v>
      </c>
      <c r="CC55" s="144">
        <v>0</v>
      </c>
      <c r="CD55" s="145">
        <v>538</v>
      </c>
      <c r="CE55" s="146">
        <v>0</v>
      </c>
      <c r="CF55" s="147">
        <v>1278</v>
      </c>
      <c r="CG55" s="148">
        <v>712754</v>
      </c>
      <c r="CH55" s="144">
        <v>29721</v>
      </c>
      <c r="CI55" s="144">
        <v>30246</v>
      </c>
      <c r="CJ55" s="144">
        <v>21698</v>
      </c>
      <c r="CK55" s="144">
        <v>1412</v>
      </c>
      <c r="CL55" s="145">
        <v>53356</v>
      </c>
      <c r="CM55" s="146">
        <v>55</v>
      </c>
      <c r="CN55" s="149">
        <v>629676</v>
      </c>
    </row>
    <row r="56" spans="1:92" ht="18" customHeight="1" x14ac:dyDescent="0.15">
      <c r="A56" s="66"/>
      <c r="B56" s="248"/>
      <c r="C56" s="251"/>
      <c r="D56" s="67" t="s">
        <v>1</v>
      </c>
      <c r="E56" s="150">
        <v>260654</v>
      </c>
      <c r="F56" s="144">
        <v>19773</v>
      </c>
      <c r="G56" s="144">
        <v>16830</v>
      </c>
      <c r="H56" s="144">
        <v>409</v>
      </c>
      <c r="I56" s="144">
        <v>200</v>
      </c>
      <c r="J56" s="145">
        <v>17439</v>
      </c>
      <c r="K56" s="146">
        <v>0</v>
      </c>
      <c r="L56" s="147">
        <v>223442</v>
      </c>
      <c r="M56" s="143">
        <v>382525</v>
      </c>
      <c r="N56" s="144">
        <v>34596</v>
      </c>
      <c r="O56" s="144">
        <v>63423</v>
      </c>
      <c r="P56" s="144">
        <v>5345</v>
      </c>
      <c r="Q56" s="144">
        <v>0</v>
      </c>
      <c r="R56" s="145">
        <v>68768</v>
      </c>
      <c r="S56" s="146">
        <v>0</v>
      </c>
      <c r="T56" s="147">
        <v>279161</v>
      </c>
      <c r="U56" s="143">
        <v>1498013</v>
      </c>
      <c r="V56" s="144">
        <v>145350</v>
      </c>
      <c r="W56" s="144">
        <v>106722</v>
      </c>
      <c r="X56" s="144">
        <v>182104</v>
      </c>
      <c r="Y56" s="144">
        <v>1419</v>
      </c>
      <c r="Z56" s="145">
        <v>290245</v>
      </c>
      <c r="AA56" s="146">
        <v>1053</v>
      </c>
      <c r="AB56" s="147">
        <v>1062418</v>
      </c>
      <c r="AC56" s="143">
        <v>1303171</v>
      </c>
      <c r="AD56" s="144">
        <v>131214</v>
      </c>
      <c r="AE56" s="144">
        <v>115422</v>
      </c>
      <c r="AF56" s="144">
        <v>166713</v>
      </c>
      <c r="AG56" s="144">
        <v>34593</v>
      </c>
      <c r="AH56" s="145">
        <v>316728</v>
      </c>
      <c r="AI56" s="146">
        <v>1384</v>
      </c>
      <c r="AJ56" s="147">
        <v>855228</v>
      </c>
      <c r="AK56" s="148">
        <v>101347</v>
      </c>
      <c r="AL56" s="144">
        <v>14823</v>
      </c>
      <c r="AM56" s="144">
        <v>28236</v>
      </c>
      <c r="AN56" s="144">
        <v>16</v>
      </c>
      <c r="AO56" s="144">
        <v>0</v>
      </c>
      <c r="AP56" s="145">
        <v>28252</v>
      </c>
      <c r="AQ56" s="146">
        <v>0</v>
      </c>
      <c r="AR56" s="147">
        <v>58271</v>
      </c>
      <c r="AS56" s="143">
        <v>1255690</v>
      </c>
      <c r="AT56" s="144">
        <v>86011</v>
      </c>
      <c r="AU56" s="144">
        <v>134076</v>
      </c>
      <c r="AV56" s="144">
        <v>45054</v>
      </c>
      <c r="AW56" s="144">
        <v>868</v>
      </c>
      <c r="AX56" s="145">
        <v>179997</v>
      </c>
      <c r="AY56" s="146">
        <v>0</v>
      </c>
      <c r="AZ56" s="147">
        <v>989682</v>
      </c>
      <c r="BA56" s="143">
        <v>2093524</v>
      </c>
      <c r="BB56" s="144">
        <v>150579</v>
      </c>
      <c r="BC56" s="144">
        <v>393686</v>
      </c>
      <c r="BD56" s="144">
        <v>59571</v>
      </c>
      <c r="BE56" s="144">
        <v>1195</v>
      </c>
      <c r="BF56" s="145">
        <v>454452</v>
      </c>
      <c r="BG56" s="146">
        <v>0</v>
      </c>
      <c r="BH56" s="147">
        <v>1488493</v>
      </c>
      <c r="BI56" s="143">
        <v>142955</v>
      </c>
      <c r="BJ56" s="144">
        <v>18567</v>
      </c>
      <c r="BK56" s="144">
        <v>21604</v>
      </c>
      <c r="BL56" s="144">
        <v>62</v>
      </c>
      <c r="BM56" s="144">
        <v>499</v>
      </c>
      <c r="BN56" s="145">
        <v>22165</v>
      </c>
      <c r="BO56" s="146">
        <v>0</v>
      </c>
      <c r="BP56" s="147">
        <v>102223</v>
      </c>
      <c r="BQ56" s="143">
        <v>413878</v>
      </c>
      <c r="BR56" s="144">
        <v>45036</v>
      </c>
      <c r="BS56" s="144">
        <v>56356</v>
      </c>
      <c r="BT56" s="144">
        <v>61684</v>
      </c>
      <c r="BU56" s="144">
        <v>0</v>
      </c>
      <c r="BV56" s="145">
        <v>118040</v>
      </c>
      <c r="BW56" s="146">
        <v>0</v>
      </c>
      <c r="BX56" s="147">
        <v>250802</v>
      </c>
      <c r="BY56" s="143">
        <v>9753</v>
      </c>
      <c r="BZ56" s="144">
        <v>1865</v>
      </c>
      <c r="CA56" s="144">
        <v>3432</v>
      </c>
      <c r="CB56" s="144">
        <v>0</v>
      </c>
      <c r="CC56" s="144">
        <v>666</v>
      </c>
      <c r="CD56" s="145">
        <v>4098</v>
      </c>
      <c r="CE56" s="146">
        <v>0</v>
      </c>
      <c r="CF56" s="147">
        <v>3789</v>
      </c>
      <c r="CG56" s="148">
        <v>7461510</v>
      </c>
      <c r="CH56" s="144">
        <v>647814</v>
      </c>
      <c r="CI56" s="144">
        <v>939787</v>
      </c>
      <c r="CJ56" s="144">
        <v>520958</v>
      </c>
      <c r="CK56" s="144">
        <v>39440</v>
      </c>
      <c r="CL56" s="145">
        <v>1500184</v>
      </c>
      <c r="CM56" s="146">
        <v>2437</v>
      </c>
      <c r="CN56" s="149">
        <v>5313509</v>
      </c>
    </row>
    <row r="57" spans="1:92" ht="18" customHeight="1" x14ac:dyDescent="0.15">
      <c r="A57" s="66"/>
      <c r="B57" s="248"/>
      <c r="C57" s="252"/>
      <c r="D57" s="68" t="s">
        <v>66</v>
      </c>
      <c r="E57" s="155">
        <v>36699</v>
      </c>
      <c r="F57" s="156" t="s">
        <v>33</v>
      </c>
      <c r="G57" s="156" t="s">
        <v>33</v>
      </c>
      <c r="H57" s="156" t="s">
        <v>33</v>
      </c>
      <c r="I57" s="156" t="s">
        <v>33</v>
      </c>
      <c r="J57" s="179" t="s">
        <v>33</v>
      </c>
      <c r="K57" s="180" t="s">
        <v>33</v>
      </c>
      <c r="L57" s="159" t="s">
        <v>33</v>
      </c>
      <c r="M57" s="155">
        <v>137264</v>
      </c>
      <c r="N57" s="156" t="s">
        <v>33</v>
      </c>
      <c r="O57" s="156" t="s">
        <v>33</v>
      </c>
      <c r="P57" s="156" t="s">
        <v>33</v>
      </c>
      <c r="Q57" s="156" t="s">
        <v>33</v>
      </c>
      <c r="R57" s="179" t="s">
        <v>33</v>
      </c>
      <c r="S57" s="180" t="s">
        <v>33</v>
      </c>
      <c r="T57" s="159" t="s">
        <v>33</v>
      </c>
      <c r="U57" s="155">
        <v>642364</v>
      </c>
      <c r="V57" s="156" t="s">
        <v>33</v>
      </c>
      <c r="W57" s="156" t="s">
        <v>33</v>
      </c>
      <c r="X57" s="156" t="s">
        <v>33</v>
      </c>
      <c r="Y57" s="156" t="s">
        <v>33</v>
      </c>
      <c r="Z57" s="179" t="s">
        <v>33</v>
      </c>
      <c r="AA57" s="180" t="s">
        <v>33</v>
      </c>
      <c r="AB57" s="159" t="s">
        <v>33</v>
      </c>
      <c r="AC57" s="155">
        <v>467102</v>
      </c>
      <c r="AD57" s="156" t="s">
        <v>33</v>
      </c>
      <c r="AE57" s="156" t="s">
        <v>33</v>
      </c>
      <c r="AF57" s="156" t="s">
        <v>33</v>
      </c>
      <c r="AG57" s="156" t="s">
        <v>33</v>
      </c>
      <c r="AH57" s="179" t="s">
        <v>33</v>
      </c>
      <c r="AI57" s="180" t="s">
        <v>33</v>
      </c>
      <c r="AJ57" s="159" t="s">
        <v>33</v>
      </c>
      <c r="AK57" s="160">
        <v>81301</v>
      </c>
      <c r="AL57" s="156" t="s">
        <v>33</v>
      </c>
      <c r="AM57" s="156" t="s">
        <v>33</v>
      </c>
      <c r="AN57" s="156" t="s">
        <v>33</v>
      </c>
      <c r="AO57" s="156" t="s">
        <v>33</v>
      </c>
      <c r="AP57" s="179" t="s">
        <v>33</v>
      </c>
      <c r="AQ57" s="180" t="s">
        <v>33</v>
      </c>
      <c r="AR57" s="159" t="s">
        <v>33</v>
      </c>
      <c r="AS57" s="155">
        <v>321589</v>
      </c>
      <c r="AT57" s="156" t="s">
        <v>33</v>
      </c>
      <c r="AU57" s="156" t="s">
        <v>33</v>
      </c>
      <c r="AV57" s="156" t="s">
        <v>33</v>
      </c>
      <c r="AW57" s="156" t="s">
        <v>33</v>
      </c>
      <c r="AX57" s="179" t="s">
        <v>33</v>
      </c>
      <c r="AY57" s="180" t="s">
        <v>33</v>
      </c>
      <c r="AZ57" s="159" t="s">
        <v>33</v>
      </c>
      <c r="BA57" s="155">
        <v>384979</v>
      </c>
      <c r="BB57" s="156" t="s">
        <v>33</v>
      </c>
      <c r="BC57" s="156" t="s">
        <v>33</v>
      </c>
      <c r="BD57" s="156" t="s">
        <v>33</v>
      </c>
      <c r="BE57" s="156" t="s">
        <v>33</v>
      </c>
      <c r="BF57" s="179" t="s">
        <v>33</v>
      </c>
      <c r="BG57" s="180" t="s">
        <v>33</v>
      </c>
      <c r="BH57" s="159" t="s">
        <v>33</v>
      </c>
      <c r="BI57" s="155">
        <v>114346</v>
      </c>
      <c r="BJ57" s="156" t="s">
        <v>33</v>
      </c>
      <c r="BK57" s="156" t="s">
        <v>33</v>
      </c>
      <c r="BL57" s="156" t="s">
        <v>33</v>
      </c>
      <c r="BM57" s="156" t="s">
        <v>33</v>
      </c>
      <c r="BN57" s="179" t="s">
        <v>33</v>
      </c>
      <c r="BO57" s="180" t="s">
        <v>33</v>
      </c>
      <c r="BP57" s="159" t="s">
        <v>33</v>
      </c>
      <c r="BQ57" s="155">
        <v>49363</v>
      </c>
      <c r="BR57" s="156" t="s">
        <v>33</v>
      </c>
      <c r="BS57" s="156" t="s">
        <v>33</v>
      </c>
      <c r="BT57" s="156" t="s">
        <v>33</v>
      </c>
      <c r="BU57" s="156" t="s">
        <v>33</v>
      </c>
      <c r="BV57" s="179" t="s">
        <v>33</v>
      </c>
      <c r="BW57" s="180" t="s">
        <v>33</v>
      </c>
      <c r="BX57" s="159" t="s">
        <v>33</v>
      </c>
      <c r="BY57" s="155">
        <v>4377</v>
      </c>
      <c r="BZ57" s="156" t="s">
        <v>33</v>
      </c>
      <c r="CA57" s="156" t="s">
        <v>33</v>
      </c>
      <c r="CB57" s="156" t="s">
        <v>33</v>
      </c>
      <c r="CC57" s="156" t="s">
        <v>33</v>
      </c>
      <c r="CD57" s="179" t="s">
        <v>33</v>
      </c>
      <c r="CE57" s="180" t="s">
        <v>33</v>
      </c>
      <c r="CF57" s="159" t="s">
        <v>33</v>
      </c>
      <c r="CG57" s="160">
        <v>2239384</v>
      </c>
      <c r="CH57" s="156" t="s">
        <v>33</v>
      </c>
      <c r="CI57" s="156" t="s">
        <v>33</v>
      </c>
      <c r="CJ57" s="156" t="s">
        <v>33</v>
      </c>
      <c r="CK57" s="156" t="s">
        <v>33</v>
      </c>
      <c r="CL57" s="179" t="s">
        <v>33</v>
      </c>
      <c r="CM57" s="180" t="s">
        <v>33</v>
      </c>
      <c r="CN57" s="161" t="s">
        <v>33</v>
      </c>
    </row>
    <row r="58" spans="1:92" ht="18" customHeight="1" x14ac:dyDescent="0.15">
      <c r="A58" s="66"/>
      <c r="B58" s="248"/>
      <c r="C58" s="250" t="s">
        <v>29</v>
      </c>
      <c r="D58" s="69" t="s">
        <v>24</v>
      </c>
      <c r="E58" s="162">
        <v>174014</v>
      </c>
      <c r="F58" s="181" t="s">
        <v>33</v>
      </c>
      <c r="G58" s="181" t="s">
        <v>33</v>
      </c>
      <c r="H58" s="181" t="s">
        <v>33</v>
      </c>
      <c r="I58" s="181" t="s">
        <v>33</v>
      </c>
      <c r="J58" s="182" t="s">
        <v>33</v>
      </c>
      <c r="K58" s="180" t="s">
        <v>33</v>
      </c>
      <c r="L58" s="183" t="s">
        <v>33</v>
      </c>
      <c r="M58" s="162">
        <v>48928</v>
      </c>
      <c r="N58" s="181" t="s">
        <v>33</v>
      </c>
      <c r="O58" s="181" t="s">
        <v>33</v>
      </c>
      <c r="P58" s="181" t="s">
        <v>33</v>
      </c>
      <c r="Q58" s="181" t="s">
        <v>33</v>
      </c>
      <c r="R58" s="182" t="s">
        <v>33</v>
      </c>
      <c r="S58" s="180" t="s">
        <v>33</v>
      </c>
      <c r="T58" s="183" t="s">
        <v>33</v>
      </c>
      <c r="U58" s="162">
        <v>42870</v>
      </c>
      <c r="V58" s="181" t="s">
        <v>33</v>
      </c>
      <c r="W58" s="181" t="s">
        <v>33</v>
      </c>
      <c r="X58" s="181" t="s">
        <v>33</v>
      </c>
      <c r="Y58" s="181" t="s">
        <v>33</v>
      </c>
      <c r="Z58" s="182" t="s">
        <v>33</v>
      </c>
      <c r="AA58" s="180" t="s">
        <v>33</v>
      </c>
      <c r="AB58" s="183" t="s">
        <v>33</v>
      </c>
      <c r="AC58" s="162">
        <v>439399</v>
      </c>
      <c r="AD58" s="181" t="s">
        <v>33</v>
      </c>
      <c r="AE58" s="181" t="s">
        <v>33</v>
      </c>
      <c r="AF58" s="181" t="s">
        <v>33</v>
      </c>
      <c r="AG58" s="181" t="s">
        <v>33</v>
      </c>
      <c r="AH58" s="182" t="s">
        <v>33</v>
      </c>
      <c r="AI58" s="180" t="s">
        <v>33</v>
      </c>
      <c r="AJ58" s="183" t="s">
        <v>33</v>
      </c>
      <c r="AK58" s="163">
        <v>6828</v>
      </c>
      <c r="AL58" s="181" t="s">
        <v>33</v>
      </c>
      <c r="AM58" s="181" t="s">
        <v>33</v>
      </c>
      <c r="AN58" s="181" t="s">
        <v>33</v>
      </c>
      <c r="AO58" s="181" t="s">
        <v>33</v>
      </c>
      <c r="AP58" s="182" t="s">
        <v>33</v>
      </c>
      <c r="AQ58" s="180" t="s">
        <v>33</v>
      </c>
      <c r="AR58" s="183" t="s">
        <v>33</v>
      </c>
      <c r="AS58" s="162">
        <v>218913</v>
      </c>
      <c r="AT58" s="181" t="s">
        <v>33</v>
      </c>
      <c r="AU58" s="181" t="s">
        <v>33</v>
      </c>
      <c r="AV58" s="181" t="s">
        <v>33</v>
      </c>
      <c r="AW58" s="181" t="s">
        <v>33</v>
      </c>
      <c r="AX58" s="182" t="s">
        <v>33</v>
      </c>
      <c r="AY58" s="180" t="s">
        <v>33</v>
      </c>
      <c r="AZ58" s="183" t="s">
        <v>33</v>
      </c>
      <c r="BA58" s="162">
        <v>567957</v>
      </c>
      <c r="BB58" s="181" t="s">
        <v>33</v>
      </c>
      <c r="BC58" s="181" t="s">
        <v>33</v>
      </c>
      <c r="BD58" s="181" t="s">
        <v>33</v>
      </c>
      <c r="BE58" s="181" t="s">
        <v>33</v>
      </c>
      <c r="BF58" s="182" t="s">
        <v>33</v>
      </c>
      <c r="BG58" s="180" t="s">
        <v>33</v>
      </c>
      <c r="BH58" s="183" t="s">
        <v>33</v>
      </c>
      <c r="BI58" s="162">
        <v>55890</v>
      </c>
      <c r="BJ58" s="181" t="s">
        <v>33</v>
      </c>
      <c r="BK58" s="181" t="s">
        <v>33</v>
      </c>
      <c r="BL58" s="181" t="s">
        <v>33</v>
      </c>
      <c r="BM58" s="181" t="s">
        <v>33</v>
      </c>
      <c r="BN58" s="182" t="s">
        <v>33</v>
      </c>
      <c r="BO58" s="180" t="s">
        <v>33</v>
      </c>
      <c r="BP58" s="183" t="s">
        <v>33</v>
      </c>
      <c r="BQ58" s="162">
        <v>60646</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1615445</v>
      </c>
      <c r="CH58" s="181" t="s">
        <v>33</v>
      </c>
      <c r="CI58" s="181" t="s">
        <v>33</v>
      </c>
      <c r="CJ58" s="181" t="s">
        <v>33</v>
      </c>
      <c r="CK58" s="181" t="s">
        <v>33</v>
      </c>
      <c r="CL58" s="182" t="s">
        <v>33</v>
      </c>
      <c r="CM58" s="180" t="s">
        <v>33</v>
      </c>
      <c r="CN58" s="184" t="s">
        <v>33</v>
      </c>
    </row>
    <row r="59" spans="1:92" ht="18" customHeight="1" x14ac:dyDescent="0.15">
      <c r="A59" s="66"/>
      <c r="B59" s="248"/>
      <c r="C59" s="251"/>
      <c r="D59" s="69" t="s">
        <v>30</v>
      </c>
      <c r="E59" s="162">
        <v>3293</v>
      </c>
      <c r="F59" s="181" t="s">
        <v>33</v>
      </c>
      <c r="G59" s="181" t="s">
        <v>33</v>
      </c>
      <c r="H59" s="181" t="s">
        <v>33</v>
      </c>
      <c r="I59" s="181" t="s">
        <v>33</v>
      </c>
      <c r="J59" s="182" t="s">
        <v>33</v>
      </c>
      <c r="K59" s="180" t="s">
        <v>33</v>
      </c>
      <c r="L59" s="183" t="s">
        <v>33</v>
      </c>
      <c r="M59" s="162">
        <v>7598</v>
      </c>
      <c r="N59" s="181" t="s">
        <v>33</v>
      </c>
      <c r="O59" s="181" t="s">
        <v>33</v>
      </c>
      <c r="P59" s="181" t="s">
        <v>33</v>
      </c>
      <c r="Q59" s="181" t="s">
        <v>33</v>
      </c>
      <c r="R59" s="182" t="s">
        <v>33</v>
      </c>
      <c r="S59" s="180" t="s">
        <v>33</v>
      </c>
      <c r="T59" s="183" t="s">
        <v>33</v>
      </c>
      <c r="U59" s="162">
        <v>129786</v>
      </c>
      <c r="V59" s="181" t="s">
        <v>33</v>
      </c>
      <c r="W59" s="181" t="s">
        <v>33</v>
      </c>
      <c r="X59" s="181" t="s">
        <v>33</v>
      </c>
      <c r="Y59" s="181" t="s">
        <v>33</v>
      </c>
      <c r="Z59" s="182" t="s">
        <v>33</v>
      </c>
      <c r="AA59" s="180" t="s">
        <v>33</v>
      </c>
      <c r="AB59" s="183" t="s">
        <v>33</v>
      </c>
      <c r="AC59" s="162">
        <v>29362</v>
      </c>
      <c r="AD59" s="181" t="s">
        <v>33</v>
      </c>
      <c r="AE59" s="181" t="s">
        <v>33</v>
      </c>
      <c r="AF59" s="181" t="s">
        <v>33</v>
      </c>
      <c r="AG59" s="181" t="s">
        <v>33</v>
      </c>
      <c r="AH59" s="182" t="s">
        <v>33</v>
      </c>
      <c r="AI59" s="180" t="s">
        <v>33</v>
      </c>
      <c r="AJ59" s="183" t="s">
        <v>33</v>
      </c>
      <c r="AK59" s="163">
        <v>3592</v>
      </c>
      <c r="AL59" s="181" t="s">
        <v>33</v>
      </c>
      <c r="AM59" s="181" t="s">
        <v>33</v>
      </c>
      <c r="AN59" s="181" t="s">
        <v>33</v>
      </c>
      <c r="AO59" s="181" t="s">
        <v>33</v>
      </c>
      <c r="AP59" s="182" t="s">
        <v>33</v>
      </c>
      <c r="AQ59" s="180" t="s">
        <v>33</v>
      </c>
      <c r="AR59" s="183" t="s">
        <v>33</v>
      </c>
      <c r="AS59" s="162">
        <v>29884</v>
      </c>
      <c r="AT59" s="181" t="s">
        <v>33</v>
      </c>
      <c r="AU59" s="181" t="s">
        <v>33</v>
      </c>
      <c r="AV59" s="181" t="s">
        <v>33</v>
      </c>
      <c r="AW59" s="181" t="s">
        <v>33</v>
      </c>
      <c r="AX59" s="182" t="s">
        <v>33</v>
      </c>
      <c r="AY59" s="180" t="s">
        <v>33</v>
      </c>
      <c r="AZ59" s="183" t="s">
        <v>33</v>
      </c>
      <c r="BA59" s="162">
        <v>61812</v>
      </c>
      <c r="BB59" s="181" t="s">
        <v>33</v>
      </c>
      <c r="BC59" s="181" t="s">
        <v>33</v>
      </c>
      <c r="BD59" s="181" t="s">
        <v>33</v>
      </c>
      <c r="BE59" s="181" t="s">
        <v>33</v>
      </c>
      <c r="BF59" s="182" t="s">
        <v>33</v>
      </c>
      <c r="BG59" s="180" t="s">
        <v>33</v>
      </c>
      <c r="BH59" s="183" t="s">
        <v>33</v>
      </c>
      <c r="BI59" s="162">
        <v>4078</v>
      </c>
      <c r="BJ59" s="181" t="s">
        <v>33</v>
      </c>
      <c r="BK59" s="181" t="s">
        <v>33</v>
      </c>
      <c r="BL59" s="181" t="s">
        <v>33</v>
      </c>
      <c r="BM59" s="181" t="s">
        <v>33</v>
      </c>
      <c r="BN59" s="182" t="s">
        <v>33</v>
      </c>
      <c r="BO59" s="180" t="s">
        <v>33</v>
      </c>
      <c r="BP59" s="183" t="s">
        <v>33</v>
      </c>
      <c r="BQ59" s="162">
        <v>67</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269472</v>
      </c>
      <c r="CH59" s="181" t="s">
        <v>33</v>
      </c>
      <c r="CI59" s="181" t="s">
        <v>33</v>
      </c>
      <c r="CJ59" s="181" t="s">
        <v>33</v>
      </c>
      <c r="CK59" s="181" t="s">
        <v>33</v>
      </c>
      <c r="CL59" s="182" t="s">
        <v>33</v>
      </c>
      <c r="CM59" s="180" t="s">
        <v>33</v>
      </c>
      <c r="CN59" s="184" t="s">
        <v>33</v>
      </c>
    </row>
    <row r="60" spans="1:92" ht="18" customHeight="1" x14ac:dyDescent="0.15">
      <c r="A60" s="66"/>
      <c r="B60" s="248"/>
      <c r="C60" s="251"/>
      <c r="D60" s="69" t="s">
        <v>25</v>
      </c>
      <c r="E60" s="162">
        <v>19939</v>
      </c>
      <c r="F60" s="181" t="s">
        <v>33</v>
      </c>
      <c r="G60" s="181" t="s">
        <v>33</v>
      </c>
      <c r="H60" s="181" t="s">
        <v>33</v>
      </c>
      <c r="I60" s="181" t="s">
        <v>33</v>
      </c>
      <c r="J60" s="182" t="s">
        <v>33</v>
      </c>
      <c r="K60" s="180" t="s">
        <v>33</v>
      </c>
      <c r="L60" s="183" t="s">
        <v>33</v>
      </c>
      <c r="M60" s="162">
        <v>26688</v>
      </c>
      <c r="N60" s="181" t="s">
        <v>33</v>
      </c>
      <c r="O60" s="181" t="s">
        <v>33</v>
      </c>
      <c r="P60" s="181" t="s">
        <v>33</v>
      </c>
      <c r="Q60" s="181" t="s">
        <v>33</v>
      </c>
      <c r="R60" s="182" t="s">
        <v>33</v>
      </c>
      <c r="S60" s="180" t="s">
        <v>33</v>
      </c>
      <c r="T60" s="183" t="s">
        <v>33</v>
      </c>
      <c r="U60" s="162">
        <v>282863</v>
      </c>
      <c r="V60" s="181" t="s">
        <v>33</v>
      </c>
      <c r="W60" s="181" t="s">
        <v>33</v>
      </c>
      <c r="X60" s="181" t="s">
        <v>33</v>
      </c>
      <c r="Y60" s="181" t="s">
        <v>33</v>
      </c>
      <c r="Z60" s="182" t="s">
        <v>33</v>
      </c>
      <c r="AA60" s="180" t="s">
        <v>33</v>
      </c>
      <c r="AB60" s="183" t="s">
        <v>33</v>
      </c>
      <c r="AC60" s="162">
        <v>229005</v>
      </c>
      <c r="AD60" s="181" t="s">
        <v>33</v>
      </c>
      <c r="AE60" s="181" t="s">
        <v>33</v>
      </c>
      <c r="AF60" s="181" t="s">
        <v>33</v>
      </c>
      <c r="AG60" s="181" t="s">
        <v>33</v>
      </c>
      <c r="AH60" s="182" t="s">
        <v>33</v>
      </c>
      <c r="AI60" s="180" t="s">
        <v>33</v>
      </c>
      <c r="AJ60" s="183" t="s">
        <v>33</v>
      </c>
      <c r="AK60" s="163">
        <v>34111</v>
      </c>
      <c r="AL60" s="181" t="s">
        <v>33</v>
      </c>
      <c r="AM60" s="181" t="s">
        <v>33</v>
      </c>
      <c r="AN60" s="181" t="s">
        <v>33</v>
      </c>
      <c r="AO60" s="181" t="s">
        <v>33</v>
      </c>
      <c r="AP60" s="182" t="s">
        <v>33</v>
      </c>
      <c r="AQ60" s="180" t="s">
        <v>33</v>
      </c>
      <c r="AR60" s="183" t="s">
        <v>33</v>
      </c>
      <c r="AS60" s="162">
        <v>47077</v>
      </c>
      <c r="AT60" s="181" t="s">
        <v>33</v>
      </c>
      <c r="AU60" s="181" t="s">
        <v>33</v>
      </c>
      <c r="AV60" s="181" t="s">
        <v>33</v>
      </c>
      <c r="AW60" s="181" t="s">
        <v>33</v>
      </c>
      <c r="AX60" s="182" t="s">
        <v>33</v>
      </c>
      <c r="AY60" s="180" t="s">
        <v>33</v>
      </c>
      <c r="AZ60" s="183" t="s">
        <v>33</v>
      </c>
      <c r="BA60" s="162">
        <v>122398</v>
      </c>
      <c r="BB60" s="181" t="s">
        <v>33</v>
      </c>
      <c r="BC60" s="181" t="s">
        <v>33</v>
      </c>
      <c r="BD60" s="181" t="s">
        <v>33</v>
      </c>
      <c r="BE60" s="181" t="s">
        <v>33</v>
      </c>
      <c r="BF60" s="182" t="s">
        <v>33</v>
      </c>
      <c r="BG60" s="180" t="s">
        <v>33</v>
      </c>
      <c r="BH60" s="183" t="s">
        <v>33</v>
      </c>
      <c r="BI60" s="162">
        <v>12689</v>
      </c>
      <c r="BJ60" s="181" t="s">
        <v>33</v>
      </c>
      <c r="BK60" s="181" t="s">
        <v>33</v>
      </c>
      <c r="BL60" s="181" t="s">
        <v>33</v>
      </c>
      <c r="BM60" s="181" t="s">
        <v>33</v>
      </c>
      <c r="BN60" s="182" t="s">
        <v>33</v>
      </c>
      <c r="BO60" s="180" t="s">
        <v>33</v>
      </c>
      <c r="BP60" s="183" t="s">
        <v>33</v>
      </c>
      <c r="BQ60" s="162">
        <v>68991</v>
      </c>
      <c r="BR60" s="181" t="s">
        <v>33</v>
      </c>
      <c r="BS60" s="181" t="s">
        <v>33</v>
      </c>
      <c r="BT60" s="181" t="s">
        <v>33</v>
      </c>
      <c r="BU60" s="181" t="s">
        <v>33</v>
      </c>
      <c r="BV60" s="182" t="s">
        <v>33</v>
      </c>
      <c r="BW60" s="180" t="s">
        <v>33</v>
      </c>
      <c r="BX60" s="183" t="s">
        <v>33</v>
      </c>
      <c r="BY60" s="162">
        <v>809</v>
      </c>
      <c r="BZ60" s="181" t="s">
        <v>33</v>
      </c>
      <c r="CA60" s="181" t="s">
        <v>33</v>
      </c>
      <c r="CB60" s="181" t="s">
        <v>33</v>
      </c>
      <c r="CC60" s="181" t="s">
        <v>33</v>
      </c>
      <c r="CD60" s="182" t="s">
        <v>33</v>
      </c>
      <c r="CE60" s="180" t="s">
        <v>33</v>
      </c>
      <c r="CF60" s="183" t="s">
        <v>33</v>
      </c>
      <c r="CG60" s="163">
        <v>844570</v>
      </c>
      <c r="CH60" s="181" t="s">
        <v>33</v>
      </c>
      <c r="CI60" s="181" t="s">
        <v>33</v>
      </c>
      <c r="CJ60" s="181" t="s">
        <v>33</v>
      </c>
      <c r="CK60" s="181" t="s">
        <v>33</v>
      </c>
      <c r="CL60" s="182" t="s">
        <v>33</v>
      </c>
      <c r="CM60" s="180" t="s">
        <v>33</v>
      </c>
      <c r="CN60" s="184" t="s">
        <v>33</v>
      </c>
    </row>
    <row r="61" spans="1:92" ht="18" customHeight="1" x14ac:dyDescent="0.15">
      <c r="A61" s="66"/>
      <c r="B61" s="248"/>
      <c r="C61" s="251"/>
      <c r="D61" s="69" t="s">
        <v>31</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543</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275</v>
      </c>
      <c r="AL61" s="181" t="s">
        <v>33</v>
      </c>
      <c r="AM61" s="181" t="s">
        <v>33</v>
      </c>
      <c r="AN61" s="181" t="s">
        <v>33</v>
      </c>
      <c r="AO61" s="181" t="s">
        <v>33</v>
      </c>
      <c r="AP61" s="182" t="s">
        <v>33</v>
      </c>
      <c r="AQ61" s="180" t="s">
        <v>33</v>
      </c>
      <c r="AR61" s="183" t="s">
        <v>33</v>
      </c>
      <c r="AS61" s="162">
        <v>24957</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12</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25787</v>
      </c>
      <c r="CH61" s="181" t="s">
        <v>33</v>
      </c>
      <c r="CI61" s="181" t="s">
        <v>33</v>
      </c>
      <c r="CJ61" s="181" t="s">
        <v>33</v>
      </c>
      <c r="CK61" s="181" t="s">
        <v>33</v>
      </c>
      <c r="CL61" s="182" t="s">
        <v>33</v>
      </c>
      <c r="CM61" s="180" t="s">
        <v>33</v>
      </c>
      <c r="CN61" s="184" t="s">
        <v>33</v>
      </c>
    </row>
    <row r="62" spans="1:92" ht="18" customHeight="1" x14ac:dyDescent="0.15">
      <c r="A62" s="66">
        <v>6</v>
      </c>
      <c r="B62" s="248"/>
      <c r="C62" s="251"/>
      <c r="D62" s="69" t="s">
        <v>26</v>
      </c>
      <c r="E62" s="162">
        <v>17455</v>
      </c>
      <c r="F62" s="181" t="s">
        <v>33</v>
      </c>
      <c r="G62" s="181" t="s">
        <v>33</v>
      </c>
      <c r="H62" s="181" t="s">
        <v>33</v>
      </c>
      <c r="I62" s="181" t="s">
        <v>33</v>
      </c>
      <c r="J62" s="182" t="s">
        <v>33</v>
      </c>
      <c r="K62" s="180" t="s">
        <v>33</v>
      </c>
      <c r="L62" s="183" t="s">
        <v>33</v>
      </c>
      <c r="M62" s="162">
        <v>113185</v>
      </c>
      <c r="N62" s="181" t="s">
        <v>33</v>
      </c>
      <c r="O62" s="181" t="s">
        <v>33</v>
      </c>
      <c r="P62" s="181" t="s">
        <v>33</v>
      </c>
      <c r="Q62" s="181" t="s">
        <v>33</v>
      </c>
      <c r="R62" s="182" t="s">
        <v>33</v>
      </c>
      <c r="S62" s="180" t="s">
        <v>33</v>
      </c>
      <c r="T62" s="183" t="s">
        <v>33</v>
      </c>
      <c r="U62" s="162">
        <v>767777</v>
      </c>
      <c r="V62" s="181" t="s">
        <v>33</v>
      </c>
      <c r="W62" s="181" t="s">
        <v>33</v>
      </c>
      <c r="X62" s="181" t="s">
        <v>33</v>
      </c>
      <c r="Y62" s="181" t="s">
        <v>33</v>
      </c>
      <c r="Z62" s="182" t="s">
        <v>33</v>
      </c>
      <c r="AA62" s="180" t="s">
        <v>33</v>
      </c>
      <c r="AB62" s="183" t="s">
        <v>33</v>
      </c>
      <c r="AC62" s="162">
        <v>439920</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563929</v>
      </c>
      <c r="AT62" s="181" t="s">
        <v>33</v>
      </c>
      <c r="AU62" s="181" t="s">
        <v>33</v>
      </c>
      <c r="AV62" s="181" t="s">
        <v>33</v>
      </c>
      <c r="AW62" s="181" t="s">
        <v>33</v>
      </c>
      <c r="AX62" s="182" t="s">
        <v>33</v>
      </c>
      <c r="AY62" s="180" t="s">
        <v>33</v>
      </c>
      <c r="AZ62" s="183" t="s">
        <v>33</v>
      </c>
      <c r="BA62" s="162">
        <v>1227215</v>
      </c>
      <c r="BB62" s="181" t="s">
        <v>33</v>
      </c>
      <c r="BC62" s="181" t="s">
        <v>33</v>
      </c>
      <c r="BD62" s="181" t="s">
        <v>33</v>
      </c>
      <c r="BE62" s="181" t="s">
        <v>33</v>
      </c>
      <c r="BF62" s="182" t="s">
        <v>33</v>
      </c>
      <c r="BG62" s="180" t="s">
        <v>33</v>
      </c>
      <c r="BH62" s="183" t="s">
        <v>33</v>
      </c>
      <c r="BI62" s="162">
        <v>38607</v>
      </c>
      <c r="BJ62" s="181" t="s">
        <v>33</v>
      </c>
      <c r="BK62" s="181" t="s">
        <v>33</v>
      </c>
      <c r="BL62" s="181" t="s">
        <v>33</v>
      </c>
      <c r="BM62" s="181" t="s">
        <v>33</v>
      </c>
      <c r="BN62" s="182" t="s">
        <v>33</v>
      </c>
      <c r="BO62" s="180" t="s">
        <v>33</v>
      </c>
      <c r="BP62" s="183" t="s">
        <v>33</v>
      </c>
      <c r="BQ62" s="162">
        <v>91069</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3259157</v>
      </c>
      <c r="CH62" s="181" t="s">
        <v>33</v>
      </c>
      <c r="CI62" s="181" t="s">
        <v>33</v>
      </c>
      <c r="CJ62" s="181" t="s">
        <v>33</v>
      </c>
      <c r="CK62" s="181" t="s">
        <v>33</v>
      </c>
      <c r="CL62" s="182" t="s">
        <v>33</v>
      </c>
      <c r="CM62" s="180" t="s">
        <v>33</v>
      </c>
      <c r="CN62" s="184" t="s">
        <v>33</v>
      </c>
    </row>
    <row r="63" spans="1:92" ht="18" customHeight="1" x14ac:dyDescent="0.15">
      <c r="A63" s="66" t="s">
        <v>22</v>
      </c>
      <c r="B63" s="248"/>
      <c r="C63" s="251"/>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1376</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v>0</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1376</v>
      </c>
      <c r="CH63" s="181" t="s">
        <v>33</v>
      </c>
      <c r="CI63" s="181" t="s">
        <v>33</v>
      </c>
      <c r="CJ63" s="181" t="s">
        <v>33</v>
      </c>
      <c r="CK63" s="181" t="s">
        <v>33</v>
      </c>
      <c r="CL63" s="182" t="s">
        <v>33</v>
      </c>
      <c r="CM63" s="180" t="s">
        <v>33</v>
      </c>
      <c r="CN63" s="184" t="s">
        <v>33</v>
      </c>
    </row>
    <row r="64" spans="1:92" ht="18" customHeight="1" x14ac:dyDescent="0.15">
      <c r="A64" s="66"/>
      <c r="B64" s="248"/>
      <c r="C64" s="251"/>
      <c r="D64" s="69" t="s">
        <v>20</v>
      </c>
      <c r="E64" s="162">
        <v>45953</v>
      </c>
      <c r="F64" s="181" t="s">
        <v>33</v>
      </c>
      <c r="G64" s="181" t="s">
        <v>33</v>
      </c>
      <c r="H64" s="181" t="s">
        <v>33</v>
      </c>
      <c r="I64" s="181" t="s">
        <v>33</v>
      </c>
      <c r="J64" s="182" t="s">
        <v>33</v>
      </c>
      <c r="K64" s="180" t="s">
        <v>33</v>
      </c>
      <c r="L64" s="183" t="s">
        <v>33</v>
      </c>
      <c r="M64" s="162">
        <v>186126</v>
      </c>
      <c r="N64" s="181" t="s">
        <v>33</v>
      </c>
      <c r="O64" s="181" t="s">
        <v>33</v>
      </c>
      <c r="P64" s="181" t="s">
        <v>33</v>
      </c>
      <c r="Q64" s="181" t="s">
        <v>33</v>
      </c>
      <c r="R64" s="182" t="s">
        <v>33</v>
      </c>
      <c r="S64" s="180" t="s">
        <v>33</v>
      </c>
      <c r="T64" s="183" t="s">
        <v>33</v>
      </c>
      <c r="U64" s="162">
        <v>272798</v>
      </c>
      <c r="V64" s="181" t="s">
        <v>33</v>
      </c>
      <c r="W64" s="181" t="s">
        <v>33</v>
      </c>
      <c r="X64" s="181" t="s">
        <v>33</v>
      </c>
      <c r="Y64" s="181" t="s">
        <v>33</v>
      </c>
      <c r="Z64" s="182" t="s">
        <v>33</v>
      </c>
      <c r="AA64" s="180" t="s">
        <v>33</v>
      </c>
      <c r="AB64" s="183" t="s">
        <v>33</v>
      </c>
      <c r="AC64" s="162">
        <v>165485</v>
      </c>
      <c r="AD64" s="181" t="s">
        <v>33</v>
      </c>
      <c r="AE64" s="181" t="s">
        <v>33</v>
      </c>
      <c r="AF64" s="181" t="s">
        <v>33</v>
      </c>
      <c r="AG64" s="181" t="s">
        <v>33</v>
      </c>
      <c r="AH64" s="182" t="s">
        <v>33</v>
      </c>
      <c r="AI64" s="180" t="s">
        <v>33</v>
      </c>
      <c r="AJ64" s="183" t="s">
        <v>33</v>
      </c>
      <c r="AK64" s="163">
        <v>56541</v>
      </c>
      <c r="AL64" s="181" t="s">
        <v>33</v>
      </c>
      <c r="AM64" s="181" t="s">
        <v>33</v>
      </c>
      <c r="AN64" s="181" t="s">
        <v>33</v>
      </c>
      <c r="AO64" s="181" t="s">
        <v>33</v>
      </c>
      <c r="AP64" s="182" t="s">
        <v>33</v>
      </c>
      <c r="AQ64" s="180" t="s">
        <v>33</v>
      </c>
      <c r="AR64" s="183" t="s">
        <v>33</v>
      </c>
      <c r="AS64" s="162">
        <v>370930</v>
      </c>
      <c r="AT64" s="181" t="s">
        <v>33</v>
      </c>
      <c r="AU64" s="181" t="s">
        <v>33</v>
      </c>
      <c r="AV64" s="181" t="s">
        <v>33</v>
      </c>
      <c r="AW64" s="181" t="s">
        <v>33</v>
      </c>
      <c r="AX64" s="182" t="s">
        <v>33</v>
      </c>
      <c r="AY64" s="180" t="s">
        <v>33</v>
      </c>
      <c r="AZ64" s="183" t="s">
        <v>33</v>
      </c>
      <c r="BA64" s="162">
        <v>114142</v>
      </c>
      <c r="BB64" s="181" t="s">
        <v>33</v>
      </c>
      <c r="BC64" s="181" t="s">
        <v>33</v>
      </c>
      <c r="BD64" s="181" t="s">
        <v>33</v>
      </c>
      <c r="BE64" s="181" t="s">
        <v>33</v>
      </c>
      <c r="BF64" s="182" t="s">
        <v>33</v>
      </c>
      <c r="BG64" s="180" t="s">
        <v>33</v>
      </c>
      <c r="BH64" s="183" t="s">
        <v>33</v>
      </c>
      <c r="BI64" s="162">
        <v>31691</v>
      </c>
      <c r="BJ64" s="181" t="s">
        <v>33</v>
      </c>
      <c r="BK64" s="181" t="s">
        <v>33</v>
      </c>
      <c r="BL64" s="181" t="s">
        <v>33</v>
      </c>
      <c r="BM64" s="181" t="s">
        <v>33</v>
      </c>
      <c r="BN64" s="182" t="s">
        <v>33</v>
      </c>
      <c r="BO64" s="180" t="s">
        <v>33</v>
      </c>
      <c r="BP64" s="183" t="s">
        <v>33</v>
      </c>
      <c r="BQ64" s="162">
        <v>193093</v>
      </c>
      <c r="BR64" s="181" t="s">
        <v>33</v>
      </c>
      <c r="BS64" s="181" t="s">
        <v>33</v>
      </c>
      <c r="BT64" s="181" t="s">
        <v>33</v>
      </c>
      <c r="BU64" s="181" t="s">
        <v>33</v>
      </c>
      <c r="BV64" s="182" t="s">
        <v>33</v>
      </c>
      <c r="BW64" s="180" t="s">
        <v>33</v>
      </c>
      <c r="BX64" s="183" t="s">
        <v>33</v>
      </c>
      <c r="BY64" s="162">
        <v>8944</v>
      </c>
      <c r="BZ64" s="181" t="s">
        <v>33</v>
      </c>
      <c r="CA64" s="181" t="s">
        <v>33</v>
      </c>
      <c r="CB64" s="181" t="s">
        <v>33</v>
      </c>
      <c r="CC64" s="181" t="s">
        <v>33</v>
      </c>
      <c r="CD64" s="182" t="s">
        <v>33</v>
      </c>
      <c r="CE64" s="180" t="s">
        <v>33</v>
      </c>
      <c r="CF64" s="183" t="s">
        <v>33</v>
      </c>
      <c r="CG64" s="163">
        <v>1445703</v>
      </c>
      <c r="CH64" s="181" t="s">
        <v>33</v>
      </c>
      <c r="CI64" s="181" t="s">
        <v>33</v>
      </c>
      <c r="CJ64" s="181" t="s">
        <v>33</v>
      </c>
      <c r="CK64" s="181" t="s">
        <v>33</v>
      </c>
      <c r="CL64" s="182" t="s">
        <v>33</v>
      </c>
      <c r="CM64" s="180" t="s">
        <v>33</v>
      </c>
      <c r="CN64" s="184" t="s">
        <v>33</v>
      </c>
    </row>
    <row r="65" spans="1:92" ht="18" customHeight="1" x14ac:dyDescent="0.15">
      <c r="A65" s="66"/>
      <c r="B65" s="249"/>
      <c r="C65" s="252"/>
      <c r="D65" s="69" t="s">
        <v>1</v>
      </c>
      <c r="E65" s="162">
        <v>260654</v>
      </c>
      <c r="F65" s="181" t="s">
        <v>33</v>
      </c>
      <c r="G65" s="181" t="s">
        <v>33</v>
      </c>
      <c r="H65" s="181" t="s">
        <v>33</v>
      </c>
      <c r="I65" s="181" t="s">
        <v>33</v>
      </c>
      <c r="J65" s="182" t="s">
        <v>33</v>
      </c>
      <c r="K65" s="180" t="s">
        <v>33</v>
      </c>
      <c r="L65" s="183" t="s">
        <v>33</v>
      </c>
      <c r="M65" s="162">
        <v>382525</v>
      </c>
      <c r="N65" s="181" t="s">
        <v>33</v>
      </c>
      <c r="O65" s="181" t="s">
        <v>33</v>
      </c>
      <c r="P65" s="181" t="s">
        <v>33</v>
      </c>
      <c r="Q65" s="181" t="s">
        <v>33</v>
      </c>
      <c r="R65" s="182" t="s">
        <v>33</v>
      </c>
      <c r="S65" s="180" t="s">
        <v>33</v>
      </c>
      <c r="T65" s="183" t="s">
        <v>33</v>
      </c>
      <c r="U65" s="162">
        <v>1498013</v>
      </c>
      <c r="V65" s="181" t="s">
        <v>33</v>
      </c>
      <c r="W65" s="181" t="s">
        <v>33</v>
      </c>
      <c r="X65" s="181" t="s">
        <v>33</v>
      </c>
      <c r="Y65" s="181" t="s">
        <v>33</v>
      </c>
      <c r="Z65" s="182" t="s">
        <v>33</v>
      </c>
      <c r="AA65" s="180" t="s">
        <v>33</v>
      </c>
      <c r="AB65" s="183" t="s">
        <v>33</v>
      </c>
      <c r="AC65" s="162">
        <v>1303171</v>
      </c>
      <c r="AD65" s="181" t="s">
        <v>33</v>
      </c>
      <c r="AE65" s="181" t="s">
        <v>33</v>
      </c>
      <c r="AF65" s="181" t="s">
        <v>33</v>
      </c>
      <c r="AG65" s="181" t="s">
        <v>33</v>
      </c>
      <c r="AH65" s="182" t="s">
        <v>33</v>
      </c>
      <c r="AI65" s="180" t="s">
        <v>33</v>
      </c>
      <c r="AJ65" s="183" t="s">
        <v>33</v>
      </c>
      <c r="AK65" s="163">
        <v>101347</v>
      </c>
      <c r="AL65" s="181" t="s">
        <v>33</v>
      </c>
      <c r="AM65" s="181" t="s">
        <v>33</v>
      </c>
      <c r="AN65" s="181" t="s">
        <v>33</v>
      </c>
      <c r="AO65" s="181" t="s">
        <v>33</v>
      </c>
      <c r="AP65" s="182" t="s">
        <v>33</v>
      </c>
      <c r="AQ65" s="180" t="s">
        <v>33</v>
      </c>
      <c r="AR65" s="183" t="s">
        <v>33</v>
      </c>
      <c r="AS65" s="162">
        <v>1255690</v>
      </c>
      <c r="AT65" s="181" t="s">
        <v>33</v>
      </c>
      <c r="AU65" s="181" t="s">
        <v>33</v>
      </c>
      <c r="AV65" s="181" t="s">
        <v>33</v>
      </c>
      <c r="AW65" s="181" t="s">
        <v>33</v>
      </c>
      <c r="AX65" s="182" t="s">
        <v>33</v>
      </c>
      <c r="AY65" s="180" t="s">
        <v>33</v>
      </c>
      <c r="AZ65" s="183" t="s">
        <v>33</v>
      </c>
      <c r="BA65" s="162">
        <v>2093524</v>
      </c>
      <c r="BB65" s="181" t="s">
        <v>33</v>
      </c>
      <c r="BC65" s="181" t="s">
        <v>33</v>
      </c>
      <c r="BD65" s="181" t="s">
        <v>33</v>
      </c>
      <c r="BE65" s="181" t="s">
        <v>33</v>
      </c>
      <c r="BF65" s="182" t="s">
        <v>33</v>
      </c>
      <c r="BG65" s="180" t="s">
        <v>33</v>
      </c>
      <c r="BH65" s="183" t="s">
        <v>33</v>
      </c>
      <c r="BI65" s="162">
        <v>142955</v>
      </c>
      <c r="BJ65" s="181" t="s">
        <v>33</v>
      </c>
      <c r="BK65" s="181" t="s">
        <v>33</v>
      </c>
      <c r="BL65" s="181" t="s">
        <v>33</v>
      </c>
      <c r="BM65" s="181" t="s">
        <v>33</v>
      </c>
      <c r="BN65" s="182" t="s">
        <v>33</v>
      </c>
      <c r="BO65" s="180" t="s">
        <v>33</v>
      </c>
      <c r="BP65" s="183" t="s">
        <v>33</v>
      </c>
      <c r="BQ65" s="162">
        <v>413878</v>
      </c>
      <c r="BR65" s="181" t="s">
        <v>33</v>
      </c>
      <c r="BS65" s="181" t="s">
        <v>33</v>
      </c>
      <c r="BT65" s="181" t="s">
        <v>33</v>
      </c>
      <c r="BU65" s="181" t="s">
        <v>33</v>
      </c>
      <c r="BV65" s="182" t="s">
        <v>33</v>
      </c>
      <c r="BW65" s="180" t="s">
        <v>33</v>
      </c>
      <c r="BX65" s="183" t="s">
        <v>33</v>
      </c>
      <c r="BY65" s="162">
        <v>9753</v>
      </c>
      <c r="BZ65" s="181" t="s">
        <v>33</v>
      </c>
      <c r="CA65" s="181" t="s">
        <v>33</v>
      </c>
      <c r="CB65" s="181" t="s">
        <v>33</v>
      </c>
      <c r="CC65" s="181" t="s">
        <v>33</v>
      </c>
      <c r="CD65" s="182" t="s">
        <v>33</v>
      </c>
      <c r="CE65" s="180" t="s">
        <v>33</v>
      </c>
      <c r="CF65" s="183" t="s">
        <v>33</v>
      </c>
      <c r="CG65" s="163">
        <v>7461510</v>
      </c>
      <c r="CH65" s="181" t="s">
        <v>33</v>
      </c>
      <c r="CI65" s="181" t="s">
        <v>33</v>
      </c>
      <c r="CJ65" s="181" t="s">
        <v>33</v>
      </c>
      <c r="CK65" s="181" t="s">
        <v>33</v>
      </c>
      <c r="CL65" s="182" t="s">
        <v>33</v>
      </c>
      <c r="CM65" s="180" t="s">
        <v>33</v>
      </c>
      <c r="CN65" s="184" t="s">
        <v>33</v>
      </c>
    </row>
    <row r="66" spans="1:92" ht="18" customHeight="1" x14ac:dyDescent="0.15">
      <c r="A66" s="66"/>
      <c r="B66" s="234" t="s">
        <v>9</v>
      </c>
      <c r="C66" s="208"/>
      <c r="D66" s="25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v>0</v>
      </c>
      <c r="BR66" s="144">
        <v>0</v>
      </c>
      <c r="BS66" s="144">
        <v>0</v>
      </c>
      <c r="BT66" s="144">
        <v>0</v>
      </c>
      <c r="BU66" s="144">
        <v>0</v>
      </c>
      <c r="BV66" s="145">
        <v>0</v>
      </c>
      <c r="BW66" s="146">
        <v>0</v>
      </c>
      <c r="BX66" s="147">
        <v>0</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58" t="s">
        <v>19</v>
      </c>
      <c r="C67" s="259"/>
      <c r="D67" s="70" t="s">
        <v>16</v>
      </c>
      <c r="E67" s="143">
        <v>3239</v>
      </c>
      <c r="F67" s="144">
        <v>60</v>
      </c>
      <c r="G67" s="144">
        <v>3155</v>
      </c>
      <c r="H67" s="144">
        <v>0</v>
      </c>
      <c r="I67" s="144">
        <v>0</v>
      </c>
      <c r="J67" s="145">
        <v>3155</v>
      </c>
      <c r="K67" s="146">
        <v>0</v>
      </c>
      <c r="L67" s="147">
        <v>24</v>
      </c>
      <c r="M67" s="143">
        <v>12871</v>
      </c>
      <c r="N67" s="144">
        <v>217</v>
      </c>
      <c r="O67" s="144">
        <v>12606</v>
      </c>
      <c r="P67" s="144">
        <v>0</v>
      </c>
      <c r="Q67" s="144">
        <v>0</v>
      </c>
      <c r="R67" s="145">
        <v>12606</v>
      </c>
      <c r="S67" s="146">
        <v>0</v>
      </c>
      <c r="T67" s="147">
        <v>48</v>
      </c>
      <c r="U67" s="143">
        <v>2737</v>
      </c>
      <c r="V67" s="144">
        <v>58</v>
      </c>
      <c r="W67" s="144">
        <v>2236</v>
      </c>
      <c r="X67" s="144">
        <v>0</v>
      </c>
      <c r="Y67" s="144">
        <v>0</v>
      </c>
      <c r="Z67" s="145">
        <v>2236</v>
      </c>
      <c r="AA67" s="146">
        <v>0</v>
      </c>
      <c r="AB67" s="147">
        <v>443</v>
      </c>
      <c r="AC67" s="143">
        <v>2310</v>
      </c>
      <c r="AD67" s="144">
        <v>57</v>
      </c>
      <c r="AE67" s="144">
        <v>2174</v>
      </c>
      <c r="AF67" s="144">
        <v>0</v>
      </c>
      <c r="AG67" s="144">
        <v>0</v>
      </c>
      <c r="AH67" s="145">
        <v>2174</v>
      </c>
      <c r="AI67" s="146">
        <v>0</v>
      </c>
      <c r="AJ67" s="147">
        <v>79</v>
      </c>
      <c r="AK67" s="148">
        <v>1131</v>
      </c>
      <c r="AL67" s="144">
        <v>7</v>
      </c>
      <c r="AM67" s="144">
        <v>1077</v>
      </c>
      <c r="AN67" s="144">
        <v>0</v>
      </c>
      <c r="AO67" s="144">
        <v>0</v>
      </c>
      <c r="AP67" s="145">
        <v>1077</v>
      </c>
      <c r="AQ67" s="146">
        <v>0</v>
      </c>
      <c r="AR67" s="147">
        <v>47</v>
      </c>
      <c r="AS67" s="143">
        <v>752</v>
      </c>
      <c r="AT67" s="144">
        <v>9</v>
      </c>
      <c r="AU67" s="144">
        <v>743</v>
      </c>
      <c r="AV67" s="144">
        <v>0</v>
      </c>
      <c r="AW67" s="144">
        <v>0</v>
      </c>
      <c r="AX67" s="145">
        <v>743</v>
      </c>
      <c r="AY67" s="146">
        <v>0</v>
      </c>
      <c r="AZ67" s="147">
        <v>0</v>
      </c>
      <c r="BA67" s="143">
        <v>1839</v>
      </c>
      <c r="BB67" s="144">
        <v>34</v>
      </c>
      <c r="BC67" s="144">
        <v>1797</v>
      </c>
      <c r="BD67" s="144">
        <v>0</v>
      </c>
      <c r="BE67" s="144">
        <v>0</v>
      </c>
      <c r="BF67" s="145">
        <v>1797</v>
      </c>
      <c r="BG67" s="146">
        <v>0</v>
      </c>
      <c r="BH67" s="147">
        <v>8</v>
      </c>
      <c r="BI67" s="143">
        <v>3771</v>
      </c>
      <c r="BJ67" s="144">
        <v>0</v>
      </c>
      <c r="BK67" s="144">
        <v>3771</v>
      </c>
      <c r="BL67" s="144">
        <v>0</v>
      </c>
      <c r="BM67" s="144">
        <v>0</v>
      </c>
      <c r="BN67" s="145">
        <v>3771</v>
      </c>
      <c r="BO67" s="146">
        <v>0</v>
      </c>
      <c r="BP67" s="147">
        <v>0</v>
      </c>
      <c r="BQ67" s="143">
        <v>4431</v>
      </c>
      <c r="BR67" s="144">
        <v>59</v>
      </c>
      <c r="BS67" s="144">
        <v>4195</v>
      </c>
      <c r="BT67" s="144">
        <v>0</v>
      </c>
      <c r="BU67" s="144">
        <v>0</v>
      </c>
      <c r="BV67" s="145">
        <v>4195</v>
      </c>
      <c r="BW67" s="146">
        <v>0</v>
      </c>
      <c r="BX67" s="147">
        <v>177</v>
      </c>
      <c r="BY67" s="143">
        <v>0</v>
      </c>
      <c r="BZ67" s="144">
        <v>0</v>
      </c>
      <c r="CA67" s="144">
        <v>0</v>
      </c>
      <c r="CB67" s="144">
        <v>0</v>
      </c>
      <c r="CC67" s="144">
        <v>0</v>
      </c>
      <c r="CD67" s="145">
        <v>0</v>
      </c>
      <c r="CE67" s="146">
        <v>0</v>
      </c>
      <c r="CF67" s="147">
        <v>0</v>
      </c>
      <c r="CG67" s="148">
        <v>33081</v>
      </c>
      <c r="CH67" s="144">
        <v>501</v>
      </c>
      <c r="CI67" s="144">
        <v>31754</v>
      </c>
      <c r="CJ67" s="144">
        <v>0</v>
      </c>
      <c r="CK67" s="144">
        <v>0</v>
      </c>
      <c r="CL67" s="145">
        <v>31754</v>
      </c>
      <c r="CM67" s="146">
        <v>0</v>
      </c>
      <c r="CN67" s="149">
        <v>826</v>
      </c>
    </row>
    <row r="68" spans="1:92" ht="18" customHeight="1" x14ac:dyDescent="0.15">
      <c r="A68" s="71"/>
      <c r="B68" s="260"/>
      <c r="C68" s="261"/>
      <c r="D68" s="70" t="s">
        <v>17</v>
      </c>
      <c r="E68" s="143">
        <v>64503</v>
      </c>
      <c r="F68" s="144">
        <v>1405</v>
      </c>
      <c r="G68" s="144">
        <v>62623</v>
      </c>
      <c r="H68" s="144">
        <v>0</v>
      </c>
      <c r="I68" s="144">
        <v>0</v>
      </c>
      <c r="J68" s="145">
        <v>62623</v>
      </c>
      <c r="K68" s="146">
        <v>0</v>
      </c>
      <c r="L68" s="147">
        <v>475</v>
      </c>
      <c r="M68" s="143">
        <v>115050</v>
      </c>
      <c r="N68" s="144">
        <v>1896</v>
      </c>
      <c r="O68" s="144">
        <v>111512</v>
      </c>
      <c r="P68" s="144">
        <v>378</v>
      </c>
      <c r="Q68" s="144">
        <v>0</v>
      </c>
      <c r="R68" s="145">
        <v>111890</v>
      </c>
      <c r="S68" s="146">
        <v>0</v>
      </c>
      <c r="T68" s="147">
        <v>1264</v>
      </c>
      <c r="U68" s="143">
        <v>235007</v>
      </c>
      <c r="V68" s="144">
        <v>2794</v>
      </c>
      <c r="W68" s="144">
        <v>227599</v>
      </c>
      <c r="X68" s="144">
        <v>1617</v>
      </c>
      <c r="Y68" s="144">
        <v>141</v>
      </c>
      <c r="Z68" s="145">
        <v>229357</v>
      </c>
      <c r="AA68" s="146">
        <v>1100</v>
      </c>
      <c r="AB68" s="147">
        <v>2856</v>
      </c>
      <c r="AC68" s="143">
        <v>84016</v>
      </c>
      <c r="AD68" s="144">
        <v>995</v>
      </c>
      <c r="AE68" s="144">
        <v>80783</v>
      </c>
      <c r="AF68" s="144">
        <v>0</v>
      </c>
      <c r="AG68" s="144">
        <v>0</v>
      </c>
      <c r="AH68" s="145">
        <v>80783</v>
      </c>
      <c r="AI68" s="146">
        <v>0</v>
      </c>
      <c r="AJ68" s="147">
        <v>2238</v>
      </c>
      <c r="AK68" s="148">
        <v>26719</v>
      </c>
      <c r="AL68" s="144">
        <v>334</v>
      </c>
      <c r="AM68" s="144">
        <v>25608</v>
      </c>
      <c r="AN68" s="144">
        <v>650</v>
      </c>
      <c r="AO68" s="144">
        <v>127</v>
      </c>
      <c r="AP68" s="145">
        <v>26386</v>
      </c>
      <c r="AQ68" s="146">
        <v>0</v>
      </c>
      <c r="AR68" s="147">
        <v>0</v>
      </c>
      <c r="AS68" s="143">
        <v>32963</v>
      </c>
      <c r="AT68" s="144">
        <v>608</v>
      </c>
      <c r="AU68" s="144">
        <v>30749</v>
      </c>
      <c r="AV68" s="144">
        <v>23</v>
      </c>
      <c r="AW68" s="144">
        <v>0</v>
      </c>
      <c r="AX68" s="145">
        <v>30771</v>
      </c>
      <c r="AY68" s="146">
        <v>0</v>
      </c>
      <c r="AZ68" s="147">
        <v>1584</v>
      </c>
      <c r="BA68" s="143">
        <v>91155</v>
      </c>
      <c r="BB68" s="144">
        <v>1274</v>
      </c>
      <c r="BC68" s="144">
        <v>89723</v>
      </c>
      <c r="BD68" s="144">
        <v>0</v>
      </c>
      <c r="BE68" s="144">
        <v>0</v>
      </c>
      <c r="BF68" s="145">
        <v>89723</v>
      </c>
      <c r="BG68" s="146">
        <v>0</v>
      </c>
      <c r="BH68" s="147">
        <v>158</v>
      </c>
      <c r="BI68" s="143">
        <v>54988</v>
      </c>
      <c r="BJ68" s="144">
        <v>857</v>
      </c>
      <c r="BK68" s="144">
        <v>53519</v>
      </c>
      <c r="BL68" s="144">
        <v>146</v>
      </c>
      <c r="BM68" s="144">
        <v>0</v>
      </c>
      <c r="BN68" s="145">
        <v>53665</v>
      </c>
      <c r="BO68" s="146">
        <v>0</v>
      </c>
      <c r="BP68" s="147">
        <v>466</v>
      </c>
      <c r="BQ68" s="143">
        <v>171330</v>
      </c>
      <c r="BR68" s="144">
        <v>2484</v>
      </c>
      <c r="BS68" s="144">
        <v>168561</v>
      </c>
      <c r="BT68" s="144">
        <v>0</v>
      </c>
      <c r="BU68" s="144">
        <v>0</v>
      </c>
      <c r="BV68" s="145">
        <v>168561</v>
      </c>
      <c r="BW68" s="146">
        <v>0</v>
      </c>
      <c r="BX68" s="147">
        <v>285</v>
      </c>
      <c r="BY68" s="143">
        <v>2371</v>
      </c>
      <c r="BZ68" s="144">
        <v>20</v>
      </c>
      <c r="CA68" s="144">
        <v>2351</v>
      </c>
      <c r="CB68" s="144">
        <v>0</v>
      </c>
      <c r="CC68" s="144">
        <v>0</v>
      </c>
      <c r="CD68" s="145">
        <v>2351</v>
      </c>
      <c r="CE68" s="146">
        <v>0</v>
      </c>
      <c r="CF68" s="147">
        <v>0</v>
      </c>
      <c r="CG68" s="148">
        <v>878102</v>
      </c>
      <c r="CH68" s="144">
        <v>12667</v>
      </c>
      <c r="CI68" s="144">
        <v>853028</v>
      </c>
      <c r="CJ68" s="144">
        <v>2814</v>
      </c>
      <c r="CK68" s="144">
        <v>268</v>
      </c>
      <c r="CL68" s="145">
        <v>856110</v>
      </c>
      <c r="CM68" s="146">
        <v>1100</v>
      </c>
      <c r="CN68" s="149">
        <v>9326</v>
      </c>
    </row>
    <row r="69" spans="1:92" ht="18" customHeight="1" x14ac:dyDescent="0.15">
      <c r="A69" s="66"/>
      <c r="B69" s="260"/>
      <c r="C69" s="261"/>
      <c r="D69" s="70" t="s">
        <v>18</v>
      </c>
      <c r="E69" s="150">
        <v>0</v>
      </c>
      <c r="F69" s="151">
        <v>0</v>
      </c>
      <c r="G69" s="151">
        <v>0</v>
      </c>
      <c r="H69" s="151">
        <v>0</v>
      </c>
      <c r="I69" s="151">
        <v>0</v>
      </c>
      <c r="J69" s="152">
        <v>0</v>
      </c>
      <c r="K69" s="153">
        <v>0</v>
      </c>
      <c r="L69" s="147">
        <v>0</v>
      </c>
      <c r="M69" s="150">
        <v>5295</v>
      </c>
      <c r="N69" s="151">
        <v>305</v>
      </c>
      <c r="O69" s="151">
        <v>4990</v>
      </c>
      <c r="P69" s="151">
        <v>0</v>
      </c>
      <c r="Q69" s="151">
        <v>0</v>
      </c>
      <c r="R69" s="152">
        <v>4990</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4302</v>
      </c>
      <c r="BR69" s="151">
        <v>603</v>
      </c>
      <c r="BS69" s="151">
        <v>3317</v>
      </c>
      <c r="BT69" s="151">
        <v>0</v>
      </c>
      <c r="BU69" s="151">
        <v>0</v>
      </c>
      <c r="BV69" s="152">
        <v>3317</v>
      </c>
      <c r="BW69" s="153">
        <v>0</v>
      </c>
      <c r="BX69" s="147">
        <v>382</v>
      </c>
      <c r="BY69" s="150">
        <v>0</v>
      </c>
      <c r="BZ69" s="151">
        <v>0</v>
      </c>
      <c r="CA69" s="151">
        <v>0</v>
      </c>
      <c r="CB69" s="151">
        <v>0</v>
      </c>
      <c r="CC69" s="151">
        <v>0</v>
      </c>
      <c r="CD69" s="152">
        <v>0</v>
      </c>
      <c r="CE69" s="153">
        <v>0</v>
      </c>
      <c r="CF69" s="147">
        <v>0</v>
      </c>
      <c r="CG69" s="154">
        <v>9597</v>
      </c>
      <c r="CH69" s="151">
        <v>908</v>
      </c>
      <c r="CI69" s="151">
        <v>8307</v>
      </c>
      <c r="CJ69" s="151">
        <v>0</v>
      </c>
      <c r="CK69" s="151">
        <v>0</v>
      </c>
      <c r="CL69" s="152">
        <v>8307</v>
      </c>
      <c r="CM69" s="153">
        <v>0</v>
      </c>
      <c r="CN69" s="149">
        <v>382</v>
      </c>
    </row>
    <row r="70" spans="1:92" ht="18" customHeight="1" x14ac:dyDescent="0.15">
      <c r="A70" s="66"/>
      <c r="B70" s="260"/>
      <c r="C70" s="261"/>
      <c r="D70" s="67" t="s">
        <v>1</v>
      </c>
      <c r="E70" s="150">
        <v>67742</v>
      </c>
      <c r="F70" s="151">
        <v>1465</v>
      </c>
      <c r="G70" s="151">
        <v>65778</v>
      </c>
      <c r="H70" s="151">
        <v>0</v>
      </c>
      <c r="I70" s="151">
        <v>0</v>
      </c>
      <c r="J70" s="152">
        <v>65778</v>
      </c>
      <c r="K70" s="153">
        <v>0</v>
      </c>
      <c r="L70" s="147">
        <v>499</v>
      </c>
      <c r="M70" s="150">
        <v>133216</v>
      </c>
      <c r="N70" s="151">
        <v>2418</v>
      </c>
      <c r="O70" s="151">
        <v>129108</v>
      </c>
      <c r="P70" s="151">
        <v>378</v>
      </c>
      <c r="Q70" s="151">
        <v>0</v>
      </c>
      <c r="R70" s="152">
        <v>129486</v>
      </c>
      <c r="S70" s="153">
        <v>0</v>
      </c>
      <c r="T70" s="147">
        <v>1312</v>
      </c>
      <c r="U70" s="150">
        <v>237744</v>
      </c>
      <c r="V70" s="151">
        <v>2852</v>
      </c>
      <c r="W70" s="151">
        <v>229835</v>
      </c>
      <c r="X70" s="151">
        <v>1617</v>
      </c>
      <c r="Y70" s="151">
        <v>141</v>
      </c>
      <c r="Z70" s="152">
        <v>231593</v>
      </c>
      <c r="AA70" s="153">
        <v>1100</v>
      </c>
      <c r="AB70" s="147">
        <v>3299</v>
      </c>
      <c r="AC70" s="150">
        <v>86327</v>
      </c>
      <c r="AD70" s="151">
        <v>1052</v>
      </c>
      <c r="AE70" s="151">
        <v>82957</v>
      </c>
      <c r="AF70" s="151">
        <v>0</v>
      </c>
      <c r="AG70" s="151">
        <v>0</v>
      </c>
      <c r="AH70" s="152">
        <v>82957</v>
      </c>
      <c r="AI70" s="153">
        <v>0</v>
      </c>
      <c r="AJ70" s="147">
        <v>2317</v>
      </c>
      <c r="AK70" s="154">
        <v>27850</v>
      </c>
      <c r="AL70" s="151">
        <v>341</v>
      </c>
      <c r="AM70" s="151">
        <v>26685</v>
      </c>
      <c r="AN70" s="151">
        <v>650</v>
      </c>
      <c r="AO70" s="151">
        <v>127</v>
      </c>
      <c r="AP70" s="152">
        <v>27463</v>
      </c>
      <c r="AQ70" s="153">
        <v>0</v>
      </c>
      <c r="AR70" s="147">
        <v>47</v>
      </c>
      <c r="AS70" s="150">
        <v>33716</v>
      </c>
      <c r="AT70" s="151">
        <v>617</v>
      </c>
      <c r="AU70" s="151">
        <v>31492</v>
      </c>
      <c r="AV70" s="151">
        <v>23</v>
      </c>
      <c r="AW70" s="151">
        <v>0</v>
      </c>
      <c r="AX70" s="152">
        <v>31514</v>
      </c>
      <c r="AY70" s="153">
        <v>0</v>
      </c>
      <c r="AZ70" s="147">
        <v>1584</v>
      </c>
      <c r="BA70" s="150">
        <v>92994</v>
      </c>
      <c r="BB70" s="151">
        <v>1308</v>
      </c>
      <c r="BC70" s="151">
        <v>91520</v>
      </c>
      <c r="BD70" s="151">
        <v>0</v>
      </c>
      <c r="BE70" s="151">
        <v>0</v>
      </c>
      <c r="BF70" s="152">
        <v>91520</v>
      </c>
      <c r="BG70" s="153">
        <v>0</v>
      </c>
      <c r="BH70" s="147">
        <v>166</v>
      </c>
      <c r="BI70" s="150">
        <v>58759</v>
      </c>
      <c r="BJ70" s="151">
        <v>857</v>
      </c>
      <c r="BK70" s="151">
        <v>57290</v>
      </c>
      <c r="BL70" s="151">
        <v>146</v>
      </c>
      <c r="BM70" s="151">
        <v>0</v>
      </c>
      <c r="BN70" s="152">
        <v>57436</v>
      </c>
      <c r="BO70" s="153">
        <v>0</v>
      </c>
      <c r="BP70" s="147">
        <v>466</v>
      </c>
      <c r="BQ70" s="150">
        <v>180063</v>
      </c>
      <c r="BR70" s="151">
        <v>3146</v>
      </c>
      <c r="BS70" s="151">
        <v>176073</v>
      </c>
      <c r="BT70" s="151">
        <v>0</v>
      </c>
      <c r="BU70" s="151">
        <v>0</v>
      </c>
      <c r="BV70" s="152">
        <v>176073</v>
      </c>
      <c r="BW70" s="153">
        <v>0</v>
      </c>
      <c r="BX70" s="147">
        <v>844</v>
      </c>
      <c r="BY70" s="150">
        <v>2371</v>
      </c>
      <c r="BZ70" s="151">
        <v>20</v>
      </c>
      <c r="CA70" s="151">
        <v>2351</v>
      </c>
      <c r="CB70" s="151">
        <v>0</v>
      </c>
      <c r="CC70" s="151">
        <v>0</v>
      </c>
      <c r="CD70" s="152">
        <v>2351</v>
      </c>
      <c r="CE70" s="153">
        <v>0</v>
      </c>
      <c r="CF70" s="147">
        <v>0</v>
      </c>
      <c r="CG70" s="154">
        <v>920782</v>
      </c>
      <c r="CH70" s="151">
        <v>14076</v>
      </c>
      <c r="CI70" s="151">
        <v>893089</v>
      </c>
      <c r="CJ70" s="151">
        <v>2814</v>
      </c>
      <c r="CK70" s="151">
        <v>268</v>
      </c>
      <c r="CL70" s="152">
        <v>896171</v>
      </c>
      <c r="CM70" s="153">
        <v>1100</v>
      </c>
      <c r="CN70" s="149">
        <v>10534</v>
      </c>
    </row>
    <row r="71" spans="1:92" ht="18" customHeight="1" x14ac:dyDescent="0.15">
      <c r="A71" s="66"/>
      <c r="B71" s="260"/>
      <c r="C71" s="261"/>
      <c r="D71" s="67" t="s">
        <v>27</v>
      </c>
      <c r="E71" s="155">
        <v>17697</v>
      </c>
      <c r="F71" s="164" t="s">
        <v>33</v>
      </c>
      <c r="G71" s="164" t="s">
        <v>33</v>
      </c>
      <c r="H71" s="165" t="s">
        <v>33</v>
      </c>
      <c r="I71" s="165" t="s">
        <v>33</v>
      </c>
      <c r="J71" s="166" t="s">
        <v>33</v>
      </c>
      <c r="K71" s="167" t="s">
        <v>33</v>
      </c>
      <c r="L71" s="168" t="s">
        <v>33</v>
      </c>
      <c r="M71" s="155">
        <v>146678</v>
      </c>
      <c r="N71" s="164" t="s">
        <v>33</v>
      </c>
      <c r="O71" s="164" t="s">
        <v>33</v>
      </c>
      <c r="P71" s="165" t="s">
        <v>33</v>
      </c>
      <c r="Q71" s="165" t="s">
        <v>33</v>
      </c>
      <c r="R71" s="166" t="s">
        <v>33</v>
      </c>
      <c r="S71" s="167" t="s">
        <v>33</v>
      </c>
      <c r="T71" s="168" t="s">
        <v>33</v>
      </c>
      <c r="U71" s="155">
        <v>93701</v>
      </c>
      <c r="V71" s="164" t="s">
        <v>33</v>
      </c>
      <c r="W71" s="164" t="s">
        <v>33</v>
      </c>
      <c r="X71" s="165" t="s">
        <v>33</v>
      </c>
      <c r="Y71" s="165" t="s">
        <v>33</v>
      </c>
      <c r="Z71" s="166" t="s">
        <v>33</v>
      </c>
      <c r="AA71" s="167" t="s">
        <v>33</v>
      </c>
      <c r="AB71" s="168" t="s">
        <v>33</v>
      </c>
      <c r="AC71" s="155">
        <v>109679</v>
      </c>
      <c r="AD71" s="164" t="s">
        <v>33</v>
      </c>
      <c r="AE71" s="164" t="s">
        <v>33</v>
      </c>
      <c r="AF71" s="165" t="s">
        <v>33</v>
      </c>
      <c r="AG71" s="165" t="s">
        <v>33</v>
      </c>
      <c r="AH71" s="166" t="s">
        <v>33</v>
      </c>
      <c r="AI71" s="167" t="s">
        <v>33</v>
      </c>
      <c r="AJ71" s="168" t="s">
        <v>33</v>
      </c>
      <c r="AK71" s="160">
        <v>48045</v>
      </c>
      <c r="AL71" s="164" t="s">
        <v>33</v>
      </c>
      <c r="AM71" s="164" t="s">
        <v>33</v>
      </c>
      <c r="AN71" s="165" t="s">
        <v>33</v>
      </c>
      <c r="AO71" s="165" t="s">
        <v>33</v>
      </c>
      <c r="AP71" s="166" t="s">
        <v>33</v>
      </c>
      <c r="AQ71" s="167" t="s">
        <v>33</v>
      </c>
      <c r="AR71" s="168" t="s">
        <v>33</v>
      </c>
      <c r="AS71" s="155">
        <v>48605</v>
      </c>
      <c r="AT71" s="164" t="s">
        <v>33</v>
      </c>
      <c r="AU71" s="164" t="s">
        <v>33</v>
      </c>
      <c r="AV71" s="165" t="s">
        <v>33</v>
      </c>
      <c r="AW71" s="165" t="s">
        <v>33</v>
      </c>
      <c r="AX71" s="166" t="s">
        <v>33</v>
      </c>
      <c r="AY71" s="167" t="s">
        <v>33</v>
      </c>
      <c r="AZ71" s="168" t="s">
        <v>33</v>
      </c>
      <c r="BA71" s="155">
        <v>55755</v>
      </c>
      <c r="BB71" s="164" t="s">
        <v>33</v>
      </c>
      <c r="BC71" s="164" t="s">
        <v>33</v>
      </c>
      <c r="BD71" s="165" t="s">
        <v>33</v>
      </c>
      <c r="BE71" s="165" t="s">
        <v>33</v>
      </c>
      <c r="BF71" s="166" t="s">
        <v>33</v>
      </c>
      <c r="BG71" s="167" t="s">
        <v>33</v>
      </c>
      <c r="BH71" s="168" t="s">
        <v>33</v>
      </c>
      <c r="BI71" s="155">
        <v>26656</v>
      </c>
      <c r="BJ71" s="164" t="s">
        <v>33</v>
      </c>
      <c r="BK71" s="164" t="s">
        <v>33</v>
      </c>
      <c r="BL71" s="165" t="s">
        <v>33</v>
      </c>
      <c r="BM71" s="165" t="s">
        <v>33</v>
      </c>
      <c r="BN71" s="166" t="s">
        <v>33</v>
      </c>
      <c r="BO71" s="167" t="s">
        <v>33</v>
      </c>
      <c r="BP71" s="168" t="s">
        <v>33</v>
      </c>
      <c r="BQ71" s="155">
        <v>40705</v>
      </c>
      <c r="BR71" s="164" t="s">
        <v>33</v>
      </c>
      <c r="BS71" s="164" t="s">
        <v>33</v>
      </c>
      <c r="BT71" s="165" t="s">
        <v>33</v>
      </c>
      <c r="BU71" s="165" t="s">
        <v>33</v>
      </c>
      <c r="BV71" s="166" t="s">
        <v>33</v>
      </c>
      <c r="BW71" s="167" t="s">
        <v>33</v>
      </c>
      <c r="BX71" s="168" t="s">
        <v>33</v>
      </c>
      <c r="BY71" s="155">
        <v>5150</v>
      </c>
      <c r="BZ71" s="164" t="s">
        <v>33</v>
      </c>
      <c r="CA71" s="164" t="s">
        <v>33</v>
      </c>
      <c r="CB71" s="165" t="s">
        <v>33</v>
      </c>
      <c r="CC71" s="165" t="s">
        <v>33</v>
      </c>
      <c r="CD71" s="166" t="s">
        <v>33</v>
      </c>
      <c r="CE71" s="167" t="s">
        <v>33</v>
      </c>
      <c r="CF71" s="168" t="s">
        <v>33</v>
      </c>
      <c r="CG71" s="160">
        <v>592671</v>
      </c>
      <c r="CH71" s="164" t="s">
        <v>33</v>
      </c>
      <c r="CI71" s="164" t="s">
        <v>33</v>
      </c>
      <c r="CJ71" s="165" t="s">
        <v>33</v>
      </c>
      <c r="CK71" s="165" t="s">
        <v>33</v>
      </c>
      <c r="CL71" s="166" t="s">
        <v>33</v>
      </c>
      <c r="CM71" s="167" t="s">
        <v>33</v>
      </c>
      <c r="CN71" s="169" t="s">
        <v>33</v>
      </c>
    </row>
    <row r="72" spans="1:92" ht="18" customHeight="1" x14ac:dyDescent="0.15">
      <c r="A72" s="66"/>
      <c r="B72" s="262"/>
      <c r="C72" s="263"/>
      <c r="D72" s="67" t="s">
        <v>21</v>
      </c>
      <c r="E72" s="155">
        <v>6722</v>
      </c>
      <c r="F72" s="164" t="s">
        <v>33</v>
      </c>
      <c r="G72" s="164" t="s">
        <v>33</v>
      </c>
      <c r="H72" s="165" t="s">
        <v>33</v>
      </c>
      <c r="I72" s="165" t="s">
        <v>33</v>
      </c>
      <c r="J72" s="166" t="s">
        <v>33</v>
      </c>
      <c r="K72" s="167" t="s">
        <v>33</v>
      </c>
      <c r="L72" s="168" t="s">
        <v>33</v>
      </c>
      <c r="M72" s="155">
        <v>23885</v>
      </c>
      <c r="N72" s="164" t="s">
        <v>33</v>
      </c>
      <c r="O72" s="164" t="s">
        <v>33</v>
      </c>
      <c r="P72" s="165" t="s">
        <v>33</v>
      </c>
      <c r="Q72" s="165" t="s">
        <v>33</v>
      </c>
      <c r="R72" s="166" t="s">
        <v>33</v>
      </c>
      <c r="S72" s="167" t="s">
        <v>33</v>
      </c>
      <c r="T72" s="168" t="s">
        <v>33</v>
      </c>
      <c r="U72" s="155">
        <v>100636</v>
      </c>
      <c r="V72" s="164" t="s">
        <v>33</v>
      </c>
      <c r="W72" s="164" t="s">
        <v>33</v>
      </c>
      <c r="X72" s="165" t="s">
        <v>33</v>
      </c>
      <c r="Y72" s="165" t="s">
        <v>33</v>
      </c>
      <c r="Z72" s="166" t="s">
        <v>33</v>
      </c>
      <c r="AA72" s="167" t="s">
        <v>33</v>
      </c>
      <c r="AB72" s="168" t="s">
        <v>33</v>
      </c>
      <c r="AC72" s="155">
        <v>44675</v>
      </c>
      <c r="AD72" s="164" t="s">
        <v>33</v>
      </c>
      <c r="AE72" s="164" t="s">
        <v>33</v>
      </c>
      <c r="AF72" s="165" t="s">
        <v>33</v>
      </c>
      <c r="AG72" s="165" t="s">
        <v>33</v>
      </c>
      <c r="AH72" s="166" t="s">
        <v>33</v>
      </c>
      <c r="AI72" s="167" t="s">
        <v>33</v>
      </c>
      <c r="AJ72" s="168" t="s">
        <v>33</v>
      </c>
      <c r="AK72" s="160">
        <v>24219</v>
      </c>
      <c r="AL72" s="164" t="s">
        <v>33</v>
      </c>
      <c r="AM72" s="164" t="s">
        <v>33</v>
      </c>
      <c r="AN72" s="165" t="s">
        <v>33</v>
      </c>
      <c r="AO72" s="165" t="s">
        <v>33</v>
      </c>
      <c r="AP72" s="166" t="s">
        <v>33</v>
      </c>
      <c r="AQ72" s="167" t="s">
        <v>33</v>
      </c>
      <c r="AR72" s="168" t="s">
        <v>33</v>
      </c>
      <c r="AS72" s="155">
        <v>45180</v>
      </c>
      <c r="AT72" s="164" t="s">
        <v>33</v>
      </c>
      <c r="AU72" s="164" t="s">
        <v>33</v>
      </c>
      <c r="AV72" s="165" t="s">
        <v>33</v>
      </c>
      <c r="AW72" s="165" t="s">
        <v>33</v>
      </c>
      <c r="AX72" s="166" t="s">
        <v>33</v>
      </c>
      <c r="AY72" s="167" t="s">
        <v>33</v>
      </c>
      <c r="AZ72" s="168" t="s">
        <v>33</v>
      </c>
      <c r="BA72" s="155">
        <v>11721</v>
      </c>
      <c r="BB72" s="164" t="s">
        <v>33</v>
      </c>
      <c r="BC72" s="164" t="s">
        <v>33</v>
      </c>
      <c r="BD72" s="165" t="s">
        <v>33</v>
      </c>
      <c r="BE72" s="165" t="s">
        <v>33</v>
      </c>
      <c r="BF72" s="166" t="s">
        <v>33</v>
      </c>
      <c r="BG72" s="167" t="s">
        <v>33</v>
      </c>
      <c r="BH72" s="168" t="s">
        <v>33</v>
      </c>
      <c r="BI72" s="155">
        <v>5359</v>
      </c>
      <c r="BJ72" s="164" t="s">
        <v>33</v>
      </c>
      <c r="BK72" s="164" t="s">
        <v>33</v>
      </c>
      <c r="BL72" s="165" t="s">
        <v>33</v>
      </c>
      <c r="BM72" s="165" t="s">
        <v>33</v>
      </c>
      <c r="BN72" s="166" t="s">
        <v>33</v>
      </c>
      <c r="BO72" s="167" t="s">
        <v>33</v>
      </c>
      <c r="BP72" s="168" t="s">
        <v>33</v>
      </c>
      <c r="BQ72" s="155">
        <v>7456</v>
      </c>
      <c r="BR72" s="164" t="s">
        <v>33</v>
      </c>
      <c r="BS72" s="164" t="s">
        <v>33</v>
      </c>
      <c r="BT72" s="165" t="s">
        <v>33</v>
      </c>
      <c r="BU72" s="165" t="s">
        <v>33</v>
      </c>
      <c r="BV72" s="166" t="s">
        <v>33</v>
      </c>
      <c r="BW72" s="167" t="s">
        <v>33</v>
      </c>
      <c r="BX72" s="168" t="s">
        <v>33</v>
      </c>
      <c r="BY72" s="155">
        <v>3730</v>
      </c>
      <c r="BZ72" s="164" t="s">
        <v>33</v>
      </c>
      <c r="CA72" s="164" t="s">
        <v>33</v>
      </c>
      <c r="CB72" s="165" t="s">
        <v>33</v>
      </c>
      <c r="CC72" s="165" t="s">
        <v>33</v>
      </c>
      <c r="CD72" s="166" t="s">
        <v>33</v>
      </c>
      <c r="CE72" s="167" t="s">
        <v>33</v>
      </c>
      <c r="CF72" s="168" t="s">
        <v>33</v>
      </c>
      <c r="CG72" s="160">
        <v>273583</v>
      </c>
      <c r="CH72" s="164" t="s">
        <v>33</v>
      </c>
      <c r="CI72" s="164" t="s">
        <v>33</v>
      </c>
      <c r="CJ72" s="165" t="s">
        <v>33</v>
      </c>
      <c r="CK72" s="165" t="s">
        <v>33</v>
      </c>
      <c r="CL72" s="166" t="s">
        <v>33</v>
      </c>
      <c r="CM72" s="167" t="s">
        <v>33</v>
      </c>
      <c r="CN72" s="169" t="s">
        <v>33</v>
      </c>
    </row>
    <row r="73" spans="1:92" ht="18" customHeight="1" x14ac:dyDescent="0.15">
      <c r="A73" s="66"/>
      <c r="B73" s="264" t="s">
        <v>20</v>
      </c>
      <c r="C73" s="26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3</v>
      </c>
      <c r="V73" s="151">
        <v>0</v>
      </c>
      <c r="W73" s="151">
        <v>0</v>
      </c>
      <c r="X73" s="151">
        <v>0</v>
      </c>
      <c r="Y73" s="151">
        <v>0</v>
      </c>
      <c r="Z73" s="152">
        <v>0</v>
      </c>
      <c r="AA73" s="153">
        <v>0</v>
      </c>
      <c r="AB73" s="170">
        <v>3</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v>0</v>
      </c>
      <c r="BR73" s="151">
        <v>0</v>
      </c>
      <c r="BS73" s="151">
        <v>0</v>
      </c>
      <c r="BT73" s="151">
        <v>0</v>
      </c>
      <c r="BU73" s="151">
        <v>0</v>
      </c>
      <c r="BV73" s="152">
        <v>0</v>
      </c>
      <c r="BW73" s="153">
        <v>0</v>
      </c>
      <c r="BX73" s="170">
        <v>0</v>
      </c>
      <c r="BY73" s="150">
        <v>0</v>
      </c>
      <c r="BZ73" s="151">
        <v>0</v>
      </c>
      <c r="CA73" s="151">
        <v>0</v>
      </c>
      <c r="CB73" s="151">
        <v>0</v>
      </c>
      <c r="CC73" s="151">
        <v>0</v>
      </c>
      <c r="CD73" s="152">
        <v>0</v>
      </c>
      <c r="CE73" s="153">
        <v>0</v>
      </c>
      <c r="CF73" s="170">
        <v>0</v>
      </c>
      <c r="CG73" s="154">
        <v>3</v>
      </c>
      <c r="CH73" s="151">
        <v>0</v>
      </c>
      <c r="CI73" s="151">
        <v>0</v>
      </c>
      <c r="CJ73" s="151">
        <v>0</v>
      </c>
      <c r="CK73" s="151">
        <v>0</v>
      </c>
      <c r="CL73" s="152">
        <v>0</v>
      </c>
      <c r="CM73" s="153">
        <v>0</v>
      </c>
      <c r="CN73" s="171">
        <v>3</v>
      </c>
    </row>
    <row r="74" spans="1:92" s="3" customFormat="1" ht="18" customHeight="1" x14ac:dyDescent="0.15">
      <c r="A74" s="72"/>
      <c r="B74" s="242" t="s">
        <v>10</v>
      </c>
      <c r="C74" s="242"/>
      <c r="D74" s="243"/>
      <c r="E74" s="172">
        <v>343901</v>
      </c>
      <c r="F74" s="173">
        <v>21312</v>
      </c>
      <c r="G74" s="173">
        <v>83857</v>
      </c>
      <c r="H74" s="173">
        <v>774</v>
      </c>
      <c r="I74" s="173">
        <v>200</v>
      </c>
      <c r="J74" s="174">
        <v>84831</v>
      </c>
      <c r="K74" s="175">
        <v>0</v>
      </c>
      <c r="L74" s="176">
        <v>237758</v>
      </c>
      <c r="M74" s="172">
        <v>562454</v>
      </c>
      <c r="N74" s="173">
        <v>38568</v>
      </c>
      <c r="O74" s="173">
        <v>212981</v>
      </c>
      <c r="P74" s="173">
        <v>14512</v>
      </c>
      <c r="Q74" s="173">
        <v>0</v>
      </c>
      <c r="R74" s="174">
        <v>227493</v>
      </c>
      <c r="S74" s="175">
        <v>0</v>
      </c>
      <c r="T74" s="176">
        <v>296393</v>
      </c>
      <c r="U74" s="172">
        <v>1758733</v>
      </c>
      <c r="V74" s="173">
        <v>148696</v>
      </c>
      <c r="W74" s="173">
        <v>348132</v>
      </c>
      <c r="X74" s="173">
        <v>194338</v>
      </c>
      <c r="Y74" s="173">
        <v>1560</v>
      </c>
      <c r="Z74" s="174">
        <v>544030</v>
      </c>
      <c r="AA74" s="175">
        <v>2153</v>
      </c>
      <c r="AB74" s="176">
        <v>1066007</v>
      </c>
      <c r="AC74" s="172">
        <v>1428344</v>
      </c>
      <c r="AD74" s="173">
        <v>133853</v>
      </c>
      <c r="AE74" s="173">
        <v>207452</v>
      </c>
      <c r="AF74" s="173">
        <v>166713</v>
      </c>
      <c r="AG74" s="173">
        <v>34593</v>
      </c>
      <c r="AH74" s="174">
        <v>408758</v>
      </c>
      <c r="AI74" s="175">
        <v>1384</v>
      </c>
      <c r="AJ74" s="176">
        <v>885733</v>
      </c>
      <c r="AK74" s="177">
        <v>133729</v>
      </c>
      <c r="AL74" s="173">
        <v>15454</v>
      </c>
      <c r="AM74" s="173">
        <v>58543</v>
      </c>
      <c r="AN74" s="173">
        <v>715</v>
      </c>
      <c r="AO74" s="173">
        <v>127</v>
      </c>
      <c r="AP74" s="174">
        <v>59386</v>
      </c>
      <c r="AQ74" s="175">
        <v>0</v>
      </c>
      <c r="AR74" s="176">
        <v>58889</v>
      </c>
      <c r="AS74" s="172">
        <v>1289816</v>
      </c>
      <c r="AT74" s="173">
        <v>86632</v>
      </c>
      <c r="AU74" s="173">
        <v>165944</v>
      </c>
      <c r="AV74" s="173">
        <v>45076</v>
      </c>
      <c r="AW74" s="173">
        <v>868</v>
      </c>
      <c r="AX74" s="174">
        <v>211888</v>
      </c>
      <c r="AY74" s="175">
        <v>0</v>
      </c>
      <c r="AZ74" s="176">
        <v>991296</v>
      </c>
      <c r="BA74" s="172">
        <v>2190619</v>
      </c>
      <c r="BB74" s="173">
        <v>152009</v>
      </c>
      <c r="BC74" s="173">
        <v>489185</v>
      </c>
      <c r="BD74" s="173">
        <v>59571</v>
      </c>
      <c r="BE74" s="173">
        <v>1195</v>
      </c>
      <c r="BF74" s="174">
        <v>549951</v>
      </c>
      <c r="BG74" s="175">
        <v>0</v>
      </c>
      <c r="BH74" s="176">
        <v>1488659</v>
      </c>
      <c r="BI74" s="172">
        <v>201714</v>
      </c>
      <c r="BJ74" s="173">
        <v>19424</v>
      </c>
      <c r="BK74" s="173">
        <v>78894</v>
      </c>
      <c r="BL74" s="173">
        <v>208</v>
      </c>
      <c r="BM74" s="173">
        <v>499</v>
      </c>
      <c r="BN74" s="174">
        <v>79601</v>
      </c>
      <c r="BO74" s="175">
        <v>0</v>
      </c>
      <c r="BP74" s="176">
        <v>102689</v>
      </c>
      <c r="BQ74" s="172">
        <v>641205</v>
      </c>
      <c r="BR74" s="173">
        <v>50210</v>
      </c>
      <c r="BS74" s="173">
        <v>236571</v>
      </c>
      <c r="BT74" s="173">
        <v>66427</v>
      </c>
      <c r="BU74" s="173">
        <v>0</v>
      </c>
      <c r="BV74" s="174">
        <v>302998</v>
      </c>
      <c r="BW74" s="175">
        <v>0</v>
      </c>
      <c r="BX74" s="176">
        <v>287997</v>
      </c>
      <c r="BY74" s="172">
        <v>12742</v>
      </c>
      <c r="BZ74" s="173">
        <v>1904</v>
      </c>
      <c r="CA74" s="173">
        <v>6373</v>
      </c>
      <c r="CB74" s="173">
        <v>0</v>
      </c>
      <c r="CC74" s="173">
        <v>666</v>
      </c>
      <c r="CD74" s="174">
        <v>7038</v>
      </c>
      <c r="CE74" s="175">
        <v>0</v>
      </c>
      <c r="CF74" s="176">
        <v>3800</v>
      </c>
      <c r="CG74" s="177">
        <v>8563257</v>
      </c>
      <c r="CH74" s="173">
        <v>668062</v>
      </c>
      <c r="CI74" s="173">
        <v>1887932</v>
      </c>
      <c r="CJ74" s="173">
        <v>548334</v>
      </c>
      <c r="CK74" s="173">
        <v>39708</v>
      </c>
      <c r="CL74" s="174">
        <v>2475974</v>
      </c>
      <c r="CM74" s="175">
        <v>3537</v>
      </c>
      <c r="CN74" s="178">
        <v>5419221</v>
      </c>
    </row>
    <row r="75" spans="1:92" ht="18" customHeight="1" x14ac:dyDescent="0.15">
      <c r="A75" s="73"/>
      <c r="B75" s="244" t="s">
        <v>6</v>
      </c>
      <c r="C75" s="245"/>
      <c r="D75" s="246"/>
      <c r="E75" s="136">
        <v>15294</v>
      </c>
      <c r="F75" s="137">
        <v>82</v>
      </c>
      <c r="G75" s="137">
        <v>1121</v>
      </c>
      <c r="H75" s="137">
        <v>418</v>
      </c>
      <c r="I75" s="137">
        <v>0</v>
      </c>
      <c r="J75" s="138">
        <v>1539</v>
      </c>
      <c r="K75" s="139">
        <v>0</v>
      </c>
      <c r="L75" s="140">
        <v>13673</v>
      </c>
      <c r="M75" s="136">
        <v>40957</v>
      </c>
      <c r="N75" s="137">
        <v>1321</v>
      </c>
      <c r="O75" s="137">
        <v>17625</v>
      </c>
      <c r="P75" s="137">
        <v>6499</v>
      </c>
      <c r="Q75" s="137">
        <v>0</v>
      </c>
      <c r="R75" s="138">
        <v>24124</v>
      </c>
      <c r="S75" s="139">
        <v>0</v>
      </c>
      <c r="T75" s="140">
        <v>15512</v>
      </c>
      <c r="U75" s="136">
        <v>26540</v>
      </c>
      <c r="V75" s="137">
        <v>735</v>
      </c>
      <c r="W75" s="137">
        <v>15101</v>
      </c>
      <c r="X75" s="137">
        <v>10306</v>
      </c>
      <c r="Y75" s="137">
        <v>0</v>
      </c>
      <c r="Z75" s="138">
        <v>25407</v>
      </c>
      <c r="AA75" s="139">
        <v>0</v>
      </c>
      <c r="AB75" s="140">
        <v>398</v>
      </c>
      <c r="AC75" s="136">
        <v>36235</v>
      </c>
      <c r="AD75" s="137">
        <v>1388</v>
      </c>
      <c r="AE75" s="137">
        <v>9708</v>
      </c>
      <c r="AF75" s="137">
        <v>0</v>
      </c>
      <c r="AG75" s="137">
        <v>0</v>
      </c>
      <c r="AH75" s="138">
        <v>9708</v>
      </c>
      <c r="AI75" s="139">
        <v>0</v>
      </c>
      <c r="AJ75" s="140">
        <v>25140</v>
      </c>
      <c r="AK75" s="141">
        <v>4483</v>
      </c>
      <c r="AL75" s="137">
        <v>429</v>
      </c>
      <c r="AM75" s="137">
        <v>3395</v>
      </c>
      <c r="AN75" s="137">
        <v>48</v>
      </c>
      <c r="AO75" s="137">
        <v>0</v>
      </c>
      <c r="AP75" s="138">
        <v>3444</v>
      </c>
      <c r="AQ75" s="139">
        <v>0</v>
      </c>
      <c r="AR75" s="140">
        <v>610</v>
      </c>
      <c r="AS75" s="136">
        <v>160</v>
      </c>
      <c r="AT75" s="137">
        <v>4</v>
      </c>
      <c r="AU75" s="137">
        <v>138</v>
      </c>
      <c r="AV75" s="137">
        <v>0</v>
      </c>
      <c r="AW75" s="137">
        <v>0</v>
      </c>
      <c r="AX75" s="138">
        <v>138</v>
      </c>
      <c r="AY75" s="139">
        <v>0</v>
      </c>
      <c r="AZ75" s="140">
        <v>19</v>
      </c>
      <c r="BA75" s="136">
        <v>3550</v>
      </c>
      <c r="BB75" s="137">
        <v>110</v>
      </c>
      <c r="BC75" s="137">
        <v>3440</v>
      </c>
      <c r="BD75" s="137">
        <v>0</v>
      </c>
      <c r="BE75" s="137">
        <v>0</v>
      </c>
      <c r="BF75" s="138">
        <v>3440</v>
      </c>
      <c r="BG75" s="139">
        <v>0</v>
      </c>
      <c r="BH75" s="140">
        <v>0</v>
      </c>
      <c r="BI75" s="136">
        <v>0</v>
      </c>
      <c r="BJ75" s="137">
        <v>0</v>
      </c>
      <c r="BK75" s="137">
        <v>0</v>
      </c>
      <c r="BL75" s="137">
        <v>0</v>
      </c>
      <c r="BM75" s="137">
        <v>0</v>
      </c>
      <c r="BN75" s="138">
        <v>0</v>
      </c>
      <c r="BO75" s="139">
        <v>0</v>
      </c>
      <c r="BP75" s="140">
        <v>0</v>
      </c>
      <c r="BQ75" s="136">
        <v>51045</v>
      </c>
      <c r="BR75" s="137">
        <v>2361</v>
      </c>
      <c r="BS75" s="137">
        <v>4481</v>
      </c>
      <c r="BT75" s="137">
        <v>6100</v>
      </c>
      <c r="BU75" s="137">
        <v>0</v>
      </c>
      <c r="BV75" s="138">
        <v>10581</v>
      </c>
      <c r="BW75" s="139">
        <v>0</v>
      </c>
      <c r="BX75" s="140">
        <v>38103</v>
      </c>
      <c r="BY75" s="136">
        <v>663</v>
      </c>
      <c r="BZ75" s="137">
        <v>22</v>
      </c>
      <c r="CA75" s="137">
        <v>628</v>
      </c>
      <c r="CB75" s="137">
        <v>0</v>
      </c>
      <c r="CC75" s="137">
        <v>0</v>
      </c>
      <c r="CD75" s="138">
        <v>628</v>
      </c>
      <c r="CE75" s="139">
        <v>0</v>
      </c>
      <c r="CF75" s="140">
        <v>13</v>
      </c>
      <c r="CG75" s="141">
        <v>178927</v>
      </c>
      <c r="CH75" s="137">
        <v>6452</v>
      </c>
      <c r="CI75" s="137">
        <v>55637</v>
      </c>
      <c r="CJ75" s="137">
        <v>23371</v>
      </c>
      <c r="CK75" s="137">
        <v>0</v>
      </c>
      <c r="CL75" s="138">
        <v>79009</v>
      </c>
      <c r="CM75" s="139">
        <v>0</v>
      </c>
      <c r="CN75" s="142">
        <v>93468</v>
      </c>
    </row>
    <row r="76" spans="1:92" ht="18" customHeight="1" x14ac:dyDescent="0.15">
      <c r="A76" s="66"/>
      <c r="B76" s="247" t="s">
        <v>7</v>
      </c>
      <c r="C76" s="250" t="s">
        <v>28</v>
      </c>
      <c r="D76" s="196" t="s">
        <v>11</v>
      </c>
      <c r="E76" s="143">
        <v>225590</v>
      </c>
      <c r="F76" s="144">
        <v>20499</v>
      </c>
      <c r="G76" s="144">
        <v>13278</v>
      </c>
      <c r="H76" s="144">
        <v>430</v>
      </c>
      <c r="I76" s="144">
        <v>0</v>
      </c>
      <c r="J76" s="145">
        <v>13708</v>
      </c>
      <c r="K76" s="146">
        <v>0</v>
      </c>
      <c r="L76" s="147">
        <v>191383</v>
      </c>
      <c r="M76" s="143">
        <v>304454</v>
      </c>
      <c r="N76" s="144">
        <v>34548</v>
      </c>
      <c r="O76" s="144">
        <v>66842</v>
      </c>
      <c r="P76" s="144">
        <v>4697</v>
      </c>
      <c r="Q76" s="144">
        <v>0</v>
      </c>
      <c r="R76" s="145">
        <v>71539</v>
      </c>
      <c r="S76" s="146">
        <v>0</v>
      </c>
      <c r="T76" s="147">
        <v>198367</v>
      </c>
      <c r="U76" s="143">
        <v>821507</v>
      </c>
      <c r="V76" s="144">
        <v>115782</v>
      </c>
      <c r="W76" s="144">
        <v>87222</v>
      </c>
      <c r="X76" s="144">
        <v>179122</v>
      </c>
      <c r="Y76" s="144">
        <v>1178</v>
      </c>
      <c r="Z76" s="145">
        <v>267522</v>
      </c>
      <c r="AA76" s="146">
        <v>1009</v>
      </c>
      <c r="AB76" s="147">
        <v>438203</v>
      </c>
      <c r="AC76" s="143">
        <v>1050844</v>
      </c>
      <c r="AD76" s="144">
        <v>130246</v>
      </c>
      <c r="AE76" s="144">
        <v>196955</v>
      </c>
      <c r="AF76" s="144">
        <v>140723</v>
      </c>
      <c r="AG76" s="144">
        <v>453</v>
      </c>
      <c r="AH76" s="145">
        <v>338131</v>
      </c>
      <c r="AI76" s="146">
        <v>453</v>
      </c>
      <c r="AJ76" s="147">
        <v>582467</v>
      </c>
      <c r="AK76" s="148">
        <v>114540</v>
      </c>
      <c r="AL76" s="144">
        <v>16113</v>
      </c>
      <c r="AM76" s="144">
        <v>33532</v>
      </c>
      <c r="AN76" s="144">
        <v>19</v>
      </c>
      <c r="AO76" s="144">
        <v>0</v>
      </c>
      <c r="AP76" s="145">
        <v>33550</v>
      </c>
      <c r="AQ76" s="146">
        <v>0</v>
      </c>
      <c r="AR76" s="147">
        <v>64877</v>
      </c>
      <c r="AS76" s="143">
        <v>773806</v>
      </c>
      <c r="AT76" s="144">
        <v>68796</v>
      </c>
      <c r="AU76" s="144">
        <v>113510</v>
      </c>
      <c r="AV76" s="144">
        <v>34503</v>
      </c>
      <c r="AW76" s="144">
        <v>303</v>
      </c>
      <c r="AX76" s="145">
        <v>148316</v>
      </c>
      <c r="AY76" s="146">
        <v>0</v>
      </c>
      <c r="AZ76" s="147">
        <v>556694</v>
      </c>
      <c r="BA76" s="143">
        <v>1872147</v>
      </c>
      <c r="BB76" s="144">
        <v>172103</v>
      </c>
      <c r="BC76" s="144">
        <v>307077</v>
      </c>
      <c r="BD76" s="144">
        <v>63714</v>
      </c>
      <c r="BE76" s="144">
        <v>949</v>
      </c>
      <c r="BF76" s="145">
        <v>371740</v>
      </c>
      <c r="BG76" s="146">
        <v>0</v>
      </c>
      <c r="BH76" s="147">
        <v>1328304</v>
      </c>
      <c r="BI76" s="143">
        <v>128101</v>
      </c>
      <c r="BJ76" s="144">
        <v>21012</v>
      </c>
      <c r="BK76" s="144">
        <v>24015</v>
      </c>
      <c r="BL76" s="144">
        <v>69</v>
      </c>
      <c r="BM76" s="144">
        <v>562</v>
      </c>
      <c r="BN76" s="145">
        <v>24646</v>
      </c>
      <c r="BO76" s="146">
        <v>0</v>
      </c>
      <c r="BP76" s="147">
        <v>82443</v>
      </c>
      <c r="BQ76" s="143">
        <v>350216</v>
      </c>
      <c r="BR76" s="144">
        <v>50825</v>
      </c>
      <c r="BS76" s="144">
        <v>61777</v>
      </c>
      <c r="BT76" s="144">
        <v>32071</v>
      </c>
      <c r="BU76" s="144">
        <v>0</v>
      </c>
      <c r="BV76" s="145">
        <v>93848</v>
      </c>
      <c r="BW76" s="146">
        <v>0</v>
      </c>
      <c r="BX76" s="147">
        <v>205543</v>
      </c>
      <c r="BY76" s="143">
        <v>7213</v>
      </c>
      <c r="BZ76" s="144">
        <v>1590</v>
      </c>
      <c r="CA76" s="144">
        <v>2272</v>
      </c>
      <c r="CB76" s="144">
        <v>0</v>
      </c>
      <c r="CC76" s="144">
        <v>864</v>
      </c>
      <c r="CD76" s="145">
        <v>3136</v>
      </c>
      <c r="CE76" s="146">
        <v>0</v>
      </c>
      <c r="CF76" s="147">
        <v>2487</v>
      </c>
      <c r="CG76" s="148">
        <v>5648418</v>
      </c>
      <c r="CH76" s="144">
        <v>631514</v>
      </c>
      <c r="CI76" s="144">
        <v>906480</v>
      </c>
      <c r="CJ76" s="144">
        <v>455348</v>
      </c>
      <c r="CK76" s="144">
        <v>4309</v>
      </c>
      <c r="CL76" s="145">
        <v>1366136</v>
      </c>
      <c r="CM76" s="146">
        <v>1462</v>
      </c>
      <c r="CN76" s="149">
        <v>3650768</v>
      </c>
    </row>
    <row r="77" spans="1:92" ht="18" customHeight="1" x14ac:dyDescent="0.15">
      <c r="A77" s="66"/>
      <c r="B77" s="248"/>
      <c r="C77" s="251"/>
      <c r="D77" s="117" t="s">
        <v>3</v>
      </c>
      <c r="E77" s="143">
        <v>7531</v>
      </c>
      <c r="F77" s="144">
        <v>66</v>
      </c>
      <c r="G77" s="144">
        <v>0</v>
      </c>
      <c r="H77" s="144">
        <v>0</v>
      </c>
      <c r="I77" s="144">
        <v>0</v>
      </c>
      <c r="J77" s="145">
        <v>0</v>
      </c>
      <c r="K77" s="146">
        <v>0</v>
      </c>
      <c r="L77" s="147">
        <v>7465</v>
      </c>
      <c r="M77" s="143">
        <v>64255</v>
      </c>
      <c r="N77" s="144">
        <v>1619</v>
      </c>
      <c r="O77" s="144">
        <v>0</v>
      </c>
      <c r="P77" s="144">
        <v>0</v>
      </c>
      <c r="Q77" s="144">
        <v>0</v>
      </c>
      <c r="R77" s="145">
        <v>0</v>
      </c>
      <c r="S77" s="146">
        <v>0</v>
      </c>
      <c r="T77" s="147">
        <v>62636</v>
      </c>
      <c r="U77" s="143">
        <v>478327</v>
      </c>
      <c r="V77" s="144">
        <v>26219</v>
      </c>
      <c r="W77" s="144">
        <v>11637</v>
      </c>
      <c r="X77" s="144">
        <v>4822</v>
      </c>
      <c r="Y77" s="144">
        <v>0</v>
      </c>
      <c r="Z77" s="145">
        <v>16459</v>
      </c>
      <c r="AA77" s="146">
        <v>0</v>
      </c>
      <c r="AB77" s="147">
        <v>435649</v>
      </c>
      <c r="AC77" s="143">
        <v>324329</v>
      </c>
      <c r="AD77" s="144">
        <v>16032</v>
      </c>
      <c r="AE77" s="144">
        <v>12513</v>
      </c>
      <c r="AF77" s="144">
        <v>0</v>
      </c>
      <c r="AG77" s="144">
        <v>37031</v>
      </c>
      <c r="AH77" s="145">
        <v>49545</v>
      </c>
      <c r="AI77" s="146">
        <v>0</v>
      </c>
      <c r="AJ77" s="147">
        <v>258752</v>
      </c>
      <c r="AK77" s="148">
        <v>2146</v>
      </c>
      <c r="AL77" s="144">
        <v>116</v>
      </c>
      <c r="AM77" s="144">
        <v>0</v>
      </c>
      <c r="AN77" s="144">
        <v>0</v>
      </c>
      <c r="AO77" s="144">
        <v>0</v>
      </c>
      <c r="AP77" s="145">
        <v>0</v>
      </c>
      <c r="AQ77" s="146">
        <v>0</v>
      </c>
      <c r="AR77" s="147">
        <v>2030</v>
      </c>
      <c r="AS77" s="143">
        <v>518780</v>
      </c>
      <c r="AT77" s="144">
        <v>18049</v>
      </c>
      <c r="AU77" s="144">
        <v>60284</v>
      </c>
      <c r="AV77" s="144">
        <v>10808</v>
      </c>
      <c r="AW77" s="144">
        <v>792</v>
      </c>
      <c r="AX77" s="145">
        <v>71884</v>
      </c>
      <c r="AY77" s="146">
        <v>0</v>
      </c>
      <c r="AZ77" s="147">
        <v>428847</v>
      </c>
      <c r="BA77" s="143">
        <v>552872</v>
      </c>
      <c r="BB77" s="144">
        <v>10937</v>
      </c>
      <c r="BC77" s="144">
        <v>139682</v>
      </c>
      <c r="BD77" s="144">
        <v>0</v>
      </c>
      <c r="BE77" s="144">
        <v>0</v>
      </c>
      <c r="BF77" s="145">
        <v>139682</v>
      </c>
      <c r="BG77" s="146">
        <v>0</v>
      </c>
      <c r="BH77" s="147">
        <v>402253</v>
      </c>
      <c r="BI77" s="143">
        <v>37769</v>
      </c>
      <c r="BJ77" s="144">
        <v>1440</v>
      </c>
      <c r="BK77" s="144">
        <v>2699</v>
      </c>
      <c r="BL77" s="144">
        <v>0</v>
      </c>
      <c r="BM77" s="144">
        <v>0</v>
      </c>
      <c r="BN77" s="145">
        <v>2699</v>
      </c>
      <c r="BO77" s="146">
        <v>0</v>
      </c>
      <c r="BP77" s="147">
        <v>33630</v>
      </c>
      <c r="BQ77" s="143">
        <v>98436</v>
      </c>
      <c r="BR77" s="144">
        <v>3004</v>
      </c>
      <c r="BS77" s="144">
        <v>953</v>
      </c>
      <c r="BT77" s="144">
        <v>27998</v>
      </c>
      <c r="BU77" s="144">
        <v>0</v>
      </c>
      <c r="BV77" s="145">
        <v>28951</v>
      </c>
      <c r="BW77" s="146">
        <v>0</v>
      </c>
      <c r="BX77" s="147">
        <v>66481</v>
      </c>
      <c r="BY77" s="143">
        <v>0</v>
      </c>
      <c r="BZ77" s="144">
        <v>0</v>
      </c>
      <c r="CA77" s="144">
        <v>0</v>
      </c>
      <c r="CB77" s="144">
        <v>0</v>
      </c>
      <c r="CC77" s="144">
        <v>0</v>
      </c>
      <c r="CD77" s="145">
        <v>0</v>
      </c>
      <c r="CE77" s="146">
        <v>0</v>
      </c>
      <c r="CF77" s="147">
        <v>0</v>
      </c>
      <c r="CG77" s="148">
        <v>2084445</v>
      </c>
      <c r="CH77" s="144">
        <v>77482</v>
      </c>
      <c r="CI77" s="144">
        <v>227768</v>
      </c>
      <c r="CJ77" s="144">
        <v>43628</v>
      </c>
      <c r="CK77" s="144">
        <v>37823</v>
      </c>
      <c r="CL77" s="145">
        <v>309220</v>
      </c>
      <c r="CM77" s="146">
        <v>0</v>
      </c>
      <c r="CN77" s="149">
        <v>1697743</v>
      </c>
    </row>
    <row r="78" spans="1:92" ht="18" customHeight="1" x14ac:dyDescent="0.15">
      <c r="A78" s="66"/>
      <c r="B78" s="248"/>
      <c r="C78" s="251"/>
      <c r="D78" s="195" t="s">
        <v>8</v>
      </c>
      <c r="E78" s="143">
        <v>35462</v>
      </c>
      <c r="F78" s="144">
        <v>1563</v>
      </c>
      <c r="G78" s="144">
        <v>3754</v>
      </c>
      <c r="H78" s="144">
        <v>0</v>
      </c>
      <c r="I78" s="144">
        <v>299</v>
      </c>
      <c r="J78" s="145">
        <v>4053</v>
      </c>
      <c r="K78" s="146">
        <v>0</v>
      </c>
      <c r="L78" s="147">
        <v>29846</v>
      </c>
      <c r="M78" s="143">
        <v>51491</v>
      </c>
      <c r="N78" s="144">
        <v>1908</v>
      </c>
      <c r="O78" s="144">
        <v>1229</v>
      </c>
      <c r="P78" s="144">
        <v>587</v>
      </c>
      <c r="Q78" s="144">
        <v>0</v>
      </c>
      <c r="R78" s="145">
        <v>1816</v>
      </c>
      <c r="S78" s="146">
        <v>0</v>
      </c>
      <c r="T78" s="147">
        <v>47767</v>
      </c>
      <c r="U78" s="143">
        <v>340571</v>
      </c>
      <c r="V78" s="144">
        <v>13340</v>
      </c>
      <c r="W78" s="144">
        <v>15699</v>
      </c>
      <c r="X78" s="144">
        <v>17833</v>
      </c>
      <c r="Y78" s="144">
        <v>970</v>
      </c>
      <c r="Z78" s="145">
        <v>34502</v>
      </c>
      <c r="AA78" s="146">
        <v>685</v>
      </c>
      <c r="AB78" s="147">
        <v>292729</v>
      </c>
      <c r="AC78" s="143">
        <v>188811</v>
      </c>
      <c r="AD78" s="144">
        <v>8030</v>
      </c>
      <c r="AE78" s="144">
        <v>0</v>
      </c>
      <c r="AF78" s="144">
        <v>3052</v>
      </c>
      <c r="AG78" s="144">
        <v>995</v>
      </c>
      <c r="AH78" s="145">
        <v>4047</v>
      </c>
      <c r="AI78" s="146">
        <v>0</v>
      </c>
      <c r="AJ78" s="147">
        <v>176734</v>
      </c>
      <c r="AK78" s="148">
        <v>5910</v>
      </c>
      <c r="AL78" s="144">
        <v>325</v>
      </c>
      <c r="AM78" s="144">
        <v>0</v>
      </c>
      <c r="AN78" s="144">
        <v>0</v>
      </c>
      <c r="AO78" s="144">
        <v>0</v>
      </c>
      <c r="AP78" s="145">
        <v>0</v>
      </c>
      <c r="AQ78" s="146">
        <v>0</v>
      </c>
      <c r="AR78" s="147">
        <v>5585</v>
      </c>
      <c r="AS78" s="143">
        <v>88695</v>
      </c>
      <c r="AT78" s="144">
        <v>4062</v>
      </c>
      <c r="AU78" s="144">
        <v>10699</v>
      </c>
      <c r="AV78" s="144">
        <v>0</v>
      </c>
      <c r="AW78" s="144">
        <v>0</v>
      </c>
      <c r="AX78" s="145">
        <v>10699</v>
      </c>
      <c r="AY78" s="146">
        <v>0</v>
      </c>
      <c r="AZ78" s="147">
        <v>73934</v>
      </c>
      <c r="BA78" s="143">
        <v>58960</v>
      </c>
      <c r="BB78" s="144">
        <v>2046</v>
      </c>
      <c r="BC78" s="144">
        <v>4400</v>
      </c>
      <c r="BD78" s="144">
        <v>0</v>
      </c>
      <c r="BE78" s="144">
        <v>0</v>
      </c>
      <c r="BF78" s="145">
        <v>4400</v>
      </c>
      <c r="BG78" s="146">
        <v>0</v>
      </c>
      <c r="BH78" s="147">
        <v>52514</v>
      </c>
      <c r="BI78" s="143">
        <v>4797</v>
      </c>
      <c r="BJ78" s="144">
        <v>286</v>
      </c>
      <c r="BK78" s="144">
        <v>0</v>
      </c>
      <c r="BL78" s="144">
        <v>0</v>
      </c>
      <c r="BM78" s="144">
        <v>0</v>
      </c>
      <c r="BN78" s="145">
        <v>0</v>
      </c>
      <c r="BO78" s="146">
        <v>0</v>
      </c>
      <c r="BP78" s="147">
        <v>4511</v>
      </c>
      <c r="BQ78" s="143">
        <v>26872</v>
      </c>
      <c r="BR78" s="144">
        <v>1932</v>
      </c>
      <c r="BS78" s="144">
        <v>378</v>
      </c>
      <c r="BT78" s="144">
        <v>2404</v>
      </c>
      <c r="BU78" s="144">
        <v>0</v>
      </c>
      <c r="BV78" s="145">
        <v>2782</v>
      </c>
      <c r="BW78" s="146">
        <v>0</v>
      </c>
      <c r="BX78" s="147">
        <v>22158</v>
      </c>
      <c r="BY78" s="143">
        <v>2516</v>
      </c>
      <c r="BZ78" s="144">
        <v>196</v>
      </c>
      <c r="CA78" s="144">
        <v>511</v>
      </c>
      <c r="CB78" s="144">
        <v>0</v>
      </c>
      <c r="CC78" s="144">
        <v>0</v>
      </c>
      <c r="CD78" s="145">
        <v>511</v>
      </c>
      <c r="CE78" s="146">
        <v>0</v>
      </c>
      <c r="CF78" s="147">
        <v>1808</v>
      </c>
      <c r="CG78" s="148">
        <v>804085</v>
      </c>
      <c r="CH78" s="144">
        <v>33688</v>
      </c>
      <c r="CI78" s="144">
        <v>36670</v>
      </c>
      <c r="CJ78" s="144">
        <v>23876</v>
      </c>
      <c r="CK78" s="144">
        <v>2264</v>
      </c>
      <c r="CL78" s="145">
        <v>62810</v>
      </c>
      <c r="CM78" s="146">
        <v>685</v>
      </c>
      <c r="CN78" s="149">
        <v>707586</v>
      </c>
    </row>
    <row r="79" spans="1:92" ht="18" customHeight="1" x14ac:dyDescent="0.15">
      <c r="A79" s="66"/>
      <c r="B79" s="248"/>
      <c r="C79" s="251"/>
      <c r="D79" s="67" t="s">
        <v>1</v>
      </c>
      <c r="E79" s="150">
        <v>268583</v>
      </c>
      <c r="F79" s="144">
        <v>22128</v>
      </c>
      <c r="G79" s="144">
        <v>17032</v>
      </c>
      <c r="H79" s="144">
        <v>430</v>
      </c>
      <c r="I79" s="144">
        <v>299</v>
      </c>
      <c r="J79" s="145">
        <v>17761</v>
      </c>
      <c r="K79" s="146">
        <v>0</v>
      </c>
      <c r="L79" s="147">
        <v>228694</v>
      </c>
      <c r="M79" s="143">
        <v>420200</v>
      </c>
      <c r="N79" s="144">
        <v>38075</v>
      </c>
      <c r="O79" s="144">
        <v>68071</v>
      </c>
      <c r="P79" s="144">
        <v>5284</v>
      </c>
      <c r="Q79" s="144">
        <v>0</v>
      </c>
      <c r="R79" s="145">
        <v>73355</v>
      </c>
      <c r="S79" s="146">
        <v>0</v>
      </c>
      <c r="T79" s="147">
        <v>308770</v>
      </c>
      <c r="U79" s="143">
        <v>1640405</v>
      </c>
      <c r="V79" s="144">
        <v>155341</v>
      </c>
      <c r="W79" s="144">
        <v>114558</v>
      </c>
      <c r="X79" s="144">
        <v>201777</v>
      </c>
      <c r="Y79" s="144">
        <v>2148</v>
      </c>
      <c r="Z79" s="145">
        <v>318483</v>
      </c>
      <c r="AA79" s="146">
        <v>1694</v>
      </c>
      <c r="AB79" s="147">
        <v>1166581</v>
      </c>
      <c r="AC79" s="143">
        <v>1563984</v>
      </c>
      <c r="AD79" s="144">
        <v>154309</v>
      </c>
      <c r="AE79" s="144">
        <v>209468</v>
      </c>
      <c r="AF79" s="144">
        <v>143776</v>
      </c>
      <c r="AG79" s="144">
        <v>38479</v>
      </c>
      <c r="AH79" s="145">
        <v>391723</v>
      </c>
      <c r="AI79" s="146">
        <v>453</v>
      </c>
      <c r="AJ79" s="147">
        <v>1017953</v>
      </c>
      <c r="AK79" s="148">
        <v>122597</v>
      </c>
      <c r="AL79" s="144">
        <v>16554</v>
      </c>
      <c r="AM79" s="144">
        <v>33532</v>
      </c>
      <c r="AN79" s="144">
        <v>19</v>
      </c>
      <c r="AO79" s="144">
        <v>0</v>
      </c>
      <c r="AP79" s="145">
        <v>33550</v>
      </c>
      <c r="AQ79" s="146">
        <v>0</v>
      </c>
      <c r="AR79" s="147">
        <v>72492</v>
      </c>
      <c r="AS79" s="143">
        <v>1381281</v>
      </c>
      <c r="AT79" s="144">
        <v>90907</v>
      </c>
      <c r="AU79" s="144">
        <v>184494</v>
      </c>
      <c r="AV79" s="144">
        <v>45311</v>
      </c>
      <c r="AW79" s="144">
        <v>1095</v>
      </c>
      <c r="AX79" s="145">
        <v>230899</v>
      </c>
      <c r="AY79" s="146">
        <v>0</v>
      </c>
      <c r="AZ79" s="147">
        <v>1059475</v>
      </c>
      <c r="BA79" s="143">
        <v>2483979</v>
      </c>
      <c r="BB79" s="144">
        <v>185086</v>
      </c>
      <c r="BC79" s="144">
        <v>451159</v>
      </c>
      <c r="BD79" s="144">
        <v>63714</v>
      </c>
      <c r="BE79" s="144">
        <v>949</v>
      </c>
      <c r="BF79" s="145">
        <v>515822</v>
      </c>
      <c r="BG79" s="146">
        <v>0</v>
      </c>
      <c r="BH79" s="147">
        <v>1783071</v>
      </c>
      <c r="BI79" s="143">
        <v>170667</v>
      </c>
      <c r="BJ79" s="144">
        <v>22738</v>
      </c>
      <c r="BK79" s="144">
        <v>26714</v>
      </c>
      <c r="BL79" s="144">
        <v>69</v>
      </c>
      <c r="BM79" s="144">
        <v>562</v>
      </c>
      <c r="BN79" s="145">
        <v>27345</v>
      </c>
      <c r="BO79" s="146">
        <v>0</v>
      </c>
      <c r="BP79" s="147">
        <v>120584</v>
      </c>
      <c r="BQ79" s="143">
        <v>475524</v>
      </c>
      <c r="BR79" s="144">
        <v>55761</v>
      </c>
      <c r="BS79" s="144">
        <v>63108</v>
      </c>
      <c r="BT79" s="144">
        <v>62473</v>
      </c>
      <c r="BU79" s="144">
        <v>0</v>
      </c>
      <c r="BV79" s="145">
        <v>125581</v>
      </c>
      <c r="BW79" s="146">
        <v>0</v>
      </c>
      <c r="BX79" s="147">
        <v>294182</v>
      </c>
      <c r="BY79" s="143">
        <v>9728</v>
      </c>
      <c r="BZ79" s="144">
        <v>1786</v>
      </c>
      <c r="CA79" s="144">
        <v>2783</v>
      </c>
      <c r="CB79" s="144">
        <v>0</v>
      </c>
      <c r="CC79" s="144">
        <v>864</v>
      </c>
      <c r="CD79" s="145">
        <v>3647</v>
      </c>
      <c r="CE79" s="146">
        <v>0</v>
      </c>
      <c r="CF79" s="147">
        <v>4295</v>
      </c>
      <c r="CG79" s="148">
        <v>8536948</v>
      </c>
      <c r="CH79" s="144">
        <v>742685</v>
      </c>
      <c r="CI79" s="144">
        <v>1170919</v>
      </c>
      <c r="CJ79" s="144">
        <v>522853</v>
      </c>
      <c r="CK79" s="144">
        <v>44396</v>
      </c>
      <c r="CL79" s="145">
        <v>1738166</v>
      </c>
      <c r="CM79" s="146">
        <v>2147</v>
      </c>
      <c r="CN79" s="149">
        <v>6056097</v>
      </c>
    </row>
    <row r="80" spans="1:92" ht="18" customHeight="1" x14ac:dyDescent="0.15">
      <c r="A80" s="66"/>
      <c r="B80" s="248"/>
      <c r="C80" s="252"/>
      <c r="D80" s="68" t="s">
        <v>66</v>
      </c>
      <c r="E80" s="155">
        <v>38102</v>
      </c>
      <c r="F80" s="156" t="s">
        <v>33</v>
      </c>
      <c r="G80" s="156" t="s">
        <v>33</v>
      </c>
      <c r="H80" s="156" t="s">
        <v>33</v>
      </c>
      <c r="I80" s="156" t="s">
        <v>33</v>
      </c>
      <c r="J80" s="179" t="s">
        <v>33</v>
      </c>
      <c r="K80" s="180" t="s">
        <v>33</v>
      </c>
      <c r="L80" s="159" t="s">
        <v>33</v>
      </c>
      <c r="M80" s="155">
        <v>154972</v>
      </c>
      <c r="N80" s="156" t="s">
        <v>33</v>
      </c>
      <c r="O80" s="156" t="s">
        <v>33</v>
      </c>
      <c r="P80" s="156" t="s">
        <v>33</v>
      </c>
      <c r="Q80" s="156" t="s">
        <v>33</v>
      </c>
      <c r="R80" s="179" t="s">
        <v>33</v>
      </c>
      <c r="S80" s="180" t="s">
        <v>33</v>
      </c>
      <c r="T80" s="159" t="s">
        <v>33</v>
      </c>
      <c r="U80" s="155">
        <v>670596</v>
      </c>
      <c r="V80" s="156" t="s">
        <v>33</v>
      </c>
      <c r="W80" s="156" t="s">
        <v>33</v>
      </c>
      <c r="X80" s="156" t="s">
        <v>33</v>
      </c>
      <c r="Y80" s="156" t="s">
        <v>33</v>
      </c>
      <c r="Z80" s="179" t="s">
        <v>33</v>
      </c>
      <c r="AA80" s="180" t="s">
        <v>33</v>
      </c>
      <c r="AB80" s="159" t="s">
        <v>33</v>
      </c>
      <c r="AC80" s="155">
        <v>513733</v>
      </c>
      <c r="AD80" s="156" t="s">
        <v>33</v>
      </c>
      <c r="AE80" s="156" t="s">
        <v>33</v>
      </c>
      <c r="AF80" s="156" t="s">
        <v>33</v>
      </c>
      <c r="AG80" s="156" t="s">
        <v>33</v>
      </c>
      <c r="AH80" s="179" t="s">
        <v>33</v>
      </c>
      <c r="AI80" s="180" t="s">
        <v>33</v>
      </c>
      <c r="AJ80" s="159" t="s">
        <v>33</v>
      </c>
      <c r="AK80" s="160">
        <v>98592</v>
      </c>
      <c r="AL80" s="156" t="s">
        <v>33</v>
      </c>
      <c r="AM80" s="156" t="s">
        <v>33</v>
      </c>
      <c r="AN80" s="156" t="s">
        <v>33</v>
      </c>
      <c r="AO80" s="156" t="s">
        <v>33</v>
      </c>
      <c r="AP80" s="179" t="s">
        <v>33</v>
      </c>
      <c r="AQ80" s="180" t="s">
        <v>33</v>
      </c>
      <c r="AR80" s="159" t="s">
        <v>33</v>
      </c>
      <c r="AS80" s="155">
        <v>354095</v>
      </c>
      <c r="AT80" s="156" t="s">
        <v>33</v>
      </c>
      <c r="AU80" s="156" t="s">
        <v>33</v>
      </c>
      <c r="AV80" s="156" t="s">
        <v>33</v>
      </c>
      <c r="AW80" s="156" t="s">
        <v>33</v>
      </c>
      <c r="AX80" s="179" t="s">
        <v>33</v>
      </c>
      <c r="AY80" s="180" t="s">
        <v>33</v>
      </c>
      <c r="AZ80" s="159" t="s">
        <v>33</v>
      </c>
      <c r="BA80" s="155">
        <v>579840</v>
      </c>
      <c r="BB80" s="156" t="s">
        <v>33</v>
      </c>
      <c r="BC80" s="156" t="s">
        <v>33</v>
      </c>
      <c r="BD80" s="156" t="s">
        <v>33</v>
      </c>
      <c r="BE80" s="156" t="s">
        <v>33</v>
      </c>
      <c r="BF80" s="179" t="s">
        <v>33</v>
      </c>
      <c r="BG80" s="180" t="s">
        <v>33</v>
      </c>
      <c r="BH80" s="159" t="s">
        <v>33</v>
      </c>
      <c r="BI80" s="155">
        <v>131416</v>
      </c>
      <c r="BJ80" s="156" t="s">
        <v>33</v>
      </c>
      <c r="BK80" s="156" t="s">
        <v>33</v>
      </c>
      <c r="BL80" s="156" t="s">
        <v>33</v>
      </c>
      <c r="BM80" s="156" t="s">
        <v>33</v>
      </c>
      <c r="BN80" s="179" t="s">
        <v>33</v>
      </c>
      <c r="BO80" s="180" t="s">
        <v>33</v>
      </c>
      <c r="BP80" s="159" t="s">
        <v>33</v>
      </c>
      <c r="BQ80" s="155">
        <v>55009</v>
      </c>
      <c r="BR80" s="156" t="s">
        <v>33</v>
      </c>
      <c r="BS80" s="156" t="s">
        <v>33</v>
      </c>
      <c r="BT80" s="156" t="s">
        <v>33</v>
      </c>
      <c r="BU80" s="156" t="s">
        <v>33</v>
      </c>
      <c r="BV80" s="179" t="s">
        <v>33</v>
      </c>
      <c r="BW80" s="180" t="s">
        <v>33</v>
      </c>
      <c r="BX80" s="159" t="s">
        <v>33</v>
      </c>
      <c r="BY80" s="155">
        <v>4361</v>
      </c>
      <c r="BZ80" s="156" t="s">
        <v>33</v>
      </c>
      <c r="CA80" s="156" t="s">
        <v>33</v>
      </c>
      <c r="CB80" s="156" t="s">
        <v>33</v>
      </c>
      <c r="CC80" s="156" t="s">
        <v>33</v>
      </c>
      <c r="CD80" s="179" t="s">
        <v>33</v>
      </c>
      <c r="CE80" s="180" t="s">
        <v>33</v>
      </c>
      <c r="CF80" s="159" t="s">
        <v>33</v>
      </c>
      <c r="CG80" s="160">
        <v>2600716</v>
      </c>
      <c r="CH80" s="156" t="s">
        <v>33</v>
      </c>
      <c r="CI80" s="156" t="s">
        <v>33</v>
      </c>
      <c r="CJ80" s="156" t="s">
        <v>33</v>
      </c>
      <c r="CK80" s="156" t="s">
        <v>33</v>
      </c>
      <c r="CL80" s="179" t="s">
        <v>33</v>
      </c>
      <c r="CM80" s="180" t="s">
        <v>33</v>
      </c>
      <c r="CN80" s="161" t="s">
        <v>33</v>
      </c>
    </row>
    <row r="81" spans="1:92" ht="18" customHeight="1" x14ac:dyDescent="0.15">
      <c r="A81" s="66"/>
      <c r="B81" s="248"/>
      <c r="C81" s="250" t="s">
        <v>29</v>
      </c>
      <c r="D81" s="69" t="s">
        <v>24</v>
      </c>
      <c r="E81" s="162">
        <v>175402</v>
      </c>
      <c r="F81" s="181" t="s">
        <v>33</v>
      </c>
      <c r="G81" s="181" t="s">
        <v>33</v>
      </c>
      <c r="H81" s="181" t="s">
        <v>33</v>
      </c>
      <c r="I81" s="181" t="s">
        <v>33</v>
      </c>
      <c r="J81" s="182" t="s">
        <v>33</v>
      </c>
      <c r="K81" s="180" t="s">
        <v>33</v>
      </c>
      <c r="L81" s="183" t="s">
        <v>33</v>
      </c>
      <c r="M81" s="162">
        <v>49482</v>
      </c>
      <c r="N81" s="181" t="s">
        <v>33</v>
      </c>
      <c r="O81" s="181" t="s">
        <v>33</v>
      </c>
      <c r="P81" s="181" t="s">
        <v>33</v>
      </c>
      <c r="Q81" s="181" t="s">
        <v>33</v>
      </c>
      <c r="R81" s="182" t="s">
        <v>33</v>
      </c>
      <c r="S81" s="180" t="s">
        <v>33</v>
      </c>
      <c r="T81" s="183" t="s">
        <v>33</v>
      </c>
      <c r="U81" s="162">
        <v>55319</v>
      </c>
      <c r="V81" s="181" t="s">
        <v>33</v>
      </c>
      <c r="W81" s="181" t="s">
        <v>33</v>
      </c>
      <c r="X81" s="181" t="s">
        <v>33</v>
      </c>
      <c r="Y81" s="181" t="s">
        <v>33</v>
      </c>
      <c r="Z81" s="182" t="s">
        <v>33</v>
      </c>
      <c r="AA81" s="180" t="s">
        <v>33</v>
      </c>
      <c r="AB81" s="183" t="s">
        <v>33</v>
      </c>
      <c r="AC81" s="162">
        <v>486974</v>
      </c>
      <c r="AD81" s="181" t="s">
        <v>33</v>
      </c>
      <c r="AE81" s="181" t="s">
        <v>33</v>
      </c>
      <c r="AF81" s="181" t="s">
        <v>33</v>
      </c>
      <c r="AG81" s="181" t="s">
        <v>33</v>
      </c>
      <c r="AH81" s="182" t="s">
        <v>33</v>
      </c>
      <c r="AI81" s="180" t="s">
        <v>33</v>
      </c>
      <c r="AJ81" s="183" t="s">
        <v>33</v>
      </c>
      <c r="AK81" s="163">
        <v>15856</v>
      </c>
      <c r="AL81" s="181" t="s">
        <v>33</v>
      </c>
      <c r="AM81" s="181" t="s">
        <v>33</v>
      </c>
      <c r="AN81" s="181" t="s">
        <v>33</v>
      </c>
      <c r="AO81" s="181" t="s">
        <v>33</v>
      </c>
      <c r="AP81" s="182" t="s">
        <v>33</v>
      </c>
      <c r="AQ81" s="180" t="s">
        <v>33</v>
      </c>
      <c r="AR81" s="183" t="s">
        <v>33</v>
      </c>
      <c r="AS81" s="162">
        <v>212939</v>
      </c>
      <c r="AT81" s="181" t="s">
        <v>33</v>
      </c>
      <c r="AU81" s="181" t="s">
        <v>33</v>
      </c>
      <c r="AV81" s="181" t="s">
        <v>33</v>
      </c>
      <c r="AW81" s="181" t="s">
        <v>33</v>
      </c>
      <c r="AX81" s="182" t="s">
        <v>33</v>
      </c>
      <c r="AY81" s="180" t="s">
        <v>33</v>
      </c>
      <c r="AZ81" s="183" t="s">
        <v>33</v>
      </c>
      <c r="BA81" s="162">
        <v>784226</v>
      </c>
      <c r="BB81" s="181" t="s">
        <v>33</v>
      </c>
      <c r="BC81" s="181" t="s">
        <v>33</v>
      </c>
      <c r="BD81" s="181" t="s">
        <v>33</v>
      </c>
      <c r="BE81" s="181" t="s">
        <v>33</v>
      </c>
      <c r="BF81" s="182" t="s">
        <v>33</v>
      </c>
      <c r="BG81" s="180" t="s">
        <v>33</v>
      </c>
      <c r="BH81" s="183" t="s">
        <v>33</v>
      </c>
      <c r="BI81" s="162">
        <v>70737</v>
      </c>
      <c r="BJ81" s="181" t="s">
        <v>33</v>
      </c>
      <c r="BK81" s="181" t="s">
        <v>33</v>
      </c>
      <c r="BL81" s="181" t="s">
        <v>33</v>
      </c>
      <c r="BM81" s="181" t="s">
        <v>33</v>
      </c>
      <c r="BN81" s="182" t="s">
        <v>33</v>
      </c>
      <c r="BO81" s="180" t="s">
        <v>33</v>
      </c>
      <c r="BP81" s="183" t="s">
        <v>33</v>
      </c>
      <c r="BQ81" s="162">
        <v>84836</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1935771</v>
      </c>
      <c r="CH81" s="181" t="s">
        <v>33</v>
      </c>
      <c r="CI81" s="181" t="s">
        <v>33</v>
      </c>
      <c r="CJ81" s="181" t="s">
        <v>33</v>
      </c>
      <c r="CK81" s="181" t="s">
        <v>33</v>
      </c>
      <c r="CL81" s="182" t="s">
        <v>33</v>
      </c>
      <c r="CM81" s="180" t="s">
        <v>33</v>
      </c>
      <c r="CN81" s="184" t="s">
        <v>33</v>
      </c>
    </row>
    <row r="82" spans="1:92" ht="18" customHeight="1" x14ac:dyDescent="0.15">
      <c r="A82" s="66"/>
      <c r="B82" s="248"/>
      <c r="C82" s="251"/>
      <c r="D82" s="69" t="s">
        <v>30</v>
      </c>
      <c r="E82" s="162">
        <v>3527</v>
      </c>
      <c r="F82" s="181" t="s">
        <v>33</v>
      </c>
      <c r="G82" s="181" t="s">
        <v>33</v>
      </c>
      <c r="H82" s="181" t="s">
        <v>33</v>
      </c>
      <c r="I82" s="181" t="s">
        <v>33</v>
      </c>
      <c r="J82" s="182" t="s">
        <v>33</v>
      </c>
      <c r="K82" s="180" t="s">
        <v>33</v>
      </c>
      <c r="L82" s="183" t="s">
        <v>33</v>
      </c>
      <c r="M82" s="162">
        <v>7552</v>
      </c>
      <c r="N82" s="181" t="s">
        <v>33</v>
      </c>
      <c r="O82" s="181" t="s">
        <v>33</v>
      </c>
      <c r="P82" s="181" t="s">
        <v>33</v>
      </c>
      <c r="Q82" s="181" t="s">
        <v>33</v>
      </c>
      <c r="R82" s="182" t="s">
        <v>33</v>
      </c>
      <c r="S82" s="180" t="s">
        <v>33</v>
      </c>
      <c r="T82" s="183" t="s">
        <v>33</v>
      </c>
      <c r="U82" s="162">
        <v>113537</v>
      </c>
      <c r="V82" s="181" t="s">
        <v>33</v>
      </c>
      <c r="W82" s="181" t="s">
        <v>33</v>
      </c>
      <c r="X82" s="181" t="s">
        <v>33</v>
      </c>
      <c r="Y82" s="181" t="s">
        <v>33</v>
      </c>
      <c r="Z82" s="182" t="s">
        <v>33</v>
      </c>
      <c r="AA82" s="180" t="s">
        <v>33</v>
      </c>
      <c r="AB82" s="183" t="s">
        <v>33</v>
      </c>
      <c r="AC82" s="162">
        <v>27359</v>
      </c>
      <c r="AD82" s="181" t="s">
        <v>33</v>
      </c>
      <c r="AE82" s="181" t="s">
        <v>33</v>
      </c>
      <c r="AF82" s="181" t="s">
        <v>33</v>
      </c>
      <c r="AG82" s="181" t="s">
        <v>33</v>
      </c>
      <c r="AH82" s="182" t="s">
        <v>33</v>
      </c>
      <c r="AI82" s="180" t="s">
        <v>33</v>
      </c>
      <c r="AJ82" s="183" t="s">
        <v>33</v>
      </c>
      <c r="AK82" s="163">
        <v>5709</v>
      </c>
      <c r="AL82" s="181" t="s">
        <v>33</v>
      </c>
      <c r="AM82" s="181" t="s">
        <v>33</v>
      </c>
      <c r="AN82" s="181" t="s">
        <v>33</v>
      </c>
      <c r="AO82" s="181" t="s">
        <v>33</v>
      </c>
      <c r="AP82" s="182" t="s">
        <v>33</v>
      </c>
      <c r="AQ82" s="180" t="s">
        <v>33</v>
      </c>
      <c r="AR82" s="183" t="s">
        <v>33</v>
      </c>
      <c r="AS82" s="162">
        <v>30263</v>
      </c>
      <c r="AT82" s="181" t="s">
        <v>33</v>
      </c>
      <c r="AU82" s="181" t="s">
        <v>33</v>
      </c>
      <c r="AV82" s="181" t="s">
        <v>33</v>
      </c>
      <c r="AW82" s="181" t="s">
        <v>33</v>
      </c>
      <c r="AX82" s="182" t="s">
        <v>33</v>
      </c>
      <c r="AY82" s="180" t="s">
        <v>33</v>
      </c>
      <c r="AZ82" s="183" t="s">
        <v>33</v>
      </c>
      <c r="BA82" s="162">
        <v>67849</v>
      </c>
      <c r="BB82" s="181" t="s">
        <v>33</v>
      </c>
      <c r="BC82" s="181" t="s">
        <v>33</v>
      </c>
      <c r="BD82" s="181" t="s">
        <v>33</v>
      </c>
      <c r="BE82" s="181" t="s">
        <v>33</v>
      </c>
      <c r="BF82" s="182" t="s">
        <v>33</v>
      </c>
      <c r="BG82" s="180" t="s">
        <v>33</v>
      </c>
      <c r="BH82" s="183" t="s">
        <v>33</v>
      </c>
      <c r="BI82" s="162">
        <v>4540</v>
      </c>
      <c r="BJ82" s="181" t="s">
        <v>33</v>
      </c>
      <c r="BK82" s="181" t="s">
        <v>33</v>
      </c>
      <c r="BL82" s="181" t="s">
        <v>33</v>
      </c>
      <c r="BM82" s="181" t="s">
        <v>33</v>
      </c>
      <c r="BN82" s="182" t="s">
        <v>33</v>
      </c>
      <c r="BO82" s="180" t="s">
        <v>33</v>
      </c>
      <c r="BP82" s="183" t="s">
        <v>33</v>
      </c>
      <c r="BQ82" s="162">
        <v>170</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260506</v>
      </c>
      <c r="CH82" s="181" t="s">
        <v>33</v>
      </c>
      <c r="CI82" s="181" t="s">
        <v>33</v>
      </c>
      <c r="CJ82" s="181" t="s">
        <v>33</v>
      </c>
      <c r="CK82" s="181" t="s">
        <v>33</v>
      </c>
      <c r="CL82" s="182" t="s">
        <v>33</v>
      </c>
      <c r="CM82" s="180" t="s">
        <v>33</v>
      </c>
      <c r="CN82" s="184" t="s">
        <v>33</v>
      </c>
    </row>
    <row r="83" spans="1:92" ht="18" customHeight="1" x14ac:dyDescent="0.15">
      <c r="A83" s="66"/>
      <c r="B83" s="248"/>
      <c r="C83" s="251"/>
      <c r="D83" s="69" t="s">
        <v>25</v>
      </c>
      <c r="E83" s="162">
        <v>20086</v>
      </c>
      <c r="F83" s="181" t="s">
        <v>33</v>
      </c>
      <c r="G83" s="181" t="s">
        <v>33</v>
      </c>
      <c r="H83" s="181" t="s">
        <v>33</v>
      </c>
      <c r="I83" s="181" t="s">
        <v>33</v>
      </c>
      <c r="J83" s="182" t="s">
        <v>33</v>
      </c>
      <c r="K83" s="180" t="s">
        <v>33</v>
      </c>
      <c r="L83" s="183" t="s">
        <v>33</v>
      </c>
      <c r="M83" s="162">
        <v>28626</v>
      </c>
      <c r="N83" s="181" t="s">
        <v>33</v>
      </c>
      <c r="O83" s="181" t="s">
        <v>33</v>
      </c>
      <c r="P83" s="181" t="s">
        <v>33</v>
      </c>
      <c r="Q83" s="181" t="s">
        <v>33</v>
      </c>
      <c r="R83" s="182" t="s">
        <v>33</v>
      </c>
      <c r="S83" s="180" t="s">
        <v>33</v>
      </c>
      <c r="T83" s="183" t="s">
        <v>33</v>
      </c>
      <c r="U83" s="162">
        <v>306991</v>
      </c>
      <c r="V83" s="181" t="s">
        <v>33</v>
      </c>
      <c r="W83" s="181" t="s">
        <v>33</v>
      </c>
      <c r="X83" s="181" t="s">
        <v>33</v>
      </c>
      <c r="Y83" s="181" t="s">
        <v>33</v>
      </c>
      <c r="Z83" s="182" t="s">
        <v>33</v>
      </c>
      <c r="AA83" s="180" t="s">
        <v>33</v>
      </c>
      <c r="AB83" s="183" t="s">
        <v>33</v>
      </c>
      <c r="AC83" s="162">
        <v>337807</v>
      </c>
      <c r="AD83" s="181" t="s">
        <v>33</v>
      </c>
      <c r="AE83" s="181" t="s">
        <v>33</v>
      </c>
      <c r="AF83" s="181" t="s">
        <v>33</v>
      </c>
      <c r="AG83" s="181" t="s">
        <v>33</v>
      </c>
      <c r="AH83" s="182" t="s">
        <v>33</v>
      </c>
      <c r="AI83" s="180" t="s">
        <v>33</v>
      </c>
      <c r="AJ83" s="183" t="s">
        <v>33</v>
      </c>
      <c r="AK83" s="163">
        <v>38971</v>
      </c>
      <c r="AL83" s="181" t="s">
        <v>33</v>
      </c>
      <c r="AM83" s="181" t="s">
        <v>33</v>
      </c>
      <c r="AN83" s="181" t="s">
        <v>33</v>
      </c>
      <c r="AO83" s="181" t="s">
        <v>33</v>
      </c>
      <c r="AP83" s="182" t="s">
        <v>33</v>
      </c>
      <c r="AQ83" s="180" t="s">
        <v>33</v>
      </c>
      <c r="AR83" s="183" t="s">
        <v>33</v>
      </c>
      <c r="AS83" s="162">
        <v>83251</v>
      </c>
      <c r="AT83" s="181" t="s">
        <v>33</v>
      </c>
      <c r="AU83" s="181" t="s">
        <v>33</v>
      </c>
      <c r="AV83" s="181" t="s">
        <v>33</v>
      </c>
      <c r="AW83" s="181" t="s">
        <v>33</v>
      </c>
      <c r="AX83" s="182" t="s">
        <v>33</v>
      </c>
      <c r="AY83" s="180" t="s">
        <v>33</v>
      </c>
      <c r="AZ83" s="183" t="s">
        <v>33</v>
      </c>
      <c r="BA83" s="162">
        <v>142569</v>
      </c>
      <c r="BB83" s="181" t="s">
        <v>33</v>
      </c>
      <c r="BC83" s="181" t="s">
        <v>33</v>
      </c>
      <c r="BD83" s="181" t="s">
        <v>33</v>
      </c>
      <c r="BE83" s="181" t="s">
        <v>33</v>
      </c>
      <c r="BF83" s="182" t="s">
        <v>33</v>
      </c>
      <c r="BG83" s="180" t="s">
        <v>33</v>
      </c>
      <c r="BH83" s="183" t="s">
        <v>33</v>
      </c>
      <c r="BI83" s="162">
        <v>14918</v>
      </c>
      <c r="BJ83" s="181" t="s">
        <v>33</v>
      </c>
      <c r="BK83" s="181" t="s">
        <v>33</v>
      </c>
      <c r="BL83" s="181" t="s">
        <v>33</v>
      </c>
      <c r="BM83" s="181" t="s">
        <v>33</v>
      </c>
      <c r="BN83" s="182" t="s">
        <v>33</v>
      </c>
      <c r="BO83" s="180" t="s">
        <v>33</v>
      </c>
      <c r="BP83" s="183" t="s">
        <v>33</v>
      </c>
      <c r="BQ83" s="162">
        <v>85378</v>
      </c>
      <c r="BR83" s="181" t="s">
        <v>33</v>
      </c>
      <c r="BS83" s="181" t="s">
        <v>33</v>
      </c>
      <c r="BT83" s="181" t="s">
        <v>33</v>
      </c>
      <c r="BU83" s="181" t="s">
        <v>33</v>
      </c>
      <c r="BV83" s="182" t="s">
        <v>33</v>
      </c>
      <c r="BW83" s="180" t="s">
        <v>33</v>
      </c>
      <c r="BX83" s="183" t="s">
        <v>33</v>
      </c>
      <c r="BY83" s="162">
        <v>1400</v>
      </c>
      <c r="BZ83" s="181" t="s">
        <v>33</v>
      </c>
      <c r="CA83" s="181" t="s">
        <v>33</v>
      </c>
      <c r="CB83" s="181" t="s">
        <v>33</v>
      </c>
      <c r="CC83" s="181" t="s">
        <v>33</v>
      </c>
      <c r="CD83" s="182" t="s">
        <v>33</v>
      </c>
      <c r="CE83" s="180" t="s">
        <v>33</v>
      </c>
      <c r="CF83" s="183" t="s">
        <v>33</v>
      </c>
      <c r="CG83" s="163">
        <v>1059997</v>
      </c>
      <c r="CH83" s="181" t="s">
        <v>33</v>
      </c>
      <c r="CI83" s="181" t="s">
        <v>33</v>
      </c>
      <c r="CJ83" s="181" t="s">
        <v>33</v>
      </c>
      <c r="CK83" s="181" t="s">
        <v>33</v>
      </c>
      <c r="CL83" s="182" t="s">
        <v>33</v>
      </c>
      <c r="CM83" s="180" t="s">
        <v>33</v>
      </c>
      <c r="CN83" s="184" t="s">
        <v>33</v>
      </c>
    </row>
    <row r="84" spans="1:92" ht="18" customHeight="1" x14ac:dyDescent="0.15">
      <c r="A84" s="66"/>
      <c r="B84" s="248"/>
      <c r="C84" s="251"/>
      <c r="D84" s="69" t="s">
        <v>31</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920</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702</v>
      </c>
      <c r="AL84" s="181" t="s">
        <v>33</v>
      </c>
      <c r="AM84" s="181" t="s">
        <v>33</v>
      </c>
      <c r="AN84" s="181" t="s">
        <v>33</v>
      </c>
      <c r="AO84" s="181" t="s">
        <v>33</v>
      </c>
      <c r="AP84" s="182" t="s">
        <v>33</v>
      </c>
      <c r="AQ84" s="180" t="s">
        <v>33</v>
      </c>
      <c r="AR84" s="183" t="s">
        <v>33</v>
      </c>
      <c r="AS84" s="162">
        <v>24263</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64</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25949</v>
      </c>
      <c r="CH84" s="181" t="s">
        <v>33</v>
      </c>
      <c r="CI84" s="181" t="s">
        <v>33</v>
      </c>
      <c r="CJ84" s="181" t="s">
        <v>33</v>
      </c>
      <c r="CK84" s="181" t="s">
        <v>33</v>
      </c>
      <c r="CL84" s="182" t="s">
        <v>33</v>
      </c>
      <c r="CM84" s="180" t="s">
        <v>33</v>
      </c>
      <c r="CN84" s="184" t="s">
        <v>33</v>
      </c>
    </row>
    <row r="85" spans="1:92" ht="18" customHeight="1" x14ac:dyDescent="0.15">
      <c r="A85" s="66">
        <v>7</v>
      </c>
      <c r="B85" s="248"/>
      <c r="C85" s="251"/>
      <c r="D85" s="69" t="s">
        <v>26</v>
      </c>
      <c r="E85" s="162">
        <v>19490</v>
      </c>
      <c r="F85" s="181" t="s">
        <v>33</v>
      </c>
      <c r="G85" s="181" t="s">
        <v>33</v>
      </c>
      <c r="H85" s="181" t="s">
        <v>33</v>
      </c>
      <c r="I85" s="181" t="s">
        <v>33</v>
      </c>
      <c r="J85" s="182" t="s">
        <v>33</v>
      </c>
      <c r="K85" s="180" t="s">
        <v>33</v>
      </c>
      <c r="L85" s="183" t="s">
        <v>33</v>
      </c>
      <c r="M85" s="162">
        <v>135953</v>
      </c>
      <c r="N85" s="181" t="s">
        <v>33</v>
      </c>
      <c r="O85" s="181" t="s">
        <v>33</v>
      </c>
      <c r="P85" s="181" t="s">
        <v>33</v>
      </c>
      <c r="Q85" s="181" t="s">
        <v>33</v>
      </c>
      <c r="R85" s="182" t="s">
        <v>33</v>
      </c>
      <c r="S85" s="180" t="s">
        <v>33</v>
      </c>
      <c r="T85" s="183" t="s">
        <v>33</v>
      </c>
      <c r="U85" s="162">
        <v>850153</v>
      </c>
      <c r="V85" s="181" t="s">
        <v>33</v>
      </c>
      <c r="W85" s="181" t="s">
        <v>33</v>
      </c>
      <c r="X85" s="181" t="s">
        <v>33</v>
      </c>
      <c r="Y85" s="181" t="s">
        <v>33</v>
      </c>
      <c r="Z85" s="182" t="s">
        <v>33</v>
      </c>
      <c r="AA85" s="180" t="s">
        <v>33</v>
      </c>
      <c r="AB85" s="183" t="s">
        <v>33</v>
      </c>
      <c r="AC85" s="162">
        <v>497974</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635307</v>
      </c>
      <c r="AT85" s="181" t="s">
        <v>33</v>
      </c>
      <c r="AU85" s="181" t="s">
        <v>33</v>
      </c>
      <c r="AV85" s="181" t="s">
        <v>33</v>
      </c>
      <c r="AW85" s="181" t="s">
        <v>33</v>
      </c>
      <c r="AX85" s="182" t="s">
        <v>33</v>
      </c>
      <c r="AY85" s="180" t="s">
        <v>33</v>
      </c>
      <c r="AZ85" s="183" t="s">
        <v>33</v>
      </c>
      <c r="BA85" s="162">
        <v>1327132</v>
      </c>
      <c r="BB85" s="181" t="s">
        <v>33</v>
      </c>
      <c r="BC85" s="181" t="s">
        <v>33</v>
      </c>
      <c r="BD85" s="181" t="s">
        <v>33</v>
      </c>
      <c r="BE85" s="181" t="s">
        <v>33</v>
      </c>
      <c r="BF85" s="182" t="s">
        <v>33</v>
      </c>
      <c r="BG85" s="180" t="s">
        <v>33</v>
      </c>
      <c r="BH85" s="183" t="s">
        <v>33</v>
      </c>
      <c r="BI85" s="162">
        <v>39335</v>
      </c>
      <c r="BJ85" s="181" t="s">
        <v>33</v>
      </c>
      <c r="BK85" s="181" t="s">
        <v>33</v>
      </c>
      <c r="BL85" s="181" t="s">
        <v>33</v>
      </c>
      <c r="BM85" s="181" t="s">
        <v>33</v>
      </c>
      <c r="BN85" s="182" t="s">
        <v>33</v>
      </c>
      <c r="BO85" s="180" t="s">
        <v>33</v>
      </c>
      <c r="BP85" s="183" t="s">
        <v>33</v>
      </c>
      <c r="BQ85" s="162">
        <v>99923</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3605267</v>
      </c>
      <c r="CH85" s="181" t="s">
        <v>33</v>
      </c>
      <c r="CI85" s="181" t="s">
        <v>33</v>
      </c>
      <c r="CJ85" s="181" t="s">
        <v>33</v>
      </c>
      <c r="CK85" s="181" t="s">
        <v>33</v>
      </c>
      <c r="CL85" s="182" t="s">
        <v>33</v>
      </c>
      <c r="CM85" s="180" t="s">
        <v>33</v>
      </c>
      <c r="CN85" s="184" t="s">
        <v>33</v>
      </c>
    </row>
    <row r="86" spans="1:92" ht="18" customHeight="1" x14ac:dyDescent="0.15">
      <c r="A86" s="66" t="s">
        <v>22</v>
      </c>
      <c r="B86" s="248"/>
      <c r="C86" s="251"/>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282</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v>0</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282</v>
      </c>
      <c r="CH86" s="181" t="s">
        <v>33</v>
      </c>
      <c r="CI86" s="181" t="s">
        <v>33</v>
      </c>
      <c r="CJ86" s="181" t="s">
        <v>33</v>
      </c>
      <c r="CK86" s="181" t="s">
        <v>33</v>
      </c>
      <c r="CL86" s="182" t="s">
        <v>33</v>
      </c>
      <c r="CM86" s="180" t="s">
        <v>33</v>
      </c>
      <c r="CN86" s="184" t="s">
        <v>33</v>
      </c>
    </row>
    <row r="87" spans="1:92" ht="18" customHeight="1" x14ac:dyDescent="0.15">
      <c r="A87" s="66"/>
      <c r="B87" s="248"/>
      <c r="C87" s="251"/>
      <c r="D87" s="69" t="s">
        <v>20</v>
      </c>
      <c r="E87" s="162">
        <v>50078</v>
      </c>
      <c r="F87" s="181" t="s">
        <v>33</v>
      </c>
      <c r="G87" s="181" t="s">
        <v>33</v>
      </c>
      <c r="H87" s="181" t="s">
        <v>33</v>
      </c>
      <c r="I87" s="181" t="s">
        <v>33</v>
      </c>
      <c r="J87" s="182" t="s">
        <v>33</v>
      </c>
      <c r="K87" s="180" t="s">
        <v>33</v>
      </c>
      <c r="L87" s="183" t="s">
        <v>33</v>
      </c>
      <c r="M87" s="162">
        <v>198587</v>
      </c>
      <c r="N87" s="181" t="s">
        <v>33</v>
      </c>
      <c r="O87" s="181" t="s">
        <v>33</v>
      </c>
      <c r="P87" s="181" t="s">
        <v>33</v>
      </c>
      <c r="Q87" s="181" t="s">
        <v>33</v>
      </c>
      <c r="R87" s="182" t="s">
        <v>33</v>
      </c>
      <c r="S87" s="180" t="s">
        <v>33</v>
      </c>
      <c r="T87" s="183" t="s">
        <v>33</v>
      </c>
      <c r="U87" s="162">
        <v>313203</v>
      </c>
      <c r="V87" s="181" t="s">
        <v>33</v>
      </c>
      <c r="W87" s="181" t="s">
        <v>33</v>
      </c>
      <c r="X87" s="181" t="s">
        <v>33</v>
      </c>
      <c r="Y87" s="181" t="s">
        <v>33</v>
      </c>
      <c r="Z87" s="182" t="s">
        <v>33</v>
      </c>
      <c r="AA87" s="180" t="s">
        <v>33</v>
      </c>
      <c r="AB87" s="183" t="s">
        <v>33</v>
      </c>
      <c r="AC87" s="162">
        <v>213870</v>
      </c>
      <c r="AD87" s="181" t="s">
        <v>33</v>
      </c>
      <c r="AE87" s="181" t="s">
        <v>33</v>
      </c>
      <c r="AF87" s="181" t="s">
        <v>33</v>
      </c>
      <c r="AG87" s="181" t="s">
        <v>33</v>
      </c>
      <c r="AH87" s="182" t="s">
        <v>33</v>
      </c>
      <c r="AI87" s="180" t="s">
        <v>33</v>
      </c>
      <c r="AJ87" s="183" t="s">
        <v>33</v>
      </c>
      <c r="AK87" s="163">
        <v>61358</v>
      </c>
      <c r="AL87" s="181" t="s">
        <v>33</v>
      </c>
      <c r="AM87" s="181" t="s">
        <v>33</v>
      </c>
      <c r="AN87" s="181" t="s">
        <v>33</v>
      </c>
      <c r="AO87" s="181" t="s">
        <v>33</v>
      </c>
      <c r="AP87" s="182" t="s">
        <v>33</v>
      </c>
      <c r="AQ87" s="180" t="s">
        <v>33</v>
      </c>
      <c r="AR87" s="183" t="s">
        <v>33</v>
      </c>
      <c r="AS87" s="162">
        <v>395257</v>
      </c>
      <c r="AT87" s="181" t="s">
        <v>33</v>
      </c>
      <c r="AU87" s="181" t="s">
        <v>33</v>
      </c>
      <c r="AV87" s="181" t="s">
        <v>33</v>
      </c>
      <c r="AW87" s="181" t="s">
        <v>33</v>
      </c>
      <c r="AX87" s="182" t="s">
        <v>33</v>
      </c>
      <c r="AY87" s="180" t="s">
        <v>33</v>
      </c>
      <c r="AZ87" s="183" t="s">
        <v>33</v>
      </c>
      <c r="BA87" s="162">
        <v>162203</v>
      </c>
      <c r="BB87" s="181" t="s">
        <v>33</v>
      </c>
      <c r="BC87" s="181" t="s">
        <v>33</v>
      </c>
      <c r="BD87" s="181" t="s">
        <v>33</v>
      </c>
      <c r="BE87" s="181" t="s">
        <v>33</v>
      </c>
      <c r="BF87" s="182" t="s">
        <v>33</v>
      </c>
      <c r="BG87" s="180" t="s">
        <v>33</v>
      </c>
      <c r="BH87" s="183" t="s">
        <v>33</v>
      </c>
      <c r="BI87" s="162">
        <v>41137</v>
      </c>
      <c r="BJ87" s="181" t="s">
        <v>33</v>
      </c>
      <c r="BK87" s="181" t="s">
        <v>33</v>
      </c>
      <c r="BL87" s="181" t="s">
        <v>33</v>
      </c>
      <c r="BM87" s="181" t="s">
        <v>33</v>
      </c>
      <c r="BN87" s="182" t="s">
        <v>33</v>
      </c>
      <c r="BO87" s="180" t="s">
        <v>33</v>
      </c>
      <c r="BP87" s="183" t="s">
        <v>33</v>
      </c>
      <c r="BQ87" s="162">
        <v>205153</v>
      </c>
      <c r="BR87" s="181" t="s">
        <v>33</v>
      </c>
      <c r="BS87" s="181" t="s">
        <v>33</v>
      </c>
      <c r="BT87" s="181" t="s">
        <v>33</v>
      </c>
      <c r="BU87" s="181" t="s">
        <v>33</v>
      </c>
      <c r="BV87" s="182" t="s">
        <v>33</v>
      </c>
      <c r="BW87" s="180" t="s">
        <v>33</v>
      </c>
      <c r="BX87" s="183" t="s">
        <v>33</v>
      </c>
      <c r="BY87" s="162">
        <v>8329</v>
      </c>
      <c r="BZ87" s="181" t="s">
        <v>33</v>
      </c>
      <c r="CA87" s="181" t="s">
        <v>33</v>
      </c>
      <c r="CB87" s="181" t="s">
        <v>33</v>
      </c>
      <c r="CC87" s="181" t="s">
        <v>33</v>
      </c>
      <c r="CD87" s="182" t="s">
        <v>33</v>
      </c>
      <c r="CE87" s="180" t="s">
        <v>33</v>
      </c>
      <c r="CF87" s="183" t="s">
        <v>33</v>
      </c>
      <c r="CG87" s="163">
        <v>1649175</v>
      </c>
      <c r="CH87" s="181" t="s">
        <v>33</v>
      </c>
      <c r="CI87" s="181" t="s">
        <v>33</v>
      </c>
      <c r="CJ87" s="181" t="s">
        <v>33</v>
      </c>
      <c r="CK87" s="181" t="s">
        <v>33</v>
      </c>
      <c r="CL87" s="182" t="s">
        <v>33</v>
      </c>
      <c r="CM87" s="180" t="s">
        <v>33</v>
      </c>
      <c r="CN87" s="184" t="s">
        <v>33</v>
      </c>
    </row>
    <row r="88" spans="1:92" ht="18" customHeight="1" x14ac:dyDescent="0.15">
      <c r="A88" s="66"/>
      <c r="B88" s="249"/>
      <c r="C88" s="252"/>
      <c r="D88" s="69" t="s">
        <v>1</v>
      </c>
      <c r="E88" s="162">
        <v>268583</v>
      </c>
      <c r="F88" s="181" t="s">
        <v>33</v>
      </c>
      <c r="G88" s="181" t="s">
        <v>33</v>
      </c>
      <c r="H88" s="181" t="s">
        <v>33</v>
      </c>
      <c r="I88" s="181" t="s">
        <v>33</v>
      </c>
      <c r="J88" s="182" t="s">
        <v>33</v>
      </c>
      <c r="K88" s="180" t="s">
        <v>33</v>
      </c>
      <c r="L88" s="183" t="s">
        <v>33</v>
      </c>
      <c r="M88" s="162">
        <v>420200</v>
      </c>
      <c r="N88" s="181" t="s">
        <v>33</v>
      </c>
      <c r="O88" s="181" t="s">
        <v>33</v>
      </c>
      <c r="P88" s="181" t="s">
        <v>33</v>
      </c>
      <c r="Q88" s="181" t="s">
        <v>33</v>
      </c>
      <c r="R88" s="182" t="s">
        <v>33</v>
      </c>
      <c r="S88" s="180" t="s">
        <v>33</v>
      </c>
      <c r="T88" s="183" t="s">
        <v>33</v>
      </c>
      <c r="U88" s="162">
        <v>1640405</v>
      </c>
      <c r="V88" s="181" t="s">
        <v>33</v>
      </c>
      <c r="W88" s="181" t="s">
        <v>33</v>
      </c>
      <c r="X88" s="181" t="s">
        <v>33</v>
      </c>
      <c r="Y88" s="181" t="s">
        <v>33</v>
      </c>
      <c r="Z88" s="182" t="s">
        <v>33</v>
      </c>
      <c r="AA88" s="180" t="s">
        <v>33</v>
      </c>
      <c r="AB88" s="183" t="s">
        <v>33</v>
      </c>
      <c r="AC88" s="162">
        <v>1563984</v>
      </c>
      <c r="AD88" s="181" t="s">
        <v>33</v>
      </c>
      <c r="AE88" s="181" t="s">
        <v>33</v>
      </c>
      <c r="AF88" s="181" t="s">
        <v>33</v>
      </c>
      <c r="AG88" s="181" t="s">
        <v>33</v>
      </c>
      <c r="AH88" s="182" t="s">
        <v>33</v>
      </c>
      <c r="AI88" s="180" t="s">
        <v>33</v>
      </c>
      <c r="AJ88" s="183" t="s">
        <v>33</v>
      </c>
      <c r="AK88" s="163">
        <v>122596</v>
      </c>
      <c r="AL88" s="181" t="s">
        <v>33</v>
      </c>
      <c r="AM88" s="181" t="s">
        <v>33</v>
      </c>
      <c r="AN88" s="181" t="s">
        <v>33</v>
      </c>
      <c r="AO88" s="181" t="s">
        <v>33</v>
      </c>
      <c r="AP88" s="182" t="s">
        <v>33</v>
      </c>
      <c r="AQ88" s="180" t="s">
        <v>33</v>
      </c>
      <c r="AR88" s="183" t="s">
        <v>33</v>
      </c>
      <c r="AS88" s="162">
        <v>1381281</v>
      </c>
      <c r="AT88" s="181" t="s">
        <v>33</v>
      </c>
      <c r="AU88" s="181" t="s">
        <v>33</v>
      </c>
      <c r="AV88" s="181" t="s">
        <v>33</v>
      </c>
      <c r="AW88" s="181" t="s">
        <v>33</v>
      </c>
      <c r="AX88" s="182" t="s">
        <v>33</v>
      </c>
      <c r="AY88" s="180" t="s">
        <v>33</v>
      </c>
      <c r="AZ88" s="183" t="s">
        <v>33</v>
      </c>
      <c r="BA88" s="162">
        <v>2483979</v>
      </c>
      <c r="BB88" s="181" t="s">
        <v>33</v>
      </c>
      <c r="BC88" s="181" t="s">
        <v>33</v>
      </c>
      <c r="BD88" s="181" t="s">
        <v>33</v>
      </c>
      <c r="BE88" s="181" t="s">
        <v>33</v>
      </c>
      <c r="BF88" s="182" t="s">
        <v>33</v>
      </c>
      <c r="BG88" s="180" t="s">
        <v>33</v>
      </c>
      <c r="BH88" s="183" t="s">
        <v>33</v>
      </c>
      <c r="BI88" s="162">
        <v>170667</v>
      </c>
      <c r="BJ88" s="181" t="s">
        <v>33</v>
      </c>
      <c r="BK88" s="181" t="s">
        <v>33</v>
      </c>
      <c r="BL88" s="181" t="s">
        <v>33</v>
      </c>
      <c r="BM88" s="181" t="s">
        <v>33</v>
      </c>
      <c r="BN88" s="182" t="s">
        <v>33</v>
      </c>
      <c r="BO88" s="180" t="s">
        <v>33</v>
      </c>
      <c r="BP88" s="183" t="s">
        <v>33</v>
      </c>
      <c r="BQ88" s="162">
        <v>475524</v>
      </c>
      <c r="BR88" s="181" t="s">
        <v>33</v>
      </c>
      <c r="BS88" s="181" t="s">
        <v>33</v>
      </c>
      <c r="BT88" s="181" t="s">
        <v>33</v>
      </c>
      <c r="BU88" s="181" t="s">
        <v>33</v>
      </c>
      <c r="BV88" s="182" t="s">
        <v>33</v>
      </c>
      <c r="BW88" s="180" t="s">
        <v>33</v>
      </c>
      <c r="BX88" s="183" t="s">
        <v>33</v>
      </c>
      <c r="BY88" s="162">
        <v>9728</v>
      </c>
      <c r="BZ88" s="181" t="s">
        <v>33</v>
      </c>
      <c r="CA88" s="181" t="s">
        <v>33</v>
      </c>
      <c r="CB88" s="181" t="s">
        <v>33</v>
      </c>
      <c r="CC88" s="181" t="s">
        <v>33</v>
      </c>
      <c r="CD88" s="182" t="s">
        <v>33</v>
      </c>
      <c r="CE88" s="180" t="s">
        <v>33</v>
      </c>
      <c r="CF88" s="183" t="s">
        <v>33</v>
      </c>
      <c r="CG88" s="163">
        <v>8536947</v>
      </c>
      <c r="CH88" s="181" t="s">
        <v>33</v>
      </c>
      <c r="CI88" s="181" t="s">
        <v>33</v>
      </c>
      <c r="CJ88" s="181" t="s">
        <v>33</v>
      </c>
      <c r="CK88" s="181" t="s">
        <v>33</v>
      </c>
      <c r="CL88" s="182" t="s">
        <v>33</v>
      </c>
      <c r="CM88" s="180" t="s">
        <v>33</v>
      </c>
      <c r="CN88" s="184" t="s">
        <v>33</v>
      </c>
    </row>
    <row r="89" spans="1:92" ht="18" customHeight="1" x14ac:dyDescent="0.15">
      <c r="A89" s="66"/>
      <c r="B89" s="234" t="s">
        <v>9</v>
      </c>
      <c r="C89" s="208"/>
      <c r="D89" s="25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v>0</v>
      </c>
      <c r="BR89" s="144">
        <v>0</v>
      </c>
      <c r="BS89" s="144">
        <v>0</v>
      </c>
      <c r="BT89" s="144">
        <v>0</v>
      </c>
      <c r="BU89" s="144">
        <v>0</v>
      </c>
      <c r="BV89" s="145">
        <v>0</v>
      </c>
      <c r="BW89" s="146">
        <v>0</v>
      </c>
      <c r="BX89" s="147">
        <v>0</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58" t="s">
        <v>19</v>
      </c>
      <c r="C90" s="259"/>
      <c r="D90" s="70" t="s">
        <v>16</v>
      </c>
      <c r="E90" s="143">
        <v>2687</v>
      </c>
      <c r="F90" s="144">
        <v>80</v>
      </c>
      <c r="G90" s="144">
        <v>2590</v>
      </c>
      <c r="H90" s="144">
        <v>0</v>
      </c>
      <c r="I90" s="144">
        <v>0</v>
      </c>
      <c r="J90" s="145">
        <v>2590</v>
      </c>
      <c r="K90" s="146">
        <v>0</v>
      </c>
      <c r="L90" s="147">
        <v>17</v>
      </c>
      <c r="M90" s="143">
        <v>13080</v>
      </c>
      <c r="N90" s="144">
        <v>559</v>
      </c>
      <c r="O90" s="144">
        <v>12437</v>
      </c>
      <c r="P90" s="144">
        <v>0</v>
      </c>
      <c r="Q90" s="144">
        <v>0</v>
      </c>
      <c r="R90" s="145">
        <v>12437</v>
      </c>
      <c r="S90" s="146">
        <v>0</v>
      </c>
      <c r="T90" s="147">
        <v>84</v>
      </c>
      <c r="U90" s="143">
        <v>2542</v>
      </c>
      <c r="V90" s="144">
        <v>62</v>
      </c>
      <c r="W90" s="144">
        <v>2186</v>
      </c>
      <c r="X90" s="144">
        <v>0</v>
      </c>
      <c r="Y90" s="144">
        <v>0</v>
      </c>
      <c r="Z90" s="145">
        <v>2186</v>
      </c>
      <c r="AA90" s="146">
        <v>0</v>
      </c>
      <c r="AB90" s="147">
        <v>294</v>
      </c>
      <c r="AC90" s="143">
        <v>2447</v>
      </c>
      <c r="AD90" s="144">
        <v>60</v>
      </c>
      <c r="AE90" s="144">
        <v>2294</v>
      </c>
      <c r="AF90" s="144">
        <v>0</v>
      </c>
      <c r="AG90" s="144">
        <v>0</v>
      </c>
      <c r="AH90" s="145">
        <v>2294</v>
      </c>
      <c r="AI90" s="146">
        <v>0</v>
      </c>
      <c r="AJ90" s="147">
        <v>93</v>
      </c>
      <c r="AK90" s="148">
        <v>1362</v>
      </c>
      <c r="AL90" s="144">
        <v>8</v>
      </c>
      <c r="AM90" s="144">
        <v>1299</v>
      </c>
      <c r="AN90" s="144">
        <v>0</v>
      </c>
      <c r="AO90" s="144">
        <v>0</v>
      </c>
      <c r="AP90" s="145">
        <v>1299</v>
      </c>
      <c r="AQ90" s="146">
        <v>0</v>
      </c>
      <c r="AR90" s="147">
        <v>55</v>
      </c>
      <c r="AS90" s="143">
        <v>511</v>
      </c>
      <c r="AT90" s="144">
        <v>3</v>
      </c>
      <c r="AU90" s="144">
        <v>507</v>
      </c>
      <c r="AV90" s="144">
        <v>0</v>
      </c>
      <c r="AW90" s="144">
        <v>0</v>
      </c>
      <c r="AX90" s="145">
        <v>507</v>
      </c>
      <c r="AY90" s="146">
        <v>0</v>
      </c>
      <c r="AZ90" s="147">
        <v>0</v>
      </c>
      <c r="BA90" s="143">
        <v>1552</v>
      </c>
      <c r="BB90" s="144">
        <v>14</v>
      </c>
      <c r="BC90" s="144">
        <v>1533</v>
      </c>
      <c r="BD90" s="144">
        <v>0</v>
      </c>
      <c r="BE90" s="144">
        <v>0</v>
      </c>
      <c r="BF90" s="145">
        <v>1533</v>
      </c>
      <c r="BG90" s="146">
        <v>0</v>
      </c>
      <c r="BH90" s="147">
        <v>5</v>
      </c>
      <c r="BI90" s="143">
        <v>1571</v>
      </c>
      <c r="BJ90" s="144">
        <v>0</v>
      </c>
      <c r="BK90" s="144">
        <v>1571</v>
      </c>
      <c r="BL90" s="144">
        <v>0</v>
      </c>
      <c r="BM90" s="144">
        <v>0</v>
      </c>
      <c r="BN90" s="145">
        <v>1571</v>
      </c>
      <c r="BO90" s="146">
        <v>0</v>
      </c>
      <c r="BP90" s="147">
        <v>0</v>
      </c>
      <c r="BQ90" s="143">
        <v>5994</v>
      </c>
      <c r="BR90" s="144">
        <v>111</v>
      </c>
      <c r="BS90" s="144">
        <v>5647</v>
      </c>
      <c r="BT90" s="144">
        <v>0</v>
      </c>
      <c r="BU90" s="144">
        <v>0</v>
      </c>
      <c r="BV90" s="145">
        <v>5647</v>
      </c>
      <c r="BW90" s="146">
        <v>0</v>
      </c>
      <c r="BX90" s="147">
        <v>236</v>
      </c>
      <c r="BY90" s="143">
        <v>0</v>
      </c>
      <c r="BZ90" s="144">
        <v>0</v>
      </c>
      <c r="CA90" s="144">
        <v>0</v>
      </c>
      <c r="CB90" s="144">
        <v>0</v>
      </c>
      <c r="CC90" s="144">
        <v>0</v>
      </c>
      <c r="CD90" s="145">
        <v>0</v>
      </c>
      <c r="CE90" s="146">
        <v>0</v>
      </c>
      <c r="CF90" s="147">
        <v>0</v>
      </c>
      <c r="CG90" s="148">
        <v>31746</v>
      </c>
      <c r="CH90" s="144">
        <v>897</v>
      </c>
      <c r="CI90" s="144">
        <v>30064</v>
      </c>
      <c r="CJ90" s="144">
        <v>0</v>
      </c>
      <c r="CK90" s="144">
        <v>0</v>
      </c>
      <c r="CL90" s="145">
        <v>30064</v>
      </c>
      <c r="CM90" s="146">
        <v>0</v>
      </c>
      <c r="CN90" s="149">
        <v>784</v>
      </c>
    </row>
    <row r="91" spans="1:92" ht="18" customHeight="1" x14ac:dyDescent="0.15">
      <c r="A91" s="71"/>
      <c r="B91" s="260"/>
      <c r="C91" s="261"/>
      <c r="D91" s="70" t="s">
        <v>17</v>
      </c>
      <c r="E91" s="143">
        <v>58823</v>
      </c>
      <c r="F91" s="144">
        <v>1258</v>
      </c>
      <c r="G91" s="144">
        <v>57114</v>
      </c>
      <c r="H91" s="144">
        <v>0</v>
      </c>
      <c r="I91" s="144">
        <v>0</v>
      </c>
      <c r="J91" s="145">
        <v>57114</v>
      </c>
      <c r="K91" s="146">
        <v>0</v>
      </c>
      <c r="L91" s="147">
        <v>451</v>
      </c>
      <c r="M91" s="143">
        <v>108400</v>
      </c>
      <c r="N91" s="144">
        <v>1517</v>
      </c>
      <c r="O91" s="144">
        <v>105615</v>
      </c>
      <c r="P91" s="144">
        <v>0</v>
      </c>
      <c r="Q91" s="144">
        <v>0</v>
      </c>
      <c r="R91" s="145">
        <v>105615</v>
      </c>
      <c r="S91" s="146">
        <v>0</v>
      </c>
      <c r="T91" s="147">
        <v>1268</v>
      </c>
      <c r="U91" s="143">
        <v>221243</v>
      </c>
      <c r="V91" s="144">
        <v>3289</v>
      </c>
      <c r="W91" s="144">
        <v>213375</v>
      </c>
      <c r="X91" s="144">
        <v>1726</v>
      </c>
      <c r="Y91" s="144">
        <v>132</v>
      </c>
      <c r="Z91" s="145">
        <v>215233</v>
      </c>
      <c r="AA91" s="146">
        <v>1051</v>
      </c>
      <c r="AB91" s="147">
        <v>2721</v>
      </c>
      <c r="AC91" s="143">
        <v>85547</v>
      </c>
      <c r="AD91" s="144">
        <v>1108</v>
      </c>
      <c r="AE91" s="144">
        <v>82055</v>
      </c>
      <c r="AF91" s="144">
        <v>0</v>
      </c>
      <c r="AG91" s="144">
        <v>0</v>
      </c>
      <c r="AH91" s="145">
        <v>82055</v>
      </c>
      <c r="AI91" s="146">
        <v>0</v>
      </c>
      <c r="AJ91" s="147">
        <v>2384</v>
      </c>
      <c r="AK91" s="148">
        <v>27421</v>
      </c>
      <c r="AL91" s="144">
        <v>369</v>
      </c>
      <c r="AM91" s="144">
        <v>26275</v>
      </c>
      <c r="AN91" s="144">
        <v>639</v>
      </c>
      <c r="AO91" s="144">
        <v>138</v>
      </c>
      <c r="AP91" s="145">
        <v>27052</v>
      </c>
      <c r="AQ91" s="146">
        <v>0</v>
      </c>
      <c r="AR91" s="147">
        <v>0</v>
      </c>
      <c r="AS91" s="143">
        <v>34047</v>
      </c>
      <c r="AT91" s="144">
        <v>635</v>
      </c>
      <c r="AU91" s="144">
        <v>31681</v>
      </c>
      <c r="AV91" s="144">
        <v>26</v>
      </c>
      <c r="AW91" s="144">
        <v>0</v>
      </c>
      <c r="AX91" s="145">
        <v>31707</v>
      </c>
      <c r="AY91" s="146">
        <v>0</v>
      </c>
      <c r="AZ91" s="147">
        <v>1705</v>
      </c>
      <c r="BA91" s="143">
        <v>93846</v>
      </c>
      <c r="BB91" s="144">
        <v>1342</v>
      </c>
      <c r="BC91" s="144">
        <v>92504</v>
      </c>
      <c r="BD91" s="144">
        <v>0</v>
      </c>
      <c r="BE91" s="144">
        <v>0</v>
      </c>
      <c r="BF91" s="145">
        <v>92504</v>
      </c>
      <c r="BG91" s="146">
        <v>0</v>
      </c>
      <c r="BH91" s="147">
        <v>0</v>
      </c>
      <c r="BI91" s="143">
        <v>61633</v>
      </c>
      <c r="BJ91" s="144">
        <v>1234</v>
      </c>
      <c r="BK91" s="144">
        <v>59719</v>
      </c>
      <c r="BL91" s="144">
        <v>175</v>
      </c>
      <c r="BM91" s="144">
        <v>0</v>
      </c>
      <c r="BN91" s="145">
        <v>59894</v>
      </c>
      <c r="BO91" s="146">
        <v>0</v>
      </c>
      <c r="BP91" s="147">
        <v>505</v>
      </c>
      <c r="BQ91" s="143">
        <v>188305</v>
      </c>
      <c r="BR91" s="144">
        <v>2775</v>
      </c>
      <c r="BS91" s="144">
        <v>185216</v>
      </c>
      <c r="BT91" s="144">
        <v>0</v>
      </c>
      <c r="BU91" s="144">
        <v>0</v>
      </c>
      <c r="BV91" s="145">
        <v>185216</v>
      </c>
      <c r="BW91" s="146">
        <v>0</v>
      </c>
      <c r="BX91" s="147">
        <v>314</v>
      </c>
      <c r="BY91" s="143">
        <v>2273</v>
      </c>
      <c r="BZ91" s="144">
        <v>22</v>
      </c>
      <c r="CA91" s="144">
        <v>2251</v>
      </c>
      <c r="CB91" s="144">
        <v>0</v>
      </c>
      <c r="CC91" s="144">
        <v>0</v>
      </c>
      <c r="CD91" s="145">
        <v>2251</v>
      </c>
      <c r="CE91" s="146">
        <v>0</v>
      </c>
      <c r="CF91" s="147">
        <v>0</v>
      </c>
      <c r="CG91" s="148">
        <v>881538</v>
      </c>
      <c r="CH91" s="144">
        <v>13549</v>
      </c>
      <c r="CI91" s="144">
        <v>855805</v>
      </c>
      <c r="CJ91" s="144">
        <v>2566</v>
      </c>
      <c r="CK91" s="144">
        <v>270</v>
      </c>
      <c r="CL91" s="145">
        <v>858641</v>
      </c>
      <c r="CM91" s="146">
        <v>1051</v>
      </c>
      <c r="CN91" s="149">
        <v>9348</v>
      </c>
    </row>
    <row r="92" spans="1:92" ht="18" customHeight="1" x14ac:dyDescent="0.15">
      <c r="A92" s="66"/>
      <c r="B92" s="260"/>
      <c r="C92" s="261"/>
      <c r="D92" s="70" t="s">
        <v>18</v>
      </c>
      <c r="E92" s="150">
        <v>0</v>
      </c>
      <c r="F92" s="151">
        <v>0</v>
      </c>
      <c r="G92" s="151">
        <v>0</v>
      </c>
      <c r="H92" s="151">
        <v>0</v>
      </c>
      <c r="I92" s="151">
        <v>0</v>
      </c>
      <c r="J92" s="152">
        <v>0</v>
      </c>
      <c r="K92" s="153">
        <v>0</v>
      </c>
      <c r="L92" s="147">
        <v>0</v>
      </c>
      <c r="M92" s="150">
        <v>5515</v>
      </c>
      <c r="N92" s="151">
        <v>324</v>
      </c>
      <c r="O92" s="151">
        <v>5191</v>
      </c>
      <c r="P92" s="151">
        <v>0</v>
      </c>
      <c r="Q92" s="151">
        <v>0</v>
      </c>
      <c r="R92" s="152">
        <v>5191</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6081</v>
      </c>
      <c r="BR92" s="151">
        <v>908</v>
      </c>
      <c r="BS92" s="151">
        <v>4805</v>
      </c>
      <c r="BT92" s="151">
        <v>0</v>
      </c>
      <c r="BU92" s="151">
        <v>0</v>
      </c>
      <c r="BV92" s="152">
        <v>4805</v>
      </c>
      <c r="BW92" s="153">
        <v>0</v>
      </c>
      <c r="BX92" s="147">
        <v>368</v>
      </c>
      <c r="BY92" s="150">
        <v>0</v>
      </c>
      <c r="BZ92" s="151">
        <v>0</v>
      </c>
      <c r="CA92" s="151">
        <v>0</v>
      </c>
      <c r="CB92" s="151">
        <v>0</v>
      </c>
      <c r="CC92" s="151">
        <v>0</v>
      </c>
      <c r="CD92" s="152">
        <v>0</v>
      </c>
      <c r="CE92" s="153">
        <v>0</v>
      </c>
      <c r="CF92" s="147">
        <v>0</v>
      </c>
      <c r="CG92" s="154">
        <v>11596</v>
      </c>
      <c r="CH92" s="151">
        <v>1232</v>
      </c>
      <c r="CI92" s="151">
        <v>9996</v>
      </c>
      <c r="CJ92" s="151">
        <v>0</v>
      </c>
      <c r="CK92" s="151">
        <v>0</v>
      </c>
      <c r="CL92" s="152">
        <v>9996</v>
      </c>
      <c r="CM92" s="153">
        <v>0</v>
      </c>
      <c r="CN92" s="149">
        <v>368</v>
      </c>
    </row>
    <row r="93" spans="1:92" ht="18" customHeight="1" x14ac:dyDescent="0.15">
      <c r="A93" s="66"/>
      <c r="B93" s="260"/>
      <c r="C93" s="261"/>
      <c r="D93" s="67" t="s">
        <v>1</v>
      </c>
      <c r="E93" s="150">
        <v>61510</v>
      </c>
      <c r="F93" s="151">
        <v>1338</v>
      </c>
      <c r="G93" s="151">
        <v>59704</v>
      </c>
      <c r="H93" s="151">
        <v>0</v>
      </c>
      <c r="I93" s="151">
        <v>0</v>
      </c>
      <c r="J93" s="152">
        <v>59704</v>
      </c>
      <c r="K93" s="153">
        <v>0</v>
      </c>
      <c r="L93" s="147">
        <v>468</v>
      </c>
      <c r="M93" s="150">
        <v>126995</v>
      </c>
      <c r="N93" s="151">
        <v>2400</v>
      </c>
      <c r="O93" s="151">
        <v>123243</v>
      </c>
      <c r="P93" s="151">
        <v>0</v>
      </c>
      <c r="Q93" s="151">
        <v>0</v>
      </c>
      <c r="R93" s="152">
        <v>123243</v>
      </c>
      <c r="S93" s="153">
        <v>0</v>
      </c>
      <c r="T93" s="147">
        <v>1352</v>
      </c>
      <c r="U93" s="150">
        <v>223785</v>
      </c>
      <c r="V93" s="151">
        <v>3351</v>
      </c>
      <c r="W93" s="151">
        <v>215561</v>
      </c>
      <c r="X93" s="151">
        <v>1726</v>
      </c>
      <c r="Y93" s="151">
        <v>132</v>
      </c>
      <c r="Z93" s="152">
        <v>217419</v>
      </c>
      <c r="AA93" s="153">
        <v>1051</v>
      </c>
      <c r="AB93" s="147">
        <v>3015</v>
      </c>
      <c r="AC93" s="150">
        <v>87994</v>
      </c>
      <c r="AD93" s="151">
        <v>1168</v>
      </c>
      <c r="AE93" s="151">
        <v>84349</v>
      </c>
      <c r="AF93" s="151">
        <v>0</v>
      </c>
      <c r="AG93" s="151">
        <v>0</v>
      </c>
      <c r="AH93" s="152">
        <v>84349</v>
      </c>
      <c r="AI93" s="153">
        <v>0</v>
      </c>
      <c r="AJ93" s="147">
        <v>2477</v>
      </c>
      <c r="AK93" s="154">
        <v>28783</v>
      </c>
      <c r="AL93" s="151">
        <v>377</v>
      </c>
      <c r="AM93" s="151">
        <v>27574</v>
      </c>
      <c r="AN93" s="151">
        <v>639</v>
      </c>
      <c r="AO93" s="151">
        <v>138</v>
      </c>
      <c r="AP93" s="152">
        <v>28351</v>
      </c>
      <c r="AQ93" s="153">
        <v>0</v>
      </c>
      <c r="AR93" s="147">
        <v>55</v>
      </c>
      <c r="AS93" s="150">
        <v>34558</v>
      </c>
      <c r="AT93" s="151">
        <v>639</v>
      </c>
      <c r="AU93" s="151">
        <v>32189</v>
      </c>
      <c r="AV93" s="151">
        <v>26</v>
      </c>
      <c r="AW93" s="151">
        <v>0</v>
      </c>
      <c r="AX93" s="152">
        <v>32214</v>
      </c>
      <c r="AY93" s="153">
        <v>0</v>
      </c>
      <c r="AZ93" s="147">
        <v>1705</v>
      </c>
      <c r="BA93" s="150">
        <v>95398</v>
      </c>
      <c r="BB93" s="151">
        <v>1356</v>
      </c>
      <c r="BC93" s="151">
        <v>94037</v>
      </c>
      <c r="BD93" s="151">
        <v>0</v>
      </c>
      <c r="BE93" s="151">
        <v>0</v>
      </c>
      <c r="BF93" s="152">
        <v>94037</v>
      </c>
      <c r="BG93" s="153">
        <v>0</v>
      </c>
      <c r="BH93" s="147">
        <v>5</v>
      </c>
      <c r="BI93" s="150">
        <v>63204</v>
      </c>
      <c r="BJ93" s="151">
        <v>1234</v>
      </c>
      <c r="BK93" s="151">
        <v>61290</v>
      </c>
      <c r="BL93" s="151">
        <v>175</v>
      </c>
      <c r="BM93" s="151">
        <v>0</v>
      </c>
      <c r="BN93" s="152">
        <v>61465</v>
      </c>
      <c r="BO93" s="153">
        <v>0</v>
      </c>
      <c r="BP93" s="147">
        <v>505</v>
      </c>
      <c r="BQ93" s="150">
        <v>200380</v>
      </c>
      <c r="BR93" s="151">
        <v>3794</v>
      </c>
      <c r="BS93" s="151">
        <v>195668</v>
      </c>
      <c r="BT93" s="151">
        <v>0</v>
      </c>
      <c r="BU93" s="151">
        <v>0</v>
      </c>
      <c r="BV93" s="152">
        <v>195668</v>
      </c>
      <c r="BW93" s="153">
        <v>0</v>
      </c>
      <c r="BX93" s="147">
        <v>918</v>
      </c>
      <c r="BY93" s="150">
        <v>2273</v>
      </c>
      <c r="BZ93" s="151">
        <v>22</v>
      </c>
      <c r="CA93" s="151">
        <v>2251</v>
      </c>
      <c r="CB93" s="151">
        <v>0</v>
      </c>
      <c r="CC93" s="151">
        <v>0</v>
      </c>
      <c r="CD93" s="152">
        <v>2251</v>
      </c>
      <c r="CE93" s="153">
        <v>0</v>
      </c>
      <c r="CF93" s="147">
        <v>0</v>
      </c>
      <c r="CG93" s="154">
        <v>924880</v>
      </c>
      <c r="CH93" s="151">
        <v>15679</v>
      </c>
      <c r="CI93" s="151">
        <v>895866</v>
      </c>
      <c r="CJ93" s="151">
        <v>2566</v>
      </c>
      <c r="CK93" s="151">
        <v>270</v>
      </c>
      <c r="CL93" s="152">
        <v>898701</v>
      </c>
      <c r="CM93" s="153">
        <v>1051</v>
      </c>
      <c r="CN93" s="149">
        <v>10500</v>
      </c>
    </row>
    <row r="94" spans="1:92" ht="18" customHeight="1" x14ac:dyDescent="0.15">
      <c r="A94" s="66"/>
      <c r="B94" s="260"/>
      <c r="C94" s="261"/>
      <c r="D94" s="67" t="s">
        <v>27</v>
      </c>
      <c r="E94" s="155">
        <v>19778</v>
      </c>
      <c r="F94" s="164" t="s">
        <v>33</v>
      </c>
      <c r="G94" s="164" t="s">
        <v>33</v>
      </c>
      <c r="H94" s="165" t="s">
        <v>33</v>
      </c>
      <c r="I94" s="165" t="s">
        <v>33</v>
      </c>
      <c r="J94" s="166" t="s">
        <v>33</v>
      </c>
      <c r="K94" s="167" t="s">
        <v>33</v>
      </c>
      <c r="L94" s="168" t="s">
        <v>33</v>
      </c>
      <c r="M94" s="155">
        <v>159312</v>
      </c>
      <c r="N94" s="164" t="s">
        <v>33</v>
      </c>
      <c r="O94" s="164" t="s">
        <v>33</v>
      </c>
      <c r="P94" s="165" t="s">
        <v>33</v>
      </c>
      <c r="Q94" s="165" t="s">
        <v>33</v>
      </c>
      <c r="R94" s="166" t="s">
        <v>33</v>
      </c>
      <c r="S94" s="167" t="s">
        <v>33</v>
      </c>
      <c r="T94" s="168" t="s">
        <v>33</v>
      </c>
      <c r="U94" s="155">
        <v>96601</v>
      </c>
      <c r="V94" s="164" t="s">
        <v>33</v>
      </c>
      <c r="W94" s="164" t="s">
        <v>33</v>
      </c>
      <c r="X94" s="165" t="s">
        <v>33</v>
      </c>
      <c r="Y94" s="165" t="s">
        <v>33</v>
      </c>
      <c r="Z94" s="166" t="s">
        <v>33</v>
      </c>
      <c r="AA94" s="167" t="s">
        <v>33</v>
      </c>
      <c r="AB94" s="168" t="s">
        <v>33</v>
      </c>
      <c r="AC94" s="155">
        <v>143656</v>
      </c>
      <c r="AD94" s="164" t="s">
        <v>33</v>
      </c>
      <c r="AE94" s="164" t="s">
        <v>33</v>
      </c>
      <c r="AF94" s="165" t="s">
        <v>33</v>
      </c>
      <c r="AG94" s="165" t="s">
        <v>33</v>
      </c>
      <c r="AH94" s="166" t="s">
        <v>33</v>
      </c>
      <c r="AI94" s="167" t="s">
        <v>33</v>
      </c>
      <c r="AJ94" s="168" t="s">
        <v>33</v>
      </c>
      <c r="AK94" s="160">
        <v>50763</v>
      </c>
      <c r="AL94" s="164" t="s">
        <v>33</v>
      </c>
      <c r="AM94" s="164" t="s">
        <v>33</v>
      </c>
      <c r="AN94" s="165" t="s">
        <v>33</v>
      </c>
      <c r="AO94" s="165" t="s">
        <v>33</v>
      </c>
      <c r="AP94" s="166" t="s">
        <v>33</v>
      </c>
      <c r="AQ94" s="167" t="s">
        <v>33</v>
      </c>
      <c r="AR94" s="168" t="s">
        <v>33</v>
      </c>
      <c r="AS94" s="155">
        <v>52922</v>
      </c>
      <c r="AT94" s="164" t="s">
        <v>33</v>
      </c>
      <c r="AU94" s="164" t="s">
        <v>33</v>
      </c>
      <c r="AV94" s="165" t="s">
        <v>33</v>
      </c>
      <c r="AW94" s="165" t="s">
        <v>33</v>
      </c>
      <c r="AX94" s="166" t="s">
        <v>33</v>
      </c>
      <c r="AY94" s="167" t="s">
        <v>33</v>
      </c>
      <c r="AZ94" s="168" t="s">
        <v>33</v>
      </c>
      <c r="BA94" s="155">
        <v>67234</v>
      </c>
      <c r="BB94" s="164" t="s">
        <v>33</v>
      </c>
      <c r="BC94" s="164" t="s">
        <v>33</v>
      </c>
      <c r="BD94" s="165" t="s">
        <v>33</v>
      </c>
      <c r="BE94" s="165" t="s">
        <v>33</v>
      </c>
      <c r="BF94" s="166" t="s">
        <v>33</v>
      </c>
      <c r="BG94" s="167" t="s">
        <v>33</v>
      </c>
      <c r="BH94" s="168" t="s">
        <v>33</v>
      </c>
      <c r="BI94" s="155">
        <v>38776</v>
      </c>
      <c r="BJ94" s="164" t="s">
        <v>33</v>
      </c>
      <c r="BK94" s="164" t="s">
        <v>33</v>
      </c>
      <c r="BL94" s="165" t="s">
        <v>33</v>
      </c>
      <c r="BM94" s="165" t="s">
        <v>33</v>
      </c>
      <c r="BN94" s="166" t="s">
        <v>33</v>
      </c>
      <c r="BO94" s="167" t="s">
        <v>33</v>
      </c>
      <c r="BP94" s="168" t="s">
        <v>33</v>
      </c>
      <c r="BQ94" s="155">
        <v>56493</v>
      </c>
      <c r="BR94" s="164" t="s">
        <v>33</v>
      </c>
      <c r="BS94" s="164" t="s">
        <v>33</v>
      </c>
      <c r="BT94" s="165" t="s">
        <v>33</v>
      </c>
      <c r="BU94" s="165" t="s">
        <v>33</v>
      </c>
      <c r="BV94" s="166" t="s">
        <v>33</v>
      </c>
      <c r="BW94" s="167" t="s">
        <v>33</v>
      </c>
      <c r="BX94" s="168" t="s">
        <v>33</v>
      </c>
      <c r="BY94" s="155">
        <v>3990</v>
      </c>
      <c r="BZ94" s="164" t="s">
        <v>33</v>
      </c>
      <c r="CA94" s="164" t="s">
        <v>33</v>
      </c>
      <c r="CB94" s="165" t="s">
        <v>33</v>
      </c>
      <c r="CC94" s="165" t="s">
        <v>33</v>
      </c>
      <c r="CD94" s="166" t="s">
        <v>33</v>
      </c>
      <c r="CE94" s="167" t="s">
        <v>33</v>
      </c>
      <c r="CF94" s="168" t="s">
        <v>33</v>
      </c>
      <c r="CG94" s="160">
        <v>689525</v>
      </c>
      <c r="CH94" s="164" t="s">
        <v>33</v>
      </c>
      <c r="CI94" s="164" t="s">
        <v>33</v>
      </c>
      <c r="CJ94" s="165" t="s">
        <v>33</v>
      </c>
      <c r="CK94" s="165" t="s">
        <v>33</v>
      </c>
      <c r="CL94" s="166" t="s">
        <v>33</v>
      </c>
      <c r="CM94" s="167" t="s">
        <v>33</v>
      </c>
      <c r="CN94" s="169" t="s">
        <v>33</v>
      </c>
    </row>
    <row r="95" spans="1:92" ht="18" customHeight="1" x14ac:dyDescent="0.15">
      <c r="A95" s="66"/>
      <c r="B95" s="262"/>
      <c r="C95" s="263"/>
      <c r="D95" s="67" t="s">
        <v>21</v>
      </c>
      <c r="E95" s="155">
        <v>7000</v>
      </c>
      <c r="F95" s="164" t="s">
        <v>33</v>
      </c>
      <c r="G95" s="164" t="s">
        <v>33</v>
      </c>
      <c r="H95" s="165" t="s">
        <v>33</v>
      </c>
      <c r="I95" s="165" t="s">
        <v>33</v>
      </c>
      <c r="J95" s="166" t="s">
        <v>33</v>
      </c>
      <c r="K95" s="167" t="s">
        <v>33</v>
      </c>
      <c r="L95" s="168" t="s">
        <v>33</v>
      </c>
      <c r="M95" s="155">
        <v>25328</v>
      </c>
      <c r="N95" s="164" t="s">
        <v>33</v>
      </c>
      <c r="O95" s="164" t="s">
        <v>33</v>
      </c>
      <c r="P95" s="165" t="s">
        <v>33</v>
      </c>
      <c r="Q95" s="165" t="s">
        <v>33</v>
      </c>
      <c r="R95" s="166" t="s">
        <v>33</v>
      </c>
      <c r="S95" s="167" t="s">
        <v>33</v>
      </c>
      <c r="T95" s="168" t="s">
        <v>33</v>
      </c>
      <c r="U95" s="155">
        <v>116044</v>
      </c>
      <c r="V95" s="164" t="s">
        <v>33</v>
      </c>
      <c r="W95" s="164" t="s">
        <v>33</v>
      </c>
      <c r="X95" s="165" t="s">
        <v>33</v>
      </c>
      <c r="Y95" s="165" t="s">
        <v>33</v>
      </c>
      <c r="Z95" s="166" t="s">
        <v>33</v>
      </c>
      <c r="AA95" s="167" t="s">
        <v>33</v>
      </c>
      <c r="AB95" s="168" t="s">
        <v>33</v>
      </c>
      <c r="AC95" s="155">
        <v>51191</v>
      </c>
      <c r="AD95" s="164" t="s">
        <v>33</v>
      </c>
      <c r="AE95" s="164" t="s">
        <v>33</v>
      </c>
      <c r="AF95" s="165" t="s">
        <v>33</v>
      </c>
      <c r="AG95" s="165" t="s">
        <v>33</v>
      </c>
      <c r="AH95" s="166" t="s">
        <v>33</v>
      </c>
      <c r="AI95" s="167" t="s">
        <v>33</v>
      </c>
      <c r="AJ95" s="168" t="s">
        <v>33</v>
      </c>
      <c r="AK95" s="160">
        <v>27122</v>
      </c>
      <c r="AL95" s="164" t="s">
        <v>33</v>
      </c>
      <c r="AM95" s="164" t="s">
        <v>33</v>
      </c>
      <c r="AN95" s="165" t="s">
        <v>33</v>
      </c>
      <c r="AO95" s="165" t="s">
        <v>33</v>
      </c>
      <c r="AP95" s="166" t="s">
        <v>33</v>
      </c>
      <c r="AQ95" s="167" t="s">
        <v>33</v>
      </c>
      <c r="AR95" s="168" t="s">
        <v>33</v>
      </c>
      <c r="AS95" s="155">
        <v>37323</v>
      </c>
      <c r="AT95" s="164" t="s">
        <v>33</v>
      </c>
      <c r="AU95" s="164" t="s">
        <v>33</v>
      </c>
      <c r="AV95" s="165" t="s">
        <v>33</v>
      </c>
      <c r="AW95" s="165" t="s">
        <v>33</v>
      </c>
      <c r="AX95" s="166" t="s">
        <v>33</v>
      </c>
      <c r="AY95" s="167" t="s">
        <v>33</v>
      </c>
      <c r="AZ95" s="168" t="s">
        <v>33</v>
      </c>
      <c r="BA95" s="155">
        <v>26888</v>
      </c>
      <c r="BB95" s="164" t="s">
        <v>33</v>
      </c>
      <c r="BC95" s="164" t="s">
        <v>33</v>
      </c>
      <c r="BD95" s="165" t="s">
        <v>33</v>
      </c>
      <c r="BE95" s="165" t="s">
        <v>33</v>
      </c>
      <c r="BF95" s="166" t="s">
        <v>33</v>
      </c>
      <c r="BG95" s="167" t="s">
        <v>33</v>
      </c>
      <c r="BH95" s="168" t="s">
        <v>33</v>
      </c>
      <c r="BI95" s="155">
        <v>8219</v>
      </c>
      <c r="BJ95" s="164" t="s">
        <v>33</v>
      </c>
      <c r="BK95" s="164" t="s">
        <v>33</v>
      </c>
      <c r="BL95" s="165" t="s">
        <v>33</v>
      </c>
      <c r="BM95" s="165" t="s">
        <v>33</v>
      </c>
      <c r="BN95" s="166" t="s">
        <v>33</v>
      </c>
      <c r="BO95" s="167" t="s">
        <v>33</v>
      </c>
      <c r="BP95" s="168" t="s">
        <v>33</v>
      </c>
      <c r="BQ95" s="155">
        <v>9957</v>
      </c>
      <c r="BR95" s="164" t="s">
        <v>33</v>
      </c>
      <c r="BS95" s="164" t="s">
        <v>33</v>
      </c>
      <c r="BT95" s="165" t="s">
        <v>33</v>
      </c>
      <c r="BU95" s="165" t="s">
        <v>33</v>
      </c>
      <c r="BV95" s="166" t="s">
        <v>33</v>
      </c>
      <c r="BW95" s="167" t="s">
        <v>33</v>
      </c>
      <c r="BX95" s="168" t="s">
        <v>33</v>
      </c>
      <c r="BY95" s="155">
        <v>4269</v>
      </c>
      <c r="BZ95" s="164" t="s">
        <v>33</v>
      </c>
      <c r="CA95" s="164" t="s">
        <v>33</v>
      </c>
      <c r="CB95" s="165" t="s">
        <v>33</v>
      </c>
      <c r="CC95" s="165" t="s">
        <v>33</v>
      </c>
      <c r="CD95" s="166" t="s">
        <v>33</v>
      </c>
      <c r="CE95" s="167" t="s">
        <v>33</v>
      </c>
      <c r="CF95" s="168" t="s">
        <v>33</v>
      </c>
      <c r="CG95" s="160">
        <v>313341</v>
      </c>
      <c r="CH95" s="164" t="s">
        <v>33</v>
      </c>
      <c r="CI95" s="164" t="s">
        <v>33</v>
      </c>
      <c r="CJ95" s="165" t="s">
        <v>33</v>
      </c>
      <c r="CK95" s="165" t="s">
        <v>33</v>
      </c>
      <c r="CL95" s="166" t="s">
        <v>33</v>
      </c>
      <c r="CM95" s="167" t="s">
        <v>33</v>
      </c>
      <c r="CN95" s="169" t="s">
        <v>33</v>
      </c>
    </row>
    <row r="96" spans="1:92" ht="18" customHeight="1" x14ac:dyDescent="0.15">
      <c r="A96" s="66"/>
      <c r="B96" s="264" t="s">
        <v>20</v>
      </c>
      <c r="C96" s="26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3</v>
      </c>
      <c r="V96" s="151">
        <v>0</v>
      </c>
      <c r="W96" s="151">
        <v>0</v>
      </c>
      <c r="X96" s="151">
        <v>0</v>
      </c>
      <c r="Y96" s="151">
        <v>0</v>
      </c>
      <c r="Z96" s="152">
        <v>0</v>
      </c>
      <c r="AA96" s="153">
        <v>0</v>
      </c>
      <c r="AB96" s="170">
        <v>3</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v>0</v>
      </c>
      <c r="BR96" s="151">
        <v>0</v>
      </c>
      <c r="BS96" s="151">
        <v>0</v>
      </c>
      <c r="BT96" s="151">
        <v>0</v>
      </c>
      <c r="BU96" s="151">
        <v>0</v>
      </c>
      <c r="BV96" s="152">
        <v>0</v>
      </c>
      <c r="BW96" s="153">
        <v>0</v>
      </c>
      <c r="BX96" s="170">
        <v>0</v>
      </c>
      <c r="BY96" s="150">
        <v>0</v>
      </c>
      <c r="BZ96" s="151">
        <v>0</v>
      </c>
      <c r="CA96" s="151">
        <v>0</v>
      </c>
      <c r="CB96" s="151">
        <v>0</v>
      </c>
      <c r="CC96" s="151">
        <v>0</v>
      </c>
      <c r="CD96" s="152">
        <v>0</v>
      </c>
      <c r="CE96" s="153">
        <v>0</v>
      </c>
      <c r="CF96" s="170">
        <v>0</v>
      </c>
      <c r="CG96" s="154">
        <v>3</v>
      </c>
      <c r="CH96" s="151">
        <v>0</v>
      </c>
      <c r="CI96" s="151">
        <v>0</v>
      </c>
      <c r="CJ96" s="151">
        <v>0</v>
      </c>
      <c r="CK96" s="151">
        <v>0</v>
      </c>
      <c r="CL96" s="152">
        <v>0</v>
      </c>
      <c r="CM96" s="153">
        <v>0</v>
      </c>
      <c r="CN96" s="171">
        <v>3</v>
      </c>
    </row>
    <row r="97" spans="1:92" s="3" customFormat="1" ht="18" customHeight="1" x14ac:dyDescent="0.15">
      <c r="A97" s="72"/>
      <c r="B97" s="242" t="s">
        <v>10</v>
      </c>
      <c r="C97" s="242"/>
      <c r="D97" s="243"/>
      <c r="E97" s="172">
        <v>345387</v>
      </c>
      <c r="F97" s="173">
        <v>23548</v>
      </c>
      <c r="G97" s="173">
        <v>77857</v>
      </c>
      <c r="H97" s="173">
        <v>848</v>
      </c>
      <c r="I97" s="173">
        <v>299</v>
      </c>
      <c r="J97" s="174">
        <v>79004</v>
      </c>
      <c r="K97" s="175">
        <v>0</v>
      </c>
      <c r="L97" s="176">
        <v>242835</v>
      </c>
      <c r="M97" s="172">
        <v>588152</v>
      </c>
      <c r="N97" s="173">
        <v>41796</v>
      </c>
      <c r="O97" s="173">
        <v>208939</v>
      </c>
      <c r="P97" s="173">
        <v>11783</v>
      </c>
      <c r="Q97" s="173">
        <v>0</v>
      </c>
      <c r="R97" s="174">
        <v>220722</v>
      </c>
      <c r="S97" s="175">
        <v>0</v>
      </c>
      <c r="T97" s="176">
        <v>325634</v>
      </c>
      <c r="U97" s="172">
        <v>1890733</v>
      </c>
      <c r="V97" s="173">
        <v>159427</v>
      </c>
      <c r="W97" s="173">
        <v>345220</v>
      </c>
      <c r="X97" s="173">
        <v>213809</v>
      </c>
      <c r="Y97" s="173">
        <v>2280</v>
      </c>
      <c r="Z97" s="174">
        <v>561309</v>
      </c>
      <c r="AA97" s="175">
        <v>2745</v>
      </c>
      <c r="AB97" s="176">
        <v>1169997</v>
      </c>
      <c r="AC97" s="172">
        <v>1688213</v>
      </c>
      <c r="AD97" s="173">
        <v>156865</v>
      </c>
      <c r="AE97" s="173">
        <v>303525</v>
      </c>
      <c r="AF97" s="173">
        <v>143776</v>
      </c>
      <c r="AG97" s="173">
        <v>38479</v>
      </c>
      <c r="AH97" s="174">
        <v>485779</v>
      </c>
      <c r="AI97" s="175">
        <v>453</v>
      </c>
      <c r="AJ97" s="176">
        <v>1045569</v>
      </c>
      <c r="AK97" s="177">
        <v>155863</v>
      </c>
      <c r="AL97" s="173">
        <v>17360</v>
      </c>
      <c r="AM97" s="173">
        <v>64501</v>
      </c>
      <c r="AN97" s="173">
        <v>706</v>
      </c>
      <c r="AO97" s="173">
        <v>138</v>
      </c>
      <c r="AP97" s="174">
        <v>65345</v>
      </c>
      <c r="AQ97" s="175">
        <v>0</v>
      </c>
      <c r="AR97" s="176">
        <v>73157</v>
      </c>
      <c r="AS97" s="172">
        <v>1415999</v>
      </c>
      <c r="AT97" s="173">
        <v>91550</v>
      </c>
      <c r="AU97" s="173">
        <v>216820</v>
      </c>
      <c r="AV97" s="173">
        <v>45336</v>
      </c>
      <c r="AW97" s="173">
        <v>1095</v>
      </c>
      <c r="AX97" s="174">
        <v>263251</v>
      </c>
      <c r="AY97" s="175">
        <v>0</v>
      </c>
      <c r="AZ97" s="176">
        <v>1061198</v>
      </c>
      <c r="BA97" s="172">
        <v>2582927</v>
      </c>
      <c r="BB97" s="173">
        <v>186552</v>
      </c>
      <c r="BC97" s="173">
        <v>548636</v>
      </c>
      <c r="BD97" s="173">
        <v>63714</v>
      </c>
      <c r="BE97" s="173">
        <v>949</v>
      </c>
      <c r="BF97" s="174">
        <v>613299</v>
      </c>
      <c r="BG97" s="175">
        <v>0</v>
      </c>
      <c r="BH97" s="176">
        <v>1783076</v>
      </c>
      <c r="BI97" s="172">
        <v>233871</v>
      </c>
      <c r="BJ97" s="173">
        <v>23972</v>
      </c>
      <c r="BK97" s="173">
        <v>88004</v>
      </c>
      <c r="BL97" s="173">
        <v>244</v>
      </c>
      <c r="BM97" s="173">
        <v>562</v>
      </c>
      <c r="BN97" s="174">
        <v>88810</v>
      </c>
      <c r="BO97" s="175">
        <v>0</v>
      </c>
      <c r="BP97" s="176">
        <v>121089</v>
      </c>
      <c r="BQ97" s="172">
        <v>726949</v>
      </c>
      <c r="BR97" s="173">
        <v>61916</v>
      </c>
      <c r="BS97" s="173">
        <v>263257</v>
      </c>
      <c r="BT97" s="173">
        <v>68573</v>
      </c>
      <c r="BU97" s="173">
        <v>0</v>
      </c>
      <c r="BV97" s="174">
        <v>331830</v>
      </c>
      <c r="BW97" s="175">
        <v>0</v>
      </c>
      <c r="BX97" s="176">
        <v>333203</v>
      </c>
      <c r="BY97" s="172">
        <v>12664</v>
      </c>
      <c r="BZ97" s="173">
        <v>1830</v>
      </c>
      <c r="CA97" s="173">
        <v>5662</v>
      </c>
      <c r="CB97" s="173">
        <v>0</v>
      </c>
      <c r="CC97" s="173">
        <v>864</v>
      </c>
      <c r="CD97" s="174">
        <v>6527</v>
      </c>
      <c r="CE97" s="175">
        <v>0</v>
      </c>
      <c r="CF97" s="176">
        <v>4308</v>
      </c>
      <c r="CG97" s="177">
        <v>9640758</v>
      </c>
      <c r="CH97" s="173">
        <v>764816</v>
      </c>
      <c r="CI97" s="173">
        <v>2122421</v>
      </c>
      <c r="CJ97" s="173">
        <v>548789</v>
      </c>
      <c r="CK97" s="173">
        <v>44666</v>
      </c>
      <c r="CL97" s="174">
        <v>2715876</v>
      </c>
      <c r="CM97" s="175">
        <v>3198</v>
      </c>
      <c r="CN97" s="178">
        <v>6160066</v>
      </c>
    </row>
    <row r="98" spans="1:92" ht="18" customHeight="1" x14ac:dyDescent="0.15">
      <c r="A98" s="73"/>
      <c r="B98" s="244" t="s">
        <v>6</v>
      </c>
      <c r="C98" s="245"/>
      <c r="D98" s="246"/>
      <c r="E98" s="136">
        <v>12420</v>
      </c>
      <c r="F98" s="137">
        <v>81</v>
      </c>
      <c r="G98" s="137">
        <v>1091</v>
      </c>
      <c r="H98" s="137">
        <v>498</v>
      </c>
      <c r="I98" s="137">
        <v>0</v>
      </c>
      <c r="J98" s="138">
        <v>1589</v>
      </c>
      <c r="K98" s="139">
        <v>0</v>
      </c>
      <c r="L98" s="140">
        <v>10750</v>
      </c>
      <c r="M98" s="136">
        <v>39260</v>
      </c>
      <c r="N98" s="137">
        <v>1276</v>
      </c>
      <c r="O98" s="137">
        <v>18209</v>
      </c>
      <c r="P98" s="137">
        <v>6558</v>
      </c>
      <c r="Q98" s="137">
        <v>0</v>
      </c>
      <c r="R98" s="138">
        <v>24767</v>
      </c>
      <c r="S98" s="139">
        <v>0</v>
      </c>
      <c r="T98" s="140">
        <v>13217</v>
      </c>
      <c r="U98" s="136">
        <v>29698</v>
      </c>
      <c r="V98" s="137">
        <v>765</v>
      </c>
      <c r="W98" s="137">
        <v>19551</v>
      </c>
      <c r="X98" s="137">
        <v>9133</v>
      </c>
      <c r="Y98" s="137">
        <v>0</v>
      </c>
      <c r="Z98" s="138">
        <v>28684</v>
      </c>
      <c r="AA98" s="139">
        <v>0</v>
      </c>
      <c r="AB98" s="140">
        <v>249</v>
      </c>
      <c r="AC98" s="136">
        <v>33210</v>
      </c>
      <c r="AD98" s="137">
        <v>1300</v>
      </c>
      <c r="AE98" s="137">
        <v>8864</v>
      </c>
      <c r="AF98" s="137">
        <v>0</v>
      </c>
      <c r="AG98" s="137">
        <v>0</v>
      </c>
      <c r="AH98" s="138">
        <v>8864</v>
      </c>
      <c r="AI98" s="139">
        <v>0</v>
      </c>
      <c r="AJ98" s="140">
        <v>23046</v>
      </c>
      <c r="AK98" s="141">
        <v>4579</v>
      </c>
      <c r="AL98" s="137">
        <v>62</v>
      </c>
      <c r="AM98" s="137">
        <v>3421</v>
      </c>
      <c r="AN98" s="137">
        <v>37</v>
      </c>
      <c r="AO98" s="137">
        <v>0</v>
      </c>
      <c r="AP98" s="138">
        <v>3457</v>
      </c>
      <c r="AQ98" s="139">
        <v>0</v>
      </c>
      <c r="AR98" s="140">
        <v>1060</v>
      </c>
      <c r="AS98" s="136">
        <v>63</v>
      </c>
      <c r="AT98" s="137">
        <v>3</v>
      </c>
      <c r="AU98" s="137">
        <v>52</v>
      </c>
      <c r="AV98" s="137">
        <v>0</v>
      </c>
      <c r="AW98" s="137">
        <v>0</v>
      </c>
      <c r="AX98" s="138">
        <v>52</v>
      </c>
      <c r="AY98" s="139">
        <v>0</v>
      </c>
      <c r="AZ98" s="140">
        <v>7</v>
      </c>
      <c r="BA98" s="136">
        <v>3952</v>
      </c>
      <c r="BB98" s="137">
        <v>120</v>
      </c>
      <c r="BC98" s="137">
        <v>3832</v>
      </c>
      <c r="BD98" s="137">
        <v>0</v>
      </c>
      <c r="BE98" s="137">
        <v>0</v>
      </c>
      <c r="BF98" s="138">
        <v>3832</v>
      </c>
      <c r="BG98" s="139">
        <v>0</v>
      </c>
      <c r="BH98" s="140">
        <v>0</v>
      </c>
      <c r="BI98" s="136">
        <v>0</v>
      </c>
      <c r="BJ98" s="137">
        <v>0</v>
      </c>
      <c r="BK98" s="137">
        <v>0</v>
      </c>
      <c r="BL98" s="137">
        <v>0</v>
      </c>
      <c r="BM98" s="137">
        <v>0</v>
      </c>
      <c r="BN98" s="138">
        <v>0</v>
      </c>
      <c r="BO98" s="139">
        <v>0</v>
      </c>
      <c r="BP98" s="140">
        <v>0</v>
      </c>
      <c r="BQ98" s="136">
        <v>54834</v>
      </c>
      <c r="BR98" s="137">
        <v>2752</v>
      </c>
      <c r="BS98" s="137">
        <v>5209</v>
      </c>
      <c r="BT98" s="137">
        <v>6063</v>
      </c>
      <c r="BU98" s="137">
        <v>0</v>
      </c>
      <c r="BV98" s="138">
        <v>11272</v>
      </c>
      <c r="BW98" s="139">
        <v>0</v>
      </c>
      <c r="BX98" s="140">
        <v>40810</v>
      </c>
      <c r="BY98" s="136">
        <v>675</v>
      </c>
      <c r="BZ98" s="137">
        <v>22</v>
      </c>
      <c r="CA98" s="137">
        <v>639</v>
      </c>
      <c r="CB98" s="137">
        <v>0</v>
      </c>
      <c r="CC98" s="137">
        <v>0</v>
      </c>
      <c r="CD98" s="138">
        <v>639</v>
      </c>
      <c r="CE98" s="139">
        <v>0</v>
      </c>
      <c r="CF98" s="140">
        <v>13</v>
      </c>
      <c r="CG98" s="141">
        <v>178691</v>
      </c>
      <c r="CH98" s="137">
        <v>6381</v>
      </c>
      <c r="CI98" s="137">
        <v>60868</v>
      </c>
      <c r="CJ98" s="137">
        <v>22289</v>
      </c>
      <c r="CK98" s="137">
        <v>0</v>
      </c>
      <c r="CL98" s="138">
        <v>83156</v>
      </c>
      <c r="CM98" s="139">
        <v>0</v>
      </c>
      <c r="CN98" s="142">
        <v>89152</v>
      </c>
    </row>
    <row r="99" spans="1:92" ht="18" customHeight="1" x14ac:dyDescent="0.15">
      <c r="A99" s="66"/>
      <c r="B99" s="247" t="s">
        <v>7</v>
      </c>
      <c r="C99" s="250" t="s">
        <v>28</v>
      </c>
      <c r="D99" s="196" t="s">
        <v>11</v>
      </c>
      <c r="E99" s="143">
        <v>218770</v>
      </c>
      <c r="F99" s="144">
        <v>20109</v>
      </c>
      <c r="G99" s="144">
        <v>13424</v>
      </c>
      <c r="H99" s="144">
        <v>454</v>
      </c>
      <c r="I99" s="144">
        <v>0</v>
      </c>
      <c r="J99" s="145">
        <v>13878</v>
      </c>
      <c r="K99" s="146">
        <v>0</v>
      </c>
      <c r="L99" s="147">
        <v>184783</v>
      </c>
      <c r="M99" s="143">
        <v>336839</v>
      </c>
      <c r="N99" s="144">
        <v>37441</v>
      </c>
      <c r="O99" s="144">
        <v>62327</v>
      </c>
      <c r="P99" s="144">
        <v>5099</v>
      </c>
      <c r="Q99" s="144">
        <v>0</v>
      </c>
      <c r="R99" s="145">
        <v>67426</v>
      </c>
      <c r="S99" s="146">
        <v>0</v>
      </c>
      <c r="T99" s="147">
        <v>231972</v>
      </c>
      <c r="U99" s="143">
        <v>817300</v>
      </c>
      <c r="V99" s="144">
        <v>113110</v>
      </c>
      <c r="W99" s="144">
        <v>96283</v>
      </c>
      <c r="X99" s="144">
        <v>158832</v>
      </c>
      <c r="Y99" s="144">
        <v>1220</v>
      </c>
      <c r="Z99" s="145">
        <v>256335</v>
      </c>
      <c r="AA99" s="146">
        <v>981</v>
      </c>
      <c r="AB99" s="147">
        <v>447855</v>
      </c>
      <c r="AC99" s="143">
        <v>1105036</v>
      </c>
      <c r="AD99" s="144">
        <v>134750</v>
      </c>
      <c r="AE99" s="144">
        <v>222986</v>
      </c>
      <c r="AF99" s="144">
        <v>179109</v>
      </c>
      <c r="AG99" s="144">
        <v>1</v>
      </c>
      <c r="AH99" s="145">
        <v>402096</v>
      </c>
      <c r="AI99" s="146">
        <v>1</v>
      </c>
      <c r="AJ99" s="147">
        <v>568190</v>
      </c>
      <c r="AK99" s="148">
        <v>81521</v>
      </c>
      <c r="AL99" s="144">
        <v>12912</v>
      </c>
      <c r="AM99" s="144">
        <v>29932</v>
      </c>
      <c r="AN99" s="144">
        <v>11</v>
      </c>
      <c r="AO99" s="144">
        <v>0</v>
      </c>
      <c r="AP99" s="145">
        <v>29943</v>
      </c>
      <c r="AQ99" s="146">
        <v>0</v>
      </c>
      <c r="AR99" s="147">
        <v>38667</v>
      </c>
      <c r="AS99" s="143">
        <v>647424</v>
      </c>
      <c r="AT99" s="144">
        <v>59620</v>
      </c>
      <c r="AU99" s="144">
        <v>51486</v>
      </c>
      <c r="AV99" s="144">
        <v>31259</v>
      </c>
      <c r="AW99" s="144">
        <v>291</v>
      </c>
      <c r="AX99" s="145">
        <v>83037</v>
      </c>
      <c r="AY99" s="146">
        <v>0</v>
      </c>
      <c r="AZ99" s="147">
        <v>504767</v>
      </c>
      <c r="BA99" s="143">
        <v>1950876</v>
      </c>
      <c r="BB99" s="144">
        <v>183664</v>
      </c>
      <c r="BC99" s="144">
        <v>309334</v>
      </c>
      <c r="BD99" s="144">
        <v>65219</v>
      </c>
      <c r="BE99" s="144">
        <v>1557</v>
      </c>
      <c r="BF99" s="145">
        <v>376110</v>
      </c>
      <c r="BG99" s="146">
        <v>0</v>
      </c>
      <c r="BH99" s="147">
        <v>1391102</v>
      </c>
      <c r="BI99" s="143">
        <v>131848</v>
      </c>
      <c r="BJ99" s="144">
        <v>21672</v>
      </c>
      <c r="BK99" s="144">
        <v>23863</v>
      </c>
      <c r="BL99" s="144">
        <v>87</v>
      </c>
      <c r="BM99" s="144">
        <v>486</v>
      </c>
      <c r="BN99" s="145">
        <v>24436</v>
      </c>
      <c r="BO99" s="146">
        <v>0</v>
      </c>
      <c r="BP99" s="147">
        <v>85740</v>
      </c>
      <c r="BQ99" s="143">
        <v>335406</v>
      </c>
      <c r="BR99" s="144">
        <v>50195</v>
      </c>
      <c r="BS99" s="144">
        <v>58016</v>
      </c>
      <c r="BT99" s="144">
        <v>30573</v>
      </c>
      <c r="BU99" s="144">
        <v>0</v>
      </c>
      <c r="BV99" s="145">
        <v>88589</v>
      </c>
      <c r="BW99" s="146">
        <v>0</v>
      </c>
      <c r="BX99" s="147">
        <v>196622</v>
      </c>
      <c r="BY99" s="143">
        <v>10269</v>
      </c>
      <c r="BZ99" s="144">
        <v>1952</v>
      </c>
      <c r="CA99" s="144">
        <v>3894</v>
      </c>
      <c r="CB99" s="144">
        <v>0</v>
      </c>
      <c r="CC99" s="144">
        <v>941</v>
      </c>
      <c r="CD99" s="145">
        <v>4835</v>
      </c>
      <c r="CE99" s="146">
        <v>0</v>
      </c>
      <c r="CF99" s="147">
        <v>3483</v>
      </c>
      <c r="CG99" s="148">
        <v>5635289</v>
      </c>
      <c r="CH99" s="144">
        <v>635425</v>
      </c>
      <c r="CI99" s="144">
        <v>871545</v>
      </c>
      <c r="CJ99" s="144">
        <v>470643</v>
      </c>
      <c r="CK99" s="144">
        <v>4496</v>
      </c>
      <c r="CL99" s="145">
        <v>1346685</v>
      </c>
      <c r="CM99" s="146">
        <v>982</v>
      </c>
      <c r="CN99" s="149">
        <v>3653181</v>
      </c>
    </row>
    <row r="100" spans="1:92" ht="18" customHeight="1" x14ac:dyDescent="0.15">
      <c r="A100" s="66"/>
      <c r="B100" s="248"/>
      <c r="C100" s="251"/>
      <c r="D100" s="117" t="s">
        <v>3</v>
      </c>
      <c r="E100" s="143">
        <v>7478</v>
      </c>
      <c r="F100" s="144">
        <v>66</v>
      </c>
      <c r="G100" s="144">
        <v>0</v>
      </c>
      <c r="H100" s="144">
        <v>0</v>
      </c>
      <c r="I100" s="144">
        <v>0</v>
      </c>
      <c r="J100" s="145">
        <v>0</v>
      </c>
      <c r="K100" s="146">
        <v>0</v>
      </c>
      <c r="L100" s="147">
        <v>7412</v>
      </c>
      <c r="M100" s="143">
        <v>62596</v>
      </c>
      <c r="N100" s="144">
        <v>1601</v>
      </c>
      <c r="O100" s="144">
        <v>0</v>
      </c>
      <c r="P100" s="144">
        <v>0</v>
      </c>
      <c r="Q100" s="144">
        <v>0</v>
      </c>
      <c r="R100" s="145">
        <v>0</v>
      </c>
      <c r="S100" s="146">
        <v>0</v>
      </c>
      <c r="T100" s="147">
        <v>60995</v>
      </c>
      <c r="U100" s="143">
        <v>487590</v>
      </c>
      <c r="V100" s="144">
        <v>23447</v>
      </c>
      <c r="W100" s="144">
        <v>12133</v>
      </c>
      <c r="X100" s="144">
        <v>4742</v>
      </c>
      <c r="Y100" s="144">
        <v>0</v>
      </c>
      <c r="Z100" s="145">
        <v>16875</v>
      </c>
      <c r="AA100" s="146">
        <v>0</v>
      </c>
      <c r="AB100" s="147">
        <v>447268</v>
      </c>
      <c r="AC100" s="143">
        <v>333433</v>
      </c>
      <c r="AD100" s="144">
        <v>16164</v>
      </c>
      <c r="AE100" s="144">
        <v>16560</v>
      </c>
      <c r="AF100" s="144">
        <v>0</v>
      </c>
      <c r="AG100" s="144">
        <v>37548</v>
      </c>
      <c r="AH100" s="145">
        <v>54108</v>
      </c>
      <c r="AI100" s="146">
        <v>0</v>
      </c>
      <c r="AJ100" s="147">
        <v>263161</v>
      </c>
      <c r="AK100" s="148">
        <v>2264</v>
      </c>
      <c r="AL100" s="144">
        <v>117</v>
      </c>
      <c r="AM100" s="144">
        <v>0</v>
      </c>
      <c r="AN100" s="144">
        <v>0</v>
      </c>
      <c r="AO100" s="144">
        <v>0</v>
      </c>
      <c r="AP100" s="145">
        <v>0</v>
      </c>
      <c r="AQ100" s="146">
        <v>0</v>
      </c>
      <c r="AR100" s="147">
        <v>2148</v>
      </c>
      <c r="AS100" s="143">
        <v>427210</v>
      </c>
      <c r="AT100" s="144">
        <v>15132</v>
      </c>
      <c r="AU100" s="144">
        <v>46489</v>
      </c>
      <c r="AV100" s="144">
        <v>9756</v>
      </c>
      <c r="AW100" s="144">
        <v>733</v>
      </c>
      <c r="AX100" s="145">
        <v>56978</v>
      </c>
      <c r="AY100" s="146">
        <v>0</v>
      </c>
      <c r="AZ100" s="147">
        <v>355099</v>
      </c>
      <c r="BA100" s="143">
        <v>591875</v>
      </c>
      <c r="BB100" s="144">
        <v>12071</v>
      </c>
      <c r="BC100" s="144">
        <v>149634</v>
      </c>
      <c r="BD100" s="144">
        <v>0</v>
      </c>
      <c r="BE100" s="144">
        <v>0</v>
      </c>
      <c r="BF100" s="145">
        <v>149634</v>
      </c>
      <c r="BG100" s="146">
        <v>0</v>
      </c>
      <c r="BH100" s="147">
        <v>430170</v>
      </c>
      <c r="BI100" s="143">
        <v>47400</v>
      </c>
      <c r="BJ100" s="144">
        <v>1709</v>
      </c>
      <c r="BK100" s="144">
        <v>1771</v>
      </c>
      <c r="BL100" s="144">
        <v>0</v>
      </c>
      <c r="BM100" s="144">
        <v>0</v>
      </c>
      <c r="BN100" s="145">
        <v>1771</v>
      </c>
      <c r="BO100" s="146">
        <v>0</v>
      </c>
      <c r="BP100" s="147">
        <v>43920</v>
      </c>
      <c r="BQ100" s="143">
        <v>102091</v>
      </c>
      <c r="BR100" s="144">
        <v>2978</v>
      </c>
      <c r="BS100" s="144">
        <v>775</v>
      </c>
      <c r="BT100" s="144">
        <v>27402</v>
      </c>
      <c r="BU100" s="144">
        <v>0</v>
      </c>
      <c r="BV100" s="145">
        <v>28177</v>
      </c>
      <c r="BW100" s="146">
        <v>0</v>
      </c>
      <c r="BX100" s="147">
        <v>70936</v>
      </c>
      <c r="BY100" s="143">
        <v>0</v>
      </c>
      <c r="BZ100" s="144">
        <v>0</v>
      </c>
      <c r="CA100" s="144">
        <v>0</v>
      </c>
      <c r="CB100" s="144">
        <v>0</v>
      </c>
      <c r="CC100" s="144">
        <v>0</v>
      </c>
      <c r="CD100" s="145">
        <v>0</v>
      </c>
      <c r="CE100" s="146">
        <v>0</v>
      </c>
      <c r="CF100" s="147">
        <v>0</v>
      </c>
      <c r="CG100" s="148">
        <v>2061937</v>
      </c>
      <c r="CH100" s="144">
        <v>73285</v>
      </c>
      <c r="CI100" s="144">
        <v>227362</v>
      </c>
      <c r="CJ100" s="144">
        <v>41900</v>
      </c>
      <c r="CK100" s="144">
        <v>38281</v>
      </c>
      <c r="CL100" s="145">
        <v>307543</v>
      </c>
      <c r="CM100" s="146">
        <v>0</v>
      </c>
      <c r="CN100" s="149">
        <v>1681109</v>
      </c>
    </row>
    <row r="101" spans="1:92" ht="18" customHeight="1" x14ac:dyDescent="0.15">
      <c r="A101" s="66"/>
      <c r="B101" s="248"/>
      <c r="C101" s="251"/>
      <c r="D101" s="195" t="s">
        <v>8</v>
      </c>
      <c r="E101" s="143">
        <v>33018</v>
      </c>
      <c r="F101" s="144">
        <v>1462</v>
      </c>
      <c r="G101" s="144">
        <v>3622</v>
      </c>
      <c r="H101" s="144">
        <v>0</v>
      </c>
      <c r="I101" s="144">
        <v>279</v>
      </c>
      <c r="J101" s="145">
        <v>3901</v>
      </c>
      <c r="K101" s="146">
        <v>0</v>
      </c>
      <c r="L101" s="147">
        <v>27655</v>
      </c>
      <c r="M101" s="143">
        <v>53571</v>
      </c>
      <c r="N101" s="144">
        <v>2024</v>
      </c>
      <c r="O101" s="144">
        <v>1204</v>
      </c>
      <c r="P101" s="144">
        <v>484</v>
      </c>
      <c r="Q101" s="144">
        <v>0</v>
      </c>
      <c r="R101" s="145">
        <v>1688</v>
      </c>
      <c r="S101" s="146">
        <v>0</v>
      </c>
      <c r="T101" s="147">
        <v>49859</v>
      </c>
      <c r="U101" s="143">
        <v>319967</v>
      </c>
      <c r="V101" s="144">
        <v>13234</v>
      </c>
      <c r="W101" s="144">
        <v>15068</v>
      </c>
      <c r="X101" s="144">
        <v>17012</v>
      </c>
      <c r="Y101" s="144">
        <v>1174</v>
      </c>
      <c r="Z101" s="145">
        <v>33254</v>
      </c>
      <c r="AA101" s="146">
        <v>805</v>
      </c>
      <c r="AB101" s="147">
        <v>273479</v>
      </c>
      <c r="AC101" s="143">
        <v>160091</v>
      </c>
      <c r="AD101" s="144">
        <v>7164</v>
      </c>
      <c r="AE101" s="144">
        <v>0</v>
      </c>
      <c r="AF101" s="144">
        <v>2503</v>
      </c>
      <c r="AG101" s="144">
        <v>1160</v>
      </c>
      <c r="AH101" s="145">
        <v>3662</v>
      </c>
      <c r="AI101" s="146">
        <v>0</v>
      </c>
      <c r="AJ101" s="147">
        <v>149265</v>
      </c>
      <c r="AK101" s="148">
        <v>5790</v>
      </c>
      <c r="AL101" s="144">
        <v>326</v>
      </c>
      <c r="AM101" s="144">
        <v>0</v>
      </c>
      <c r="AN101" s="144">
        <v>0</v>
      </c>
      <c r="AO101" s="144">
        <v>0</v>
      </c>
      <c r="AP101" s="145">
        <v>0</v>
      </c>
      <c r="AQ101" s="146">
        <v>0</v>
      </c>
      <c r="AR101" s="147">
        <v>5465</v>
      </c>
      <c r="AS101" s="143">
        <v>65240</v>
      </c>
      <c r="AT101" s="144">
        <v>3018</v>
      </c>
      <c r="AU101" s="144">
        <v>4760</v>
      </c>
      <c r="AV101" s="144">
        <v>0</v>
      </c>
      <c r="AW101" s="144">
        <v>0</v>
      </c>
      <c r="AX101" s="145">
        <v>4760</v>
      </c>
      <c r="AY101" s="146">
        <v>0</v>
      </c>
      <c r="AZ101" s="147">
        <v>57462</v>
      </c>
      <c r="BA101" s="143">
        <v>57945</v>
      </c>
      <c r="BB101" s="144">
        <v>1969</v>
      </c>
      <c r="BC101" s="144">
        <v>4558</v>
      </c>
      <c r="BD101" s="144">
        <v>0</v>
      </c>
      <c r="BE101" s="144">
        <v>0</v>
      </c>
      <c r="BF101" s="145">
        <v>4558</v>
      </c>
      <c r="BG101" s="146">
        <v>0</v>
      </c>
      <c r="BH101" s="147">
        <v>51418</v>
      </c>
      <c r="BI101" s="143">
        <v>4616</v>
      </c>
      <c r="BJ101" s="144">
        <v>287</v>
      </c>
      <c r="BK101" s="144">
        <v>0</v>
      </c>
      <c r="BL101" s="144">
        <v>0</v>
      </c>
      <c r="BM101" s="144">
        <v>0</v>
      </c>
      <c r="BN101" s="145">
        <v>0</v>
      </c>
      <c r="BO101" s="146">
        <v>0</v>
      </c>
      <c r="BP101" s="147">
        <v>4329</v>
      </c>
      <c r="BQ101" s="143">
        <v>24616</v>
      </c>
      <c r="BR101" s="144">
        <v>1862</v>
      </c>
      <c r="BS101" s="144">
        <v>136</v>
      </c>
      <c r="BT101" s="144">
        <v>1930</v>
      </c>
      <c r="BU101" s="144">
        <v>0</v>
      </c>
      <c r="BV101" s="145">
        <v>2066</v>
      </c>
      <c r="BW101" s="146">
        <v>0</v>
      </c>
      <c r="BX101" s="147">
        <v>20688</v>
      </c>
      <c r="BY101" s="143">
        <v>2626</v>
      </c>
      <c r="BZ101" s="144">
        <v>201</v>
      </c>
      <c r="CA101" s="144">
        <v>551</v>
      </c>
      <c r="CB101" s="144">
        <v>0</v>
      </c>
      <c r="CC101" s="144">
        <v>0</v>
      </c>
      <c r="CD101" s="145">
        <v>551</v>
      </c>
      <c r="CE101" s="146">
        <v>0</v>
      </c>
      <c r="CF101" s="147">
        <v>1874</v>
      </c>
      <c r="CG101" s="148">
        <v>727480</v>
      </c>
      <c r="CH101" s="144">
        <v>31547</v>
      </c>
      <c r="CI101" s="144">
        <v>29899</v>
      </c>
      <c r="CJ101" s="144">
        <v>21929</v>
      </c>
      <c r="CK101" s="144">
        <v>2613</v>
      </c>
      <c r="CL101" s="145">
        <v>54440</v>
      </c>
      <c r="CM101" s="146">
        <v>805</v>
      </c>
      <c r="CN101" s="149">
        <v>641494</v>
      </c>
    </row>
    <row r="102" spans="1:92" ht="18" customHeight="1" x14ac:dyDescent="0.15">
      <c r="A102" s="66"/>
      <c r="B102" s="248"/>
      <c r="C102" s="251"/>
      <c r="D102" s="67" t="s">
        <v>1</v>
      </c>
      <c r="E102" s="150">
        <v>259266</v>
      </c>
      <c r="F102" s="144">
        <v>21637</v>
      </c>
      <c r="G102" s="144">
        <v>17046</v>
      </c>
      <c r="H102" s="144">
        <v>454</v>
      </c>
      <c r="I102" s="144">
        <v>279</v>
      </c>
      <c r="J102" s="145">
        <v>17779</v>
      </c>
      <c r="K102" s="146">
        <v>0</v>
      </c>
      <c r="L102" s="147">
        <v>219850</v>
      </c>
      <c r="M102" s="143">
        <v>453006</v>
      </c>
      <c r="N102" s="144">
        <v>41066</v>
      </c>
      <c r="O102" s="144">
        <v>63531</v>
      </c>
      <c r="P102" s="144">
        <v>5583</v>
      </c>
      <c r="Q102" s="144">
        <v>0</v>
      </c>
      <c r="R102" s="145">
        <v>69114</v>
      </c>
      <c r="S102" s="146">
        <v>0</v>
      </c>
      <c r="T102" s="147">
        <v>342826</v>
      </c>
      <c r="U102" s="143">
        <v>1624857</v>
      </c>
      <c r="V102" s="144">
        <v>149791</v>
      </c>
      <c r="W102" s="144">
        <v>123484</v>
      </c>
      <c r="X102" s="144">
        <v>180586</v>
      </c>
      <c r="Y102" s="144">
        <v>2394</v>
      </c>
      <c r="Z102" s="145">
        <v>306464</v>
      </c>
      <c r="AA102" s="146">
        <v>1786</v>
      </c>
      <c r="AB102" s="147">
        <v>1168602</v>
      </c>
      <c r="AC102" s="143">
        <v>1598560</v>
      </c>
      <c r="AD102" s="144">
        <v>158077</v>
      </c>
      <c r="AE102" s="144">
        <v>239546</v>
      </c>
      <c r="AF102" s="144">
        <v>181612</v>
      </c>
      <c r="AG102" s="144">
        <v>38708</v>
      </c>
      <c r="AH102" s="145">
        <v>459866</v>
      </c>
      <c r="AI102" s="146">
        <v>1</v>
      </c>
      <c r="AJ102" s="147">
        <v>980617</v>
      </c>
      <c r="AK102" s="148">
        <v>89576</v>
      </c>
      <c r="AL102" s="144">
        <v>13354</v>
      </c>
      <c r="AM102" s="144">
        <v>29932</v>
      </c>
      <c r="AN102" s="144">
        <v>11</v>
      </c>
      <c r="AO102" s="144">
        <v>0</v>
      </c>
      <c r="AP102" s="145">
        <v>29943</v>
      </c>
      <c r="AQ102" s="146">
        <v>0</v>
      </c>
      <c r="AR102" s="147">
        <v>46279</v>
      </c>
      <c r="AS102" s="143">
        <v>1139874</v>
      </c>
      <c r="AT102" s="144">
        <v>77771</v>
      </c>
      <c r="AU102" s="144">
        <v>102735</v>
      </c>
      <c r="AV102" s="144">
        <v>41015</v>
      </c>
      <c r="AW102" s="144">
        <v>1025</v>
      </c>
      <c r="AX102" s="145">
        <v>144775</v>
      </c>
      <c r="AY102" s="146">
        <v>0</v>
      </c>
      <c r="AZ102" s="147">
        <v>917328</v>
      </c>
      <c r="BA102" s="143">
        <v>2600696</v>
      </c>
      <c r="BB102" s="144">
        <v>197704</v>
      </c>
      <c r="BC102" s="144">
        <v>463526</v>
      </c>
      <c r="BD102" s="144">
        <v>65219</v>
      </c>
      <c r="BE102" s="144">
        <v>1557</v>
      </c>
      <c r="BF102" s="145">
        <v>530302</v>
      </c>
      <c r="BG102" s="146">
        <v>0</v>
      </c>
      <c r="BH102" s="147">
        <v>1872690</v>
      </c>
      <c r="BI102" s="143">
        <v>183864</v>
      </c>
      <c r="BJ102" s="144">
        <v>23668</v>
      </c>
      <c r="BK102" s="144">
        <v>25634</v>
      </c>
      <c r="BL102" s="144">
        <v>87</v>
      </c>
      <c r="BM102" s="144">
        <v>486</v>
      </c>
      <c r="BN102" s="145">
        <v>26207</v>
      </c>
      <c r="BO102" s="146">
        <v>0</v>
      </c>
      <c r="BP102" s="147">
        <v>133989</v>
      </c>
      <c r="BQ102" s="143">
        <v>462113</v>
      </c>
      <c r="BR102" s="144">
        <v>55035</v>
      </c>
      <c r="BS102" s="144">
        <v>58927</v>
      </c>
      <c r="BT102" s="144">
        <v>59905</v>
      </c>
      <c r="BU102" s="144">
        <v>0</v>
      </c>
      <c r="BV102" s="145">
        <v>118832</v>
      </c>
      <c r="BW102" s="146">
        <v>0</v>
      </c>
      <c r="BX102" s="147">
        <v>288246</v>
      </c>
      <c r="BY102" s="143">
        <v>12895</v>
      </c>
      <c r="BZ102" s="144">
        <v>2152</v>
      </c>
      <c r="CA102" s="144">
        <v>4445</v>
      </c>
      <c r="CB102" s="144">
        <v>0</v>
      </c>
      <c r="CC102" s="144">
        <v>941</v>
      </c>
      <c r="CD102" s="145">
        <v>5386</v>
      </c>
      <c r="CE102" s="146">
        <v>0</v>
      </c>
      <c r="CF102" s="147">
        <v>5357</v>
      </c>
      <c r="CG102" s="148">
        <v>8424707</v>
      </c>
      <c r="CH102" s="144">
        <v>740255</v>
      </c>
      <c r="CI102" s="144">
        <v>1128806</v>
      </c>
      <c r="CJ102" s="144">
        <v>534472</v>
      </c>
      <c r="CK102" s="144">
        <v>45390</v>
      </c>
      <c r="CL102" s="145">
        <v>1708668</v>
      </c>
      <c r="CM102" s="146">
        <v>1787</v>
      </c>
      <c r="CN102" s="149">
        <v>5975784</v>
      </c>
    </row>
    <row r="103" spans="1:92" ht="18" customHeight="1" x14ac:dyDescent="0.15">
      <c r="A103" s="66"/>
      <c r="B103" s="248"/>
      <c r="C103" s="252"/>
      <c r="D103" s="68" t="s">
        <v>66</v>
      </c>
      <c r="E103" s="155">
        <v>35746</v>
      </c>
      <c r="F103" s="156" t="s">
        <v>33</v>
      </c>
      <c r="G103" s="156" t="s">
        <v>33</v>
      </c>
      <c r="H103" s="156" t="s">
        <v>33</v>
      </c>
      <c r="I103" s="156" t="s">
        <v>33</v>
      </c>
      <c r="J103" s="179" t="s">
        <v>33</v>
      </c>
      <c r="K103" s="180" t="s">
        <v>33</v>
      </c>
      <c r="L103" s="159" t="s">
        <v>33</v>
      </c>
      <c r="M103" s="155">
        <v>157199</v>
      </c>
      <c r="N103" s="156" t="s">
        <v>33</v>
      </c>
      <c r="O103" s="156" t="s">
        <v>33</v>
      </c>
      <c r="P103" s="156" t="s">
        <v>33</v>
      </c>
      <c r="Q103" s="156" t="s">
        <v>33</v>
      </c>
      <c r="R103" s="179" t="s">
        <v>33</v>
      </c>
      <c r="S103" s="180" t="s">
        <v>33</v>
      </c>
      <c r="T103" s="159" t="s">
        <v>33</v>
      </c>
      <c r="U103" s="155">
        <v>658849</v>
      </c>
      <c r="V103" s="156" t="s">
        <v>33</v>
      </c>
      <c r="W103" s="156" t="s">
        <v>33</v>
      </c>
      <c r="X103" s="156" t="s">
        <v>33</v>
      </c>
      <c r="Y103" s="156" t="s">
        <v>33</v>
      </c>
      <c r="Z103" s="179" t="s">
        <v>33</v>
      </c>
      <c r="AA103" s="180" t="s">
        <v>33</v>
      </c>
      <c r="AB103" s="159" t="s">
        <v>33</v>
      </c>
      <c r="AC103" s="155">
        <v>496124</v>
      </c>
      <c r="AD103" s="156" t="s">
        <v>33</v>
      </c>
      <c r="AE103" s="156" t="s">
        <v>33</v>
      </c>
      <c r="AF103" s="156" t="s">
        <v>33</v>
      </c>
      <c r="AG103" s="156" t="s">
        <v>33</v>
      </c>
      <c r="AH103" s="179" t="s">
        <v>33</v>
      </c>
      <c r="AI103" s="180" t="s">
        <v>33</v>
      </c>
      <c r="AJ103" s="159" t="s">
        <v>33</v>
      </c>
      <c r="AK103" s="160">
        <v>67769</v>
      </c>
      <c r="AL103" s="156" t="s">
        <v>33</v>
      </c>
      <c r="AM103" s="156" t="s">
        <v>33</v>
      </c>
      <c r="AN103" s="156" t="s">
        <v>33</v>
      </c>
      <c r="AO103" s="156" t="s">
        <v>33</v>
      </c>
      <c r="AP103" s="179" t="s">
        <v>33</v>
      </c>
      <c r="AQ103" s="180" t="s">
        <v>33</v>
      </c>
      <c r="AR103" s="159" t="s">
        <v>33</v>
      </c>
      <c r="AS103" s="155">
        <v>322279</v>
      </c>
      <c r="AT103" s="156" t="s">
        <v>33</v>
      </c>
      <c r="AU103" s="156" t="s">
        <v>33</v>
      </c>
      <c r="AV103" s="156" t="s">
        <v>33</v>
      </c>
      <c r="AW103" s="156" t="s">
        <v>33</v>
      </c>
      <c r="AX103" s="179" t="s">
        <v>33</v>
      </c>
      <c r="AY103" s="180" t="s">
        <v>33</v>
      </c>
      <c r="AZ103" s="159" t="s">
        <v>33</v>
      </c>
      <c r="BA103" s="155">
        <v>590115</v>
      </c>
      <c r="BB103" s="156" t="s">
        <v>33</v>
      </c>
      <c r="BC103" s="156" t="s">
        <v>33</v>
      </c>
      <c r="BD103" s="156" t="s">
        <v>33</v>
      </c>
      <c r="BE103" s="156" t="s">
        <v>33</v>
      </c>
      <c r="BF103" s="179" t="s">
        <v>33</v>
      </c>
      <c r="BG103" s="180" t="s">
        <v>33</v>
      </c>
      <c r="BH103" s="159" t="s">
        <v>33</v>
      </c>
      <c r="BI103" s="155">
        <v>145344</v>
      </c>
      <c r="BJ103" s="156" t="s">
        <v>33</v>
      </c>
      <c r="BK103" s="156" t="s">
        <v>33</v>
      </c>
      <c r="BL103" s="156" t="s">
        <v>33</v>
      </c>
      <c r="BM103" s="156" t="s">
        <v>33</v>
      </c>
      <c r="BN103" s="179" t="s">
        <v>33</v>
      </c>
      <c r="BO103" s="180" t="s">
        <v>33</v>
      </c>
      <c r="BP103" s="159" t="s">
        <v>33</v>
      </c>
      <c r="BQ103" s="155">
        <v>208</v>
      </c>
      <c r="BR103" s="156" t="s">
        <v>33</v>
      </c>
      <c r="BS103" s="156" t="s">
        <v>33</v>
      </c>
      <c r="BT103" s="156" t="s">
        <v>33</v>
      </c>
      <c r="BU103" s="156" t="s">
        <v>33</v>
      </c>
      <c r="BV103" s="179" t="s">
        <v>33</v>
      </c>
      <c r="BW103" s="180" t="s">
        <v>33</v>
      </c>
      <c r="BX103" s="159" t="s">
        <v>33</v>
      </c>
      <c r="BY103" s="155">
        <v>5385</v>
      </c>
      <c r="BZ103" s="156" t="s">
        <v>33</v>
      </c>
      <c r="CA103" s="156" t="s">
        <v>33</v>
      </c>
      <c r="CB103" s="156" t="s">
        <v>33</v>
      </c>
      <c r="CC103" s="156" t="s">
        <v>33</v>
      </c>
      <c r="CD103" s="179" t="s">
        <v>33</v>
      </c>
      <c r="CE103" s="180" t="s">
        <v>33</v>
      </c>
      <c r="CF103" s="159" t="s">
        <v>33</v>
      </c>
      <c r="CG103" s="160">
        <v>2479018</v>
      </c>
      <c r="CH103" s="156" t="s">
        <v>33</v>
      </c>
      <c r="CI103" s="156" t="s">
        <v>33</v>
      </c>
      <c r="CJ103" s="156" t="s">
        <v>33</v>
      </c>
      <c r="CK103" s="156" t="s">
        <v>33</v>
      </c>
      <c r="CL103" s="179" t="s">
        <v>33</v>
      </c>
      <c r="CM103" s="180" t="s">
        <v>33</v>
      </c>
      <c r="CN103" s="161" t="s">
        <v>33</v>
      </c>
    </row>
    <row r="104" spans="1:92" ht="18" customHeight="1" x14ac:dyDescent="0.15">
      <c r="A104" s="66"/>
      <c r="B104" s="248"/>
      <c r="C104" s="250" t="s">
        <v>29</v>
      </c>
      <c r="D104" s="69" t="s">
        <v>24</v>
      </c>
      <c r="E104" s="162">
        <v>172668</v>
      </c>
      <c r="F104" s="181" t="s">
        <v>33</v>
      </c>
      <c r="G104" s="181" t="s">
        <v>33</v>
      </c>
      <c r="H104" s="181" t="s">
        <v>33</v>
      </c>
      <c r="I104" s="181" t="s">
        <v>33</v>
      </c>
      <c r="J104" s="182" t="s">
        <v>33</v>
      </c>
      <c r="K104" s="180" t="s">
        <v>33</v>
      </c>
      <c r="L104" s="183" t="s">
        <v>33</v>
      </c>
      <c r="M104" s="162">
        <v>47858</v>
      </c>
      <c r="N104" s="181" t="s">
        <v>33</v>
      </c>
      <c r="O104" s="181" t="s">
        <v>33</v>
      </c>
      <c r="P104" s="181" t="s">
        <v>33</v>
      </c>
      <c r="Q104" s="181" t="s">
        <v>33</v>
      </c>
      <c r="R104" s="182" t="s">
        <v>33</v>
      </c>
      <c r="S104" s="180" t="s">
        <v>33</v>
      </c>
      <c r="T104" s="183" t="s">
        <v>33</v>
      </c>
      <c r="U104" s="162">
        <v>53581</v>
      </c>
      <c r="V104" s="181" t="s">
        <v>33</v>
      </c>
      <c r="W104" s="181" t="s">
        <v>33</v>
      </c>
      <c r="X104" s="181" t="s">
        <v>33</v>
      </c>
      <c r="Y104" s="181" t="s">
        <v>33</v>
      </c>
      <c r="Z104" s="182" t="s">
        <v>33</v>
      </c>
      <c r="AA104" s="180" t="s">
        <v>33</v>
      </c>
      <c r="AB104" s="183" t="s">
        <v>33</v>
      </c>
      <c r="AC104" s="162">
        <v>540854</v>
      </c>
      <c r="AD104" s="181" t="s">
        <v>33</v>
      </c>
      <c r="AE104" s="181" t="s">
        <v>33</v>
      </c>
      <c r="AF104" s="181" t="s">
        <v>33</v>
      </c>
      <c r="AG104" s="181" t="s">
        <v>33</v>
      </c>
      <c r="AH104" s="182" t="s">
        <v>33</v>
      </c>
      <c r="AI104" s="180" t="s">
        <v>33</v>
      </c>
      <c r="AJ104" s="183" t="s">
        <v>33</v>
      </c>
      <c r="AK104" s="163">
        <v>15403</v>
      </c>
      <c r="AL104" s="181" t="s">
        <v>33</v>
      </c>
      <c r="AM104" s="181" t="s">
        <v>33</v>
      </c>
      <c r="AN104" s="181" t="s">
        <v>33</v>
      </c>
      <c r="AO104" s="181" t="s">
        <v>33</v>
      </c>
      <c r="AP104" s="182" t="s">
        <v>33</v>
      </c>
      <c r="AQ104" s="180" t="s">
        <v>33</v>
      </c>
      <c r="AR104" s="183" t="s">
        <v>33</v>
      </c>
      <c r="AS104" s="162">
        <v>0</v>
      </c>
      <c r="AT104" s="181" t="s">
        <v>33</v>
      </c>
      <c r="AU104" s="181" t="s">
        <v>33</v>
      </c>
      <c r="AV104" s="181" t="s">
        <v>33</v>
      </c>
      <c r="AW104" s="181" t="s">
        <v>33</v>
      </c>
      <c r="AX104" s="182" t="s">
        <v>33</v>
      </c>
      <c r="AY104" s="180" t="s">
        <v>33</v>
      </c>
      <c r="AZ104" s="183" t="s">
        <v>33</v>
      </c>
      <c r="BA104" s="162">
        <v>892532</v>
      </c>
      <c r="BB104" s="181" t="s">
        <v>33</v>
      </c>
      <c r="BC104" s="181" t="s">
        <v>33</v>
      </c>
      <c r="BD104" s="181" t="s">
        <v>33</v>
      </c>
      <c r="BE104" s="181" t="s">
        <v>33</v>
      </c>
      <c r="BF104" s="182" t="s">
        <v>33</v>
      </c>
      <c r="BG104" s="180" t="s">
        <v>33</v>
      </c>
      <c r="BH104" s="183" t="s">
        <v>33</v>
      </c>
      <c r="BI104" s="162">
        <v>76028</v>
      </c>
      <c r="BJ104" s="181" t="s">
        <v>33</v>
      </c>
      <c r="BK104" s="181" t="s">
        <v>33</v>
      </c>
      <c r="BL104" s="181" t="s">
        <v>33</v>
      </c>
      <c r="BM104" s="181" t="s">
        <v>33</v>
      </c>
      <c r="BN104" s="182" t="s">
        <v>33</v>
      </c>
      <c r="BO104" s="180" t="s">
        <v>33</v>
      </c>
      <c r="BP104" s="183" t="s">
        <v>33</v>
      </c>
      <c r="BQ104" s="162">
        <v>79790</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1878714</v>
      </c>
      <c r="CH104" s="181" t="s">
        <v>33</v>
      </c>
      <c r="CI104" s="181" t="s">
        <v>33</v>
      </c>
      <c r="CJ104" s="181" t="s">
        <v>33</v>
      </c>
      <c r="CK104" s="181" t="s">
        <v>33</v>
      </c>
      <c r="CL104" s="182" t="s">
        <v>33</v>
      </c>
      <c r="CM104" s="180" t="s">
        <v>33</v>
      </c>
      <c r="CN104" s="184" t="s">
        <v>33</v>
      </c>
    </row>
    <row r="105" spans="1:92" ht="18" customHeight="1" x14ac:dyDescent="0.15">
      <c r="A105" s="66"/>
      <c r="B105" s="248"/>
      <c r="C105" s="251"/>
      <c r="D105" s="69" t="s">
        <v>30</v>
      </c>
      <c r="E105" s="162">
        <v>3291</v>
      </c>
      <c r="F105" s="181" t="s">
        <v>33</v>
      </c>
      <c r="G105" s="181" t="s">
        <v>33</v>
      </c>
      <c r="H105" s="181" t="s">
        <v>33</v>
      </c>
      <c r="I105" s="181" t="s">
        <v>33</v>
      </c>
      <c r="J105" s="182" t="s">
        <v>33</v>
      </c>
      <c r="K105" s="180" t="s">
        <v>33</v>
      </c>
      <c r="L105" s="183" t="s">
        <v>33</v>
      </c>
      <c r="M105" s="162">
        <v>5129</v>
      </c>
      <c r="N105" s="181" t="s">
        <v>33</v>
      </c>
      <c r="O105" s="181" t="s">
        <v>33</v>
      </c>
      <c r="P105" s="181" t="s">
        <v>33</v>
      </c>
      <c r="Q105" s="181" t="s">
        <v>33</v>
      </c>
      <c r="R105" s="182" t="s">
        <v>33</v>
      </c>
      <c r="S105" s="180" t="s">
        <v>33</v>
      </c>
      <c r="T105" s="183" t="s">
        <v>33</v>
      </c>
      <c r="U105" s="162">
        <v>126125</v>
      </c>
      <c r="V105" s="181" t="s">
        <v>33</v>
      </c>
      <c r="W105" s="181" t="s">
        <v>33</v>
      </c>
      <c r="X105" s="181" t="s">
        <v>33</v>
      </c>
      <c r="Y105" s="181" t="s">
        <v>33</v>
      </c>
      <c r="Z105" s="182" t="s">
        <v>33</v>
      </c>
      <c r="AA105" s="180" t="s">
        <v>33</v>
      </c>
      <c r="AB105" s="183" t="s">
        <v>33</v>
      </c>
      <c r="AC105" s="162">
        <v>26519</v>
      </c>
      <c r="AD105" s="181" t="s">
        <v>33</v>
      </c>
      <c r="AE105" s="181" t="s">
        <v>33</v>
      </c>
      <c r="AF105" s="181" t="s">
        <v>33</v>
      </c>
      <c r="AG105" s="181" t="s">
        <v>33</v>
      </c>
      <c r="AH105" s="182" t="s">
        <v>33</v>
      </c>
      <c r="AI105" s="180" t="s">
        <v>33</v>
      </c>
      <c r="AJ105" s="183" t="s">
        <v>33</v>
      </c>
      <c r="AK105" s="163">
        <v>5579</v>
      </c>
      <c r="AL105" s="181" t="s">
        <v>33</v>
      </c>
      <c r="AM105" s="181" t="s">
        <v>33</v>
      </c>
      <c r="AN105" s="181" t="s">
        <v>33</v>
      </c>
      <c r="AO105" s="181" t="s">
        <v>33</v>
      </c>
      <c r="AP105" s="182" t="s">
        <v>33</v>
      </c>
      <c r="AQ105" s="180" t="s">
        <v>33</v>
      </c>
      <c r="AR105" s="183" t="s">
        <v>33</v>
      </c>
      <c r="AS105" s="162">
        <v>29355</v>
      </c>
      <c r="AT105" s="181" t="s">
        <v>33</v>
      </c>
      <c r="AU105" s="181" t="s">
        <v>33</v>
      </c>
      <c r="AV105" s="181" t="s">
        <v>33</v>
      </c>
      <c r="AW105" s="181" t="s">
        <v>33</v>
      </c>
      <c r="AX105" s="182" t="s">
        <v>33</v>
      </c>
      <c r="AY105" s="180" t="s">
        <v>33</v>
      </c>
      <c r="AZ105" s="183" t="s">
        <v>33</v>
      </c>
      <c r="BA105" s="162">
        <v>68573</v>
      </c>
      <c r="BB105" s="181" t="s">
        <v>33</v>
      </c>
      <c r="BC105" s="181" t="s">
        <v>33</v>
      </c>
      <c r="BD105" s="181" t="s">
        <v>33</v>
      </c>
      <c r="BE105" s="181" t="s">
        <v>33</v>
      </c>
      <c r="BF105" s="182" t="s">
        <v>33</v>
      </c>
      <c r="BG105" s="180" t="s">
        <v>33</v>
      </c>
      <c r="BH105" s="183" t="s">
        <v>33</v>
      </c>
      <c r="BI105" s="162">
        <v>4252</v>
      </c>
      <c r="BJ105" s="181" t="s">
        <v>33</v>
      </c>
      <c r="BK105" s="181" t="s">
        <v>33</v>
      </c>
      <c r="BL105" s="181" t="s">
        <v>33</v>
      </c>
      <c r="BM105" s="181" t="s">
        <v>33</v>
      </c>
      <c r="BN105" s="182" t="s">
        <v>33</v>
      </c>
      <c r="BO105" s="180" t="s">
        <v>33</v>
      </c>
      <c r="BP105" s="183" t="s">
        <v>33</v>
      </c>
      <c r="BQ105" s="162">
        <v>76</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268899</v>
      </c>
      <c r="CH105" s="181" t="s">
        <v>33</v>
      </c>
      <c r="CI105" s="181" t="s">
        <v>33</v>
      </c>
      <c r="CJ105" s="181" t="s">
        <v>33</v>
      </c>
      <c r="CK105" s="181" t="s">
        <v>33</v>
      </c>
      <c r="CL105" s="182" t="s">
        <v>33</v>
      </c>
      <c r="CM105" s="180" t="s">
        <v>33</v>
      </c>
      <c r="CN105" s="184" t="s">
        <v>33</v>
      </c>
    </row>
    <row r="106" spans="1:92" ht="18" customHeight="1" x14ac:dyDescent="0.15">
      <c r="A106" s="66"/>
      <c r="B106" s="248"/>
      <c r="C106" s="251"/>
      <c r="D106" s="69" t="s">
        <v>25</v>
      </c>
      <c r="E106" s="162">
        <v>18375</v>
      </c>
      <c r="F106" s="181" t="s">
        <v>33</v>
      </c>
      <c r="G106" s="181" t="s">
        <v>33</v>
      </c>
      <c r="H106" s="181" t="s">
        <v>33</v>
      </c>
      <c r="I106" s="181" t="s">
        <v>33</v>
      </c>
      <c r="J106" s="182" t="s">
        <v>33</v>
      </c>
      <c r="K106" s="180" t="s">
        <v>33</v>
      </c>
      <c r="L106" s="183" t="s">
        <v>33</v>
      </c>
      <c r="M106" s="162">
        <v>28898</v>
      </c>
      <c r="N106" s="181" t="s">
        <v>33</v>
      </c>
      <c r="O106" s="181" t="s">
        <v>33</v>
      </c>
      <c r="P106" s="181" t="s">
        <v>33</v>
      </c>
      <c r="Q106" s="181" t="s">
        <v>33</v>
      </c>
      <c r="R106" s="182" t="s">
        <v>33</v>
      </c>
      <c r="S106" s="180" t="s">
        <v>33</v>
      </c>
      <c r="T106" s="183" t="s">
        <v>33</v>
      </c>
      <c r="U106" s="162">
        <v>279539</v>
      </c>
      <c r="V106" s="181" t="s">
        <v>33</v>
      </c>
      <c r="W106" s="181" t="s">
        <v>33</v>
      </c>
      <c r="X106" s="181" t="s">
        <v>33</v>
      </c>
      <c r="Y106" s="181" t="s">
        <v>33</v>
      </c>
      <c r="Z106" s="182" t="s">
        <v>33</v>
      </c>
      <c r="AA106" s="180" t="s">
        <v>33</v>
      </c>
      <c r="AB106" s="183" t="s">
        <v>33</v>
      </c>
      <c r="AC106" s="162">
        <v>319103</v>
      </c>
      <c r="AD106" s="181" t="s">
        <v>33</v>
      </c>
      <c r="AE106" s="181" t="s">
        <v>33</v>
      </c>
      <c r="AF106" s="181" t="s">
        <v>33</v>
      </c>
      <c r="AG106" s="181" t="s">
        <v>33</v>
      </c>
      <c r="AH106" s="182" t="s">
        <v>33</v>
      </c>
      <c r="AI106" s="180" t="s">
        <v>33</v>
      </c>
      <c r="AJ106" s="183" t="s">
        <v>33</v>
      </c>
      <c r="AK106" s="163">
        <v>36049</v>
      </c>
      <c r="AL106" s="181" t="s">
        <v>33</v>
      </c>
      <c r="AM106" s="181" t="s">
        <v>33</v>
      </c>
      <c r="AN106" s="181" t="s">
        <v>33</v>
      </c>
      <c r="AO106" s="181" t="s">
        <v>33</v>
      </c>
      <c r="AP106" s="182" t="s">
        <v>33</v>
      </c>
      <c r="AQ106" s="180" t="s">
        <v>33</v>
      </c>
      <c r="AR106" s="183" t="s">
        <v>33</v>
      </c>
      <c r="AS106" s="162">
        <v>58410</v>
      </c>
      <c r="AT106" s="181" t="s">
        <v>33</v>
      </c>
      <c r="AU106" s="181" t="s">
        <v>33</v>
      </c>
      <c r="AV106" s="181" t="s">
        <v>33</v>
      </c>
      <c r="AW106" s="181" t="s">
        <v>33</v>
      </c>
      <c r="AX106" s="182" t="s">
        <v>33</v>
      </c>
      <c r="AY106" s="180" t="s">
        <v>33</v>
      </c>
      <c r="AZ106" s="183" t="s">
        <v>33</v>
      </c>
      <c r="BA106" s="162">
        <v>146216</v>
      </c>
      <c r="BB106" s="181" t="s">
        <v>33</v>
      </c>
      <c r="BC106" s="181" t="s">
        <v>33</v>
      </c>
      <c r="BD106" s="181" t="s">
        <v>33</v>
      </c>
      <c r="BE106" s="181" t="s">
        <v>33</v>
      </c>
      <c r="BF106" s="182" t="s">
        <v>33</v>
      </c>
      <c r="BG106" s="180" t="s">
        <v>33</v>
      </c>
      <c r="BH106" s="183" t="s">
        <v>33</v>
      </c>
      <c r="BI106" s="162">
        <v>14873</v>
      </c>
      <c r="BJ106" s="181" t="s">
        <v>33</v>
      </c>
      <c r="BK106" s="181" t="s">
        <v>33</v>
      </c>
      <c r="BL106" s="181" t="s">
        <v>33</v>
      </c>
      <c r="BM106" s="181" t="s">
        <v>33</v>
      </c>
      <c r="BN106" s="182" t="s">
        <v>33</v>
      </c>
      <c r="BO106" s="180" t="s">
        <v>33</v>
      </c>
      <c r="BP106" s="183" t="s">
        <v>33</v>
      </c>
      <c r="BQ106" s="162">
        <v>87449</v>
      </c>
      <c r="BR106" s="181" t="s">
        <v>33</v>
      </c>
      <c r="BS106" s="181" t="s">
        <v>33</v>
      </c>
      <c r="BT106" s="181" t="s">
        <v>33</v>
      </c>
      <c r="BU106" s="181" t="s">
        <v>33</v>
      </c>
      <c r="BV106" s="182" t="s">
        <v>33</v>
      </c>
      <c r="BW106" s="180" t="s">
        <v>33</v>
      </c>
      <c r="BX106" s="183" t="s">
        <v>33</v>
      </c>
      <c r="BY106" s="162">
        <v>1468</v>
      </c>
      <c r="BZ106" s="181" t="s">
        <v>33</v>
      </c>
      <c r="CA106" s="181" t="s">
        <v>33</v>
      </c>
      <c r="CB106" s="181" t="s">
        <v>33</v>
      </c>
      <c r="CC106" s="181" t="s">
        <v>33</v>
      </c>
      <c r="CD106" s="182" t="s">
        <v>33</v>
      </c>
      <c r="CE106" s="180" t="s">
        <v>33</v>
      </c>
      <c r="CF106" s="183" t="s">
        <v>33</v>
      </c>
      <c r="CG106" s="163">
        <v>990380</v>
      </c>
      <c r="CH106" s="181" t="s">
        <v>33</v>
      </c>
      <c r="CI106" s="181" t="s">
        <v>33</v>
      </c>
      <c r="CJ106" s="181" t="s">
        <v>33</v>
      </c>
      <c r="CK106" s="181" t="s">
        <v>33</v>
      </c>
      <c r="CL106" s="182" t="s">
        <v>33</v>
      </c>
      <c r="CM106" s="180" t="s">
        <v>33</v>
      </c>
      <c r="CN106" s="184" t="s">
        <v>33</v>
      </c>
    </row>
    <row r="107" spans="1:92" ht="18" customHeight="1" x14ac:dyDescent="0.15">
      <c r="A107" s="66"/>
      <c r="B107" s="248"/>
      <c r="C107" s="251"/>
      <c r="D107" s="69" t="s">
        <v>31</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728</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740</v>
      </c>
      <c r="AL107" s="181" t="s">
        <v>33</v>
      </c>
      <c r="AM107" s="181" t="s">
        <v>33</v>
      </c>
      <c r="AN107" s="181" t="s">
        <v>33</v>
      </c>
      <c r="AO107" s="181" t="s">
        <v>33</v>
      </c>
      <c r="AP107" s="182" t="s">
        <v>33</v>
      </c>
      <c r="AQ107" s="180" t="s">
        <v>33</v>
      </c>
      <c r="AR107" s="183" t="s">
        <v>33</v>
      </c>
      <c r="AS107" s="162">
        <v>22910</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64</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24442</v>
      </c>
      <c r="CH107" s="181" t="s">
        <v>33</v>
      </c>
      <c r="CI107" s="181" t="s">
        <v>33</v>
      </c>
      <c r="CJ107" s="181" t="s">
        <v>33</v>
      </c>
      <c r="CK107" s="181" t="s">
        <v>33</v>
      </c>
      <c r="CL107" s="182" t="s">
        <v>33</v>
      </c>
      <c r="CM107" s="180" t="s">
        <v>33</v>
      </c>
      <c r="CN107" s="184" t="s">
        <v>33</v>
      </c>
    </row>
    <row r="108" spans="1:92" ht="18" customHeight="1" x14ac:dyDescent="0.15">
      <c r="A108" s="66">
        <v>8</v>
      </c>
      <c r="B108" s="248"/>
      <c r="C108" s="251"/>
      <c r="D108" s="69" t="s">
        <v>26</v>
      </c>
      <c r="E108" s="162">
        <v>19710</v>
      </c>
      <c r="F108" s="181" t="s">
        <v>33</v>
      </c>
      <c r="G108" s="181" t="s">
        <v>33</v>
      </c>
      <c r="H108" s="181" t="s">
        <v>33</v>
      </c>
      <c r="I108" s="181" t="s">
        <v>33</v>
      </c>
      <c r="J108" s="182" t="s">
        <v>33</v>
      </c>
      <c r="K108" s="180" t="s">
        <v>33</v>
      </c>
      <c r="L108" s="183" t="s">
        <v>33</v>
      </c>
      <c r="M108" s="162">
        <v>144542</v>
      </c>
      <c r="N108" s="181" t="s">
        <v>33</v>
      </c>
      <c r="O108" s="181" t="s">
        <v>33</v>
      </c>
      <c r="P108" s="181" t="s">
        <v>33</v>
      </c>
      <c r="Q108" s="181" t="s">
        <v>33</v>
      </c>
      <c r="R108" s="182" t="s">
        <v>33</v>
      </c>
      <c r="S108" s="180" t="s">
        <v>33</v>
      </c>
      <c r="T108" s="183" t="s">
        <v>33</v>
      </c>
      <c r="U108" s="162">
        <v>812113</v>
      </c>
      <c r="V108" s="181" t="s">
        <v>33</v>
      </c>
      <c r="W108" s="181" t="s">
        <v>33</v>
      </c>
      <c r="X108" s="181" t="s">
        <v>33</v>
      </c>
      <c r="Y108" s="181" t="s">
        <v>33</v>
      </c>
      <c r="Z108" s="182" t="s">
        <v>33</v>
      </c>
      <c r="AA108" s="180" t="s">
        <v>33</v>
      </c>
      <c r="AB108" s="183" t="s">
        <v>33</v>
      </c>
      <c r="AC108" s="162">
        <v>490284</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506707</v>
      </c>
      <c r="AT108" s="181" t="s">
        <v>33</v>
      </c>
      <c r="AU108" s="181" t="s">
        <v>33</v>
      </c>
      <c r="AV108" s="181" t="s">
        <v>33</v>
      </c>
      <c r="AW108" s="181" t="s">
        <v>33</v>
      </c>
      <c r="AX108" s="182" t="s">
        <v>33</v>
      </c>
      <c r="AY108" s="180" t="s">
        <v>33</v>
      </c>
      <c r="AZ108" s="183" t="s">
        <v>33</v>
      </c>
      <c r="BA108" s="162">
        <v>1316037</v>
      </c>
      <c r="BB108" s="181" t="s">
        <v>33</v>
      </c>
      <c r="BC108" s="181" t="s">
        <v>33</v>
      </c>
      <c r="BD108" s="181" t="s">
        <v>33</v>
      </c>
      <c r="BE108" s="181" t="s">
        <v>33</v>
      </c>
      <c r="BF108" s="182" t="s">
        <v>33</v>
      </c>
      <c r="BG108" s="180" t="s">
        <v>33</v>
      </c>
      <c r="BH108" s="183" t="s">
        <v>33</v>
      </c>
      <c r="BI108" s="162">
        <v>47206</v>
      </c>
      <c r="BJ108" s="181" t="s">
        <v>33</v>
      </c>
      <c r="BK108" s="181" t="s">
        <v>33</v>
      </c>
      <c r="BL108" s="181" t="s">
        <v>33</v>
      </c>
      <c r="BM108" s="181" t="s">
        <v>33</v>
      </c>
      <c r="BN108" s="182" t="s">
        <v>33</v>
      </c>
      <c r="BO108" s="180" t="s">
        <v>33</v>
      </c>
      <c r="BP108" s="183" t="s">
        <v>33</v>
      </c>
      <c r="BQ108" s="162">
        <v>93409</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3430008</v>
      </c>
      <c r="CH108" s="181" t="s">
        <v>33</v>
      </c>
      <c r="CI108" s="181" t="s">
        <v>33</v>
      </c>
      <c r="CJ108" s="181" t="s">
        <v>33</v>
      </c>
      <c r="CK108" s="181" t="s">
        <v>33</v>
      </c>
      <c r="CL108" s="182" t="s">
        <v>33</v>
      </c>
      <c r="CM108" s="180" t="s">
        <v>33</v>
      </c>
      <c r="CN108" s="184" t="s">
        <v>33</v>
      </c>
    </row>
    <row r="109" spans="1:92" ht="18" customHeight="1" x14ac:dyDescent="0.15">
      <c r="A109" s="66" t="s">
        <v>22</v>
      </c>
      <c r="B109" s="248"/>
      <c r="C109" s="251"/>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1139</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v>0</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1139</v>
      </c>
      <c r="CH109" s="181" t="s">
        <v>33</v>
      </c>
      <c r="CI109" s="181" t="s">
        <v>33</v>
      </c>
      <c r="CJ109" s="181" t="s">
        <v>33</v>
      </c>
      <c r="CK109" s="181" t="s">
        <v>33</v>
      </c>
      <c r="CL109" s="182" t="s">
        <v>33</v>
      </c>
      <c r="CM109" s="180" t="s">
        <v>33</v>
      </c>
      <c r="CN109" s="184" t="s">
        <v>33</v>
      </c>
    </row>
    <row r="110" spans="1:92" ht="18" customHeight="1" x14ac:dyDescent="0.15">
      <c r="A110" s="66"/>
      <c r="B110" s="248"/>
      <c r="C110" s="251"/>
      <c r="D110" s="69" t="s">
        <v>20</v>
      </c>
      <c r="E110" s="162">
        <v>45222</v>
      </c>
      <c r="F110" s="181" t="s">
        <v>33</v>
      </c>
      <c r="G110" s="181" t="s">
        <v>33</v>
      </c>
      <c r="H110" s="181" t="s">
        <v>33</v>
      </c>
      <c r="I110" s="181" t="s">
        <v>33</v>
      </c>
      <c r="J110" s="182" t="s">
        <v>33</v>
      </c>
      <c r="K110" s="180" t="s">
        <v>33</v>
      </c>
      <c r="L110" s="183" t="s">
        <v>33</v>
      </c>
      <c r="M110" s="162">
        <v>226579</v>
      </c>
      <c r="N110" s="181" t="s">
        <v>33</v>
      </c>
      <c r="O110" s="181" t="s">
        <v>33</v>
      </c>
      <c r="P110" s="181" t="s">
        <v>33</v>
      </c>
      <c r="Q110" s="181" t="s">
        <v>33</v>
      </c>
      <c r="R110" s="182" t="s">
        <v>33</v>
      </c>
      <c r="S110" s="180" t="s">
        <v>33</v>
      </c>
      <c r="T110" s="183" t="s">
        <v>33</v>
      </c>
      <c r="U110" s="162">
        <v>351632</v>
      </c>
      <c r="V110" s="181" t="s">
        <v>33</v>
      </c>
      <c r="W110" s="181" t="s">
        <v>33</v>
      </c>
      <c r="X110" s="181" t="s">
        <v>33</v>
      </c>
      <c r="Y110" s="181" t="s">
        <v>33</v>
      </c>
      <c r="Z110" s="182" t="s">
        <v>33</v>
      </c>
      <c r="AA110" s="180" t="s">
        <v>33</v>
      </c>
      <c r="AB110" s="183" t="s">
        <v>33</v>
      </c>
      <c r="AC110" s="162">
        <v>221800</v>
      </c>
      <c r="AD110" s="181" t="s">
        <v>33</v>
      </c>
      <c r="AE110" s="181" t="s">
        <v>33</v>
      </c>
      <c r="AF110" s="181" t="s">
        <v>33</v>
      </c>
      <c r="AG110" s="181" t="s">
        <v>33</v>
      </c>
      <c r="AH110" s="182" t="s">
        <v>33</v>
      </c>
      <c r="AI110" s="180" t="s">
        <v>33</v>
      </c>
      <c r="AJ110" s="183" t="s">
        <v>33</v>
      </c>
      <c r="AK110" s="163">
        <v>31805</v>
      </c>
      <c r="AL110" s="181" t="s">
        <v>33</v>
      </c>
      <c r="AM110" s="181" t="s">
        <v>33</v>
      </c>
      <c r="AN110" s="181" t="s">
        <v>33</v>
      </c>
      <c r="AO110" s="181" t="s">
        <v>33</v>
      </c>
      <c r="AP110" s="182" t="s">
        <v>33</v>
      </c>
      <c r="AQ110" s="180" t="s">
        <v>33</v>
      </c>
      <c r="AR110" s="183" t="s">
        <v>33</v>
      </c>
      <c r="AS110" s="162">
        <v>314911</v>
      </c>
      <c r="AT110" s="181" t="s">
        <v>33</v>
      </c>
      <c r="AU110" s="181" t="s">
        <v>33</v>
      </c>
      <c r="AV110" s="181" t="s">
        <v>33</v>
      </c>
      <c r="AW110" s="181" t="s">
        <v>33</v>
      </c>
      <c r="AX110" s="182" t="s">
        <v>33</v>
      </c>
      <c r="AY110" s="180" t="s">
        <v>33</v>
      </c>
      <c r="AZ110" s="183" t="s">
        <v>33</v>
      </c>
      <c r="BA110" s="162">
        <v>177338</v>
      </c>
      <c r="BB110" s="181" t="s">
        <v>33</v>
      </c>
      <c r="BC110" s="181" t="s">
        <v>33</v>
      </c>
      <c r="BD110" s="181" t="s">
        <v>33</v>
      </c>
      <c r="BE110" s="181" t="s">
        <v>33</v>
      </c>
      <c r="BF110" s="182" t="s">
        <v>33</v>
      </c>
      <c r="BG110" s="180" t="s">
        <v>33</v>
      </c>
      <c r="BH110" s="183" t="s">
        <v>33</v>
      </c>
      <c r="BI110" s="162">
        <v>41505</v>
      </c>
      <c r="BJ110" s="181" t="s">
        <v>33</v>
      </c>
      <c r="BK110" s="181" t="s">
        <v>33</v>
      </c>
      <c r="BL110" s="181" t="s">
        <v>33</v>
      </c>
      <c r="BM110" s="181" t="s">
        <v>33</v>
      </c>
      <c r="BN110" s="182" t="s">
        <v>33</v>
      </c>
      <c r="BO110" s="180" t="s">
        <v>33</v>
      </c>
      <c r="BP110" s="183" t="s">
        <v>33</v>
      </c>
      <c r="BQ110" s="162">
        <v>201325</v>
      </c>
      <c r="BR110" s="181" t="s">
        <v>33</v>
      </c>
      <c r="BS110" s="181" t="s">
        <v>33</v>
      </c>
      <c r="BT110" s="181" t="s">
        <v>33</v>
      </c>
      <c r="BU110" s="181" t="s">
        <v>33</v>
      </c>
      <c r="BV110" s="182" t="s">
        <v>33</v>
      </c>
      <c r="BW110" s="180" t="s">
        <v>33</v>
      </c>
      <c r="BX110" s="183" t="s">
        <v>33</v>
      </c>
      <c r="BY110" s="162">
        <v>11427</v>
      </c>
      <c r="BZ110" s="181" t="s">
        <v>33</v>
      </c>
      <c r="CA110" s="181" t="s">
        <v>33</v>
      </c>
      <c r="CB110" s="181" t="s">
        <v>33</v>
      </c>
      <c r="CC110" s="181" t="s">
        <v>33</v>
      </c>
      <c r="CD110" s="182" t="s">
        <v>33</v>
      </c>
      <c r="CE110" s="180" t="s">
        <v>33</v>
      </c>
      <c r="CF110" s="183" t="s">
        <v>33</v>
      </c>
      <c r="CG110" s="163">
        <v>1623544</v>
      </c>
      <c r="CH110" s="181" t="s">
        <v>33</v>
      </c>
      <c r="CI110" s="181" t="s">
        <v>33</v>
      </c>
      <c r="CJ110" s="181" t="s">
        <v>33</v>
      </c>
      <c r="CK110" s="181" t="s">
        <v>33</v>
      </c>
      <c r="CL110" s="182" t="s">
        <v>33</v>
      </c>
      <c r="CM110" s="180" t="s">
        <v>33</v>
      </c>
      <c r="CN110" s="184" t="s">
        <v>33</v>
      </c>
    </row>
    <row r="111" spans="1:92" ht="18" customHeight="1" x14ac:dyDescent="0.15">
      <c r="A111" s="66"/>
      <c r="B111" s="249"/>
      <c r="C111" s="252"/>
      <c r="D111" s="69" t="s">
        <v>1</v>
      </c>
      <c r="E111" s="162">
        <v>259266</v>
      </c>
      <c r="F111" s="181" t="s">
        <v>33</v>
      </c>
      <c r="G111" s="181" t="s">
        <v>33</v>
      </c>
      <c r="H111" s="181" t="s">
        <v>33</v>
      </c>
      <c r="I111" s="181" t="s">
        <v>33</v>
      </c>
      <c r="J111" s="182" t="s">
        <v>33</v>
      </c>
      <c r="K111" s="180" t="s">
        <v>33</v>
      </c>
      <c r="L111" s="183" t="s">
        <v>33</v>
      </c>
      <c r="M111" s="162">
        <v>453006</v>
      </c>
      <c r="N111" s="181" t="s">
        <v>33</v>
      </c>
      <c r="O111" s="181" t="s">
        <v>33</v>
      </c>
      <c r="P111" s="181" t="s">
        <v>33</v>
      </c>
      <c r="Q111" s="181" t="s">
        <v>33</v>
      </c>
      <c r="R111" s="182" t="s">
        <v>33</v>
      </c>
      <c r="S111" s="180" t="s">
        <v>33</v>
      </c>
      <c r="T111" s="183" t="s">
        <v>33</v>
      </c>
      <c r="U111" s="162">
        <v>1624857</v>
      </c>
      <c r="V111" s="181" t="s">
        <v>33</v>
      </c>
      <c r="W111" s="181" t="s">
        <v>33</v>
      </c>
      <c r="X111" s="181" t="s">
        <v>33</v>
      </c>
      <c r="Y111" s="181" t="s">
        <v>33</v>
      </c>
      <c r="Z111" s="182" t="s">
        <v>33</v>
      </c>
      <c r="AA111" s="180" t="s">
        <v>33</v>
      </c>
      <c r="AB111" s="183" t="s">
        <v>33</v>
      </c>
      <c r="AC111" s="162">
        <v>1598560</v>
      </c>
      <c r="AD111" s="181" t="s">
        <v>33</v>
      </c>
      <c r="AE111" s="181" t="s">
        <v>33</v>
      </c>
      <c r="AF111" s="181" t="s">
        <v>33</v>
      </c>
      <c r="AG111" s="181" t="s">
        <v>33</v>
      </c>
      <c r="AH111" s="182" t="s">
        <v>33</v>
      </c>
      <c r="AI111" s="180" t="s">
        <v>33</v>
      </c>
      <c r="AJ111" s="183" t="s">
        <v>33</v>
      </c>
      <c r="AK111" s="163">
        <v>89576</v>
      </c>
      <c r="AL111" s="181" t="s">
        <v>33</v>
      </c>
      <c r="AM111" s="181" t="s">
        <v>33</v>
      </c>
      <c r="AN111" s="181" t="s">
        <v>33</v>
      </c>
      <c r="AO111" s="181" t="s">
        <v>33</v>
      </c>
      <c r="AP111" s="182" t="s">
        <v>33</v>
      </c>
      <c r="AQ111" s="180" t="s">
        <v>33</v>
      </c>
      <c r="AR111" s="183" t="s">
        <v>33</v>
      </c>
      <c r="AS111" s="162">
        <v>932293</v>
      </c>
      <c r="AT111" s="181" t="s">
        <v>33</v>
      </c>
      <c r="AU111" s="181" t="s">
        <v>33</v>
      </c>
      <c r="AV111" s="181" t="s">
        <v>33</v>
      </c>
      <c r="AW111" s="181" t="s">
        <v>33</v>
      </c>
      <c r="AX111" s="182" t="s">
        <v>33</v>
      </c>
      <c r="AY111" s="180" t="s">
        <v>33</v>
      </c>
      <c r="AZ111" s="183" t="s">
        <v>33</v>
      </c>
      <c r="BA111" s="162">
        <v>2600696</v>
      </c>
      <c r="BB111" s="181" t="s">
        <v>33</v>
      </c>
      <c r="BC111" s="181" t="s">
        <v>33</v>
      </c>
      <c r="BD111" s="181" t="s">
        <v>33</v>
      </c>
      <c r="BE111" s="181" t="s">
        <v>33</v>
      </c>
      <c r="BF111" s="182" t="s">
        <v>33</v>
      </c>
      <c r="BG111" s="180" t="s">
        <v>33</v>
      </c>
      <c r="BH111" s="183" t="s">
        <v>33</v>
      </c>
      <c r="BI111" s="162">
        <v>183864</v>
      </c>
      <c r="BJ111" s="181" t="s">
        <v>33</v>
      </c>
      <c r="BK111" s="181" t="s">
        <v>33</v>
      </c>
      <c r="BL111" s="181" t="s">
        <v>33</v>
      </c>
      <c r="BM111" s="181" t="s">
        <v>33</v>
      </c>
      <c r="BN111" s="182" t="s">
        <v>33</v>
      </c>
      <c r="BO111" s="180" t="s">
        <v>33</v>
      </c>
      <c r="BP111" s="183" t="s">
        <v>33</v>
      </c>
      <c r="BQ111" s="162">
        <v>462113</v>
      </c>
      <c r="BR111" s="181" t="s">
        <v>33</v>
      </c>
      <c r="BS111" s="181" t="s">
        <v>33</v>
      </c>
      <c r="BT111" s="181" t="s">
        <v>33</v>
      </c>
      <c r="BU111" s="181" t="s">
        <v>33</v>
      </c>
      <c r="BV111" s="182" t="s">
        <v>33</v>
      </c>
      <c r="BW111" s="180" t="s">
        <v>33</v>
      </c>
      <c r="BX111" s="183" t="s">
        <v>33</v>
      </c>
      <c r="BY111" s="162">
        <v>12895</v>
      </c>
      <c r="BZ111" s="181" t="s">
        <v>33</v>
      </c>
      <c r="CA111" s="181" t="s">
        <v>33</v>
      </c>
      <c r="CB111" s="181" t="s">
        <v>33</v>
      </c>
      <c r="CC111" s="181" t="s">
        <v>33</v>
      </c>
      <c r="CD111" s="182" t="s">
        <v>33</v>
      </c>
      <c r="CE111" s="180" t="s">
        <v>33</v>
      </c>
      <c r="CF111" s="183" t="s">
        <v>33</v>
      </c>
      <c r="CG111" s="163">
        <v>8217126</v>
      </c>
      <c r="CH111" s="181" t="s">
        <v>33</v>
      </c>
      <c r="CI111" s="181" t="s">
        <v>33</v>
      </c>
      <c r="CJ111" s="181" t="s">
        <v>33</v>
      </c>
      <c r="CK111" s="181" t="s">
        <v>33</v>
      </c>
      <c r="CL111" s="182" t="s">
        <v>33</v>
      </c>
      <c r="CM111" s="180" t="s">
        <v>33</v>
      </c>
      <c r="CN111" s="184" t="s">
        <v>33</v>
      </c>
    </row>
    <row r="112" spans="1:92" ht="18" customHeight="1" x14ac:dyDescent="0.15">
      <c r="A112" s="66"/>
      <c r="B112" s="234" t="s">
        <v>9</v>
      </c>
      <c r="C112" s="208"/>
      <c r="D112" s="25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v>0</v>
      </c>
      <c r="BR112" s="144">
        <v>0</v>
      </c>
      <c r="BS112" s="144">
        <v>0</v>
      </c>
      <c r="BT112" s="144">
        <v>0</v>
      </c>
      <c r="BU112" s="144">
        <v>0</v>
      </c>
      <c r="BV112" s="145">
        <v>0</v>
      </c>
      <c r="BW112" s="146">
        <v>0</v>
      </c>
      <c r="BX112" s="147">
        <v>0</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58" t="s">
        <v>19</v>
      </c>
      <c r="C113" s="237"/>
      <c r="D113" s="70" t="s">
        <v>16</v>
      </c>
      <c r="E113" s="143">
        <v>3543</v>
      </c>
      <c r="F113" s="144">
        <v>80</v>
      </c>
      <c r="G113" s="144">
        <v>3441</v>
      </c>
      <c r="H113" s="144">
        <v>0</v>
      </c>
      <c r="I113" s="144">
        <v>0</v>
      </c>
      <c r="J113" s="145">
        <v>3441</v>
      </c>
      <c r="K113" s="146">
        <v>0</v>
      </c>
      <c r="L113" s="147">
        <v>22</v>
      </c>
      <c r="M113" s="143">
        <v>21166</v>
      </c>
      <c r="N113" s="144">
        <v>399</v>
      </c>
      <c r="O113" s="144">
        <v>20649</v>
      </c>
      <c r="P113" s="144">
        <v>0</v>
      </c>
      <c r="Q113" s="144">
        <v>0</v>
      </c>
      <c r="R113" s="145">
        <v>20649</v>
      </c>
      <c r="S113" s="146">
        <v>0</v>
      </c>
      <c r="T113" s="147">
        <v>118</v>
      </c>
      <c r="U113" s="143">
        <v>3599</v>
      </c>
      <c r="V113" s="144">
        <v>77</v>
      </c>
      <c r="W113" s="144">
        <v>2782</v>
      </c>
      <c r="X113" s="144">
        <v>0</v>
      </c>
      <c r="Y113" s="144">
        <v>0</v>
      </c>
      <c r="Z113" s="145">
        <v>2782</v>
      </c>
      <c r="AA113" s="146">
        <v>0</v>
      </c>
      <c r="AB113" s="147">
        <v>740</v>
      </c>
      <c r="AC113" s="143">
        <v>2460</v>
      </c>
      <c r="AD113" s="144">
        <v>53</v>
      </c>
      <c r="AE113" s="144">
        <v>2229</v>
      </c>
      <c r="AF113" s="144">
        <v>0</v>
      </c>
      <c r="AG113" s="144">
        <v>0</v>
      </c>
      <c r="AH113" s="145">
        <v>2229</v>
      </c>
      <c r="AI113" s="146">
        <v>0</v>
      </c>
      <c r="AJ113" s="147">
        <v>178</v>
      </c>
      <c r="AK113" s="148">
        <v>2341</v>
      </c>
      <c r="AL113" s="144">
        <v>11</v>
      </c>
      <c r="AM113" s="144">
        <v>2281</v>
      </c>
      <c r="AN113" s="144">
        <v>0</v>
      </c>
      <c r="AO113" s="144">
        <v>0</v>
      </c>
      <c r="AP113" s="145">
        <v>2281</v>
      </c>
      <c r="AQ113" s="146">
        <v>0</v>
      </c>
      <c r="AR113" s="147">
        <v>49</v>
      </c>
      <c r="AS113" s="143">
        <v>363</v>
      </c>
      <c r="AT113" s="144">
        <v>2</v>
      </c>
      <c r="AU113" s="144">
        <v>360</v>
      </c>
      <c r="AV113" s="144">
        <v>0</v>
      </c>
      <c r="AW113" s="144">
        <v>0</v>
      </c>
      <c r="AX113" s="145">
        <v>360</v>
      </c>
      <c r="AY113" s="146">
        <v>0</v>
      </c>
      <c r="AZ113" s="147">
        <v>0</v>
      </c>
      <c r="BA113" s="143">
        <v>1755</v>
      </c>
      <c r="BB113" s="144">
        <v>11</v>
      </c>
      <c r="BC113" s="144">
        <v>1728</v>
      </c>
      <c r="BD113" s="144">
        <v>0</v>
      </c>
      <c r="BE113" s="144">
        <v>0</v>
      </c>
      <c r="BF113" s="145">
        <v>1728</v>
      </c>
      <c r="BG113" s="146">
        <v>0</v>
      </c>
      <c r="BH113" s="147">
        <v>16</v>
      </c>
      <c r="BI113" s="143">
        <v>4783</v>
      </c>
      <c r="BJ113" s="144">
        <v>0</v>
      </c>
      <c r="BK113" s="144">
        <v>4783</v>
      </c>
      <c r="BL113" s="144">
        <v>0</v>
      </c>
      <c r="BM113" s="144">
        <v>0</v>
      </c>
      <c r="BN113" s="145">
        <v>4783</v>
      </c>
      <c r="BO113" s="146">
        <v>0</v>
      </c>
      <c r="BP113" s="147">
        <v>0</v>
      </c>
      <c r="BQ113" s="143">
        <v>4441</v>
      </c>
      <c r="BR113" s="144">
        <v>75</v>
      </c>
      <c r="BS113" s="144">
        <v>4302</v>
      </c>
      <c r="BT113" s="144">
        <v>0</v>
      </c>
      <c r="BU113" s="144">
        <v>0</v>
      </c>
      <c r="BV113" s="145">
        <v>4302</v>
      </c>
      <c r="BW113" s="146">
        <v>0</v>
      </c>
      <c r="BX113" s="147">
        <v>64</v>
      </c>
      <c r="BY113" s="143">
        <v>0</v>
      </c>
      <c r="BZ113" s="144">
        <v>0</v>
      </c>
      <c r="CA113" s="144">
        <v>0</v>
      </c>
      <c r="CB113" s="144">
        <v>0</v>
      </c>
      <c r="CC113" s="144">
        <v>0</v>
      </c>
      <c r="CD113" s="145">
        <v>0</v>
      </c>
      <c r="CE113" s="146">
        <v>0</v>
      </c>
      <c r="CF113" s="147">
        <v>0</v>
      </c>
      <c r="CG113" s="148">
        <v>44451</v>
      </c>
      <c r="CH113" s="144">
        <v>708</v>
      </c>
      <c r="CI113" s="144">
        <v>42555</v>
      </c>
      <c r="CJ113" s="144">
        <v>0</v>
      </c>
      <c r="CK113" s="144">
        <v>0</v>
      </c>
      <c r="CL113" s="145">
        <v>42555</v>
      </c>
      <c r="CM113" s="146">
        <v>0</v>
      </c>
      <c r="CN113" s="149">
        <v>1187</v>
      </c>
    </row>
    <row r="114" spans="1:92" ht="18" customHeight="1" x14ac:dyDescent="0.15">
      <c r="A114" s="71"/>
      <c r="B114" s="260"/>
      <c r="C114" s="239"/>
      <c r="D114" s="70" t="s">
        <v>17</v>
      </c>
      <c r="E114" s="143">
        <v>51013</v>
      </c>
      <c r="F114" s="144">
        <v>1130</v>
      </c>
      <c r="G114" s="144">
        <v>49512</v>
      </c>
      <c r="H114" s="144">
        <v>0</v>
      </c>
      <c r="I114" s="144">
        <v>0</v>
      </c>
      <c r="J114" s="145">
        <v>49512</v>
      </c>
      <c r="K114" s="146">
        <v>0</v>
      </c>
      <c r="L114" s="147">
        <v>371</v>
      </c>
      <c r="M114" s="143">
        <v>98738</v>
      </c>
      <c r="N114" s="144">
        <v>1418</v>
      </c>
      <c r="O114" s="144">
        <v>96184</v>
      </c>
      <c r="P114" s="144">
        <v>0</v>
      </c>
      <c r="Q114" s="144">
        <v>0</v>
      </c>
      <c r="R114" s="145">
        <v>96184</v>
      </c>
      <c r="S114" s="146">
        <v>0</v>
      </c>
      <c r="T114" s="147">
        <v>1136</v>
      </c>
      <c r="U114" s="143">
        <v>230419</v>
      </c>
      <c r="V114" s="144">
        <v>2775</v>
      </c>
      <c r="W114" s="144">
        <v>223154</v>
      </c>
      <c r="X114" s="144">
        <v>1692</v>
      </c>
      <c r="Y114" s="144">
        <v>121</v>
      </c>
      <c r="Z114" s="145">
        <v>224967</v>
      </c>
      <c r="AA114" s="146">
        <v>1143</v>
      </c>
      <c r="AB114" s="147">
        <v>2677</v>
      </c>
      <c r="AC114" s="143">
        <v>79826</v>
      </c>
      <c r="AD114" s="144">
        <v>973</v>
      </c>
      <c r="AE114" s="144">
        <v>76807</v>
      </c>
      <c r="AF114" s="144">
        <v>0</v>
      </c>
      <c r="AG114" s="144">
        <v>0</v>
      </c>
      <c r="AH114" s="145">
        <v>76807</v>
      </c>
      <c r="AI114" s="146">
        <v>0</v>
      </c>
      <c r="AJ114" s="147">
        <v>2045</v>
      </c>
      <c r="AK114" s="148">
        <v>23470</v>
      </c>
      <c r="AL114" s="144">
        <v>299</v>
      </c>
      <c r="AM114" s="144">
        <v>22487</v>
      </c>
      <c r="AN114" s="144">
        <v>565</v>
      </c>
      <c r="AO114" s="144">
        <v>119</v>
      </c>
      <c r="AP114" s="145">
        <v>23171</v>
      </c>
      <c r="AQ114" s="146">
        <v>0</v>
      </c>
      <c r="AR114" s="147">
        <v>0</v>
      </c>
      <c r="AS114" s="143">
        <v>43426</v>
      </c>
      <c r="AT114" s="144">
        <v>757</v>
      </c>
      <c r="AU114" s="144">
        <v>40429</v>
      </c>
      <c r="AV114" s="144">
        <v>52</v>
      </c>
      <c r="AW114" s="144">
        <v>0</v>
      </c>
      <c r="AX114" s="145">
        <v>40481</v>
      </c>
      <c r="AY114" s="146">
        <v>0</v>
      </c>
      <c r="AZ114" s="147">
        <v>2188</v>
      </c>
      <c r="BA114" s="143">
        <v>82074</v>
      </c>
      <c r="BB114" s="144">
        <v>1119</v>
      </c>
      <c r="BC114" s="144">
        <v>80914</v>
      </c>
      <c r="BD114" s="144">
        <v>0</v>
      </c>
      <c r="BE114" s="144">
        <v>0</v>
      </c>
      <c r="BF114" s="145">
        <v>80914</v>
      </c>
      <c r="BG114" s="146">
        <v>0</v>
      </c>
      <c r="BH114" s="147">
        <v>41</v>
      </c>
      <c r="BI114" s="143">
        <v>52048</v>
      </c>
      <c r="BJ114" s="144">
        <v>945</v>
      </c>
      <c r="BK114" s="144">
        <v>50502</v>
      </c>
      <c r="BL114" s="144">
        <v>143</v>
      </c>
      <c r="BM114" s="144">
        <v>0</v>
      </c>
      <c r="BN114" s="145">
        <v>50645</v>
      </c>
      <c r="BO114" s="146">
        <v>0</v>
      </c>
      <c r="BP114" s="147">
        <v>458</v>
      </c>
      <c r="BQ114" s="143">
        <v>157448</v>
      </c>
      <c r="BR114" s="144">
        <v>2462</v>
      </c>
      <c r="BS114" s="144">
        <v>154732</v>
      </c>
      <c r="BT114" s="144">
        <v>0</v>
      </c>
      <c r="BU114" s="144">
        <v>0</v>
      </c>
      <c r="BV114" s="145">
        <v>154732</v>
      </c>
      <c r="BW114" s="146">
        <v>0</v>
      </c>
      <c r="BX114" s="147">
        <v>254</v>
      </c>
      <c r="BY114" s="143">
        <v>2456</v>
      </c>
      <c r="BZ114" s="144">
        <v>24</v>
      </c>
      <c r="CA114" s="144">
        <v>2432</v>
      </c>
      <c r="CB114" s="144">
        <v>0</v>
      </c>
      <c r="CC114" s="144">
        <v>0</v>
      </c>
      <c r="CD114" s="145">
        <v>2432</v>
      </c>
      <c r="CE114" s="146">
        <v>0</v>
      </c>
      <c r="CF114" s="147">
        <v>0</v>
      </c>
      <c r="CG114" s="148">
        <v>820918</v>
      </c>
      <c r="CH114" s="144">
        <v>11902</v>
      </c>
      <c r="CI114" s="144">
        <v>797153</v>
      </c>
      <c r="CJ114" s="144">
        <v>2452</v>
      </c>
      <c r="CK114" s="144">
        <v>240</v>
      </c>
      <c r="CL114" s="145">
        <v>799845</v>
      </c>
      <c r="CM114" s="146">
        <v>1143</v>
      </c>
      <c r="CN114" s="149">
        <v>9170</v>
      </c>
    </row>
    <row r="115" spans="1:92" ht="18" customHeight="1" x14ac:dyDescent="0.15">
      <c r="A115" s="66"/>
      <c r="B115" s="260"/>
      <c r="C115" s="239"/>
      <c r="D115" s="70" t="s">
        <v>18</v>
      </c>
      <c r="E115" s="150">
        <v>0</v>
      </c>
      <c r="F115" s="151">
        <v>0</v>
      </c>
      <c r="G115" s="151">
        <v>0</v>
      </c>
      <c r="H115" s="151">
        <v>0</v>
      </c>
      <c r="I115" s="151">
        <v>0</v>
      </c>
      <c r="J115" s="152">
        <v>0</v>
      </c>
      <c r="K115" s="153">
        <v>0</v>
      </c>
      <c r="L115" s="147">
        <v>0</v>
      </c>
      <c r="M115" s="150">
        <v>4384</v>
      </c>
      <c r="N115" s="151">
        <v>251</v>
      </c>
      <c r="O115" s="151">
        <v>4133</v>
      </c>
      <c r="P115" s="151">
        <v>0</v>
      </c>
      <c r="Q115" s="151">
        <v>0</v>
      </c>
      <c r="R115" s="152">
        <v>4133</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5842</v>
      </c>
      <c r="BR115" s="151">
        <v>884</v>
      </c>
      <c r="BS115" s="151">
        <v>4696</v>
      </c>
      <c r="BT115" s="151">
        <v>0</v>
      </c>
      <c r="BU115" s="151">
        <v>0</v>
      </c>
      <c r="BV115" s="152">
        <v>4696</v>
      </c>
      <c r="BW115" s="153">
        <v>0</v>
      </c>
      <c r="BX115" s="147">
        <v>262</v>
      </c>
      <c r="BY115" s="150">
        <v>0</v>
      </c>
      <c r="BZ115" s="151">
        <v>0</v>
      </c>
      <c r="CA115" s="151">
        <v>0</v>
      </c>
      <c r="CB115" s="151">
        <v>0</v>
      </c>
      <c r="CC115" s="151">
        <v>0</v>
      </c>
      <c r="CD115" s="152">
        <v>0</v>
      </c>
      <c r="CE115" s="153">
        <v>0</v>
      </c>
      <c r="CF115" s="147">
        <v>0</v>
      </c>
      <c r="CG115" s="154">
        <v>10226</v>
      </c>
      <c r="CH115" s="151">
        <v>1135</v>
      </c>
      <c r="CI115" s="151">
        <v>8829</v>
      </c>
      <c r="CJ115" s="151">
        <v>0</v>
      </c>
      <c r="CK115" s="151">
        <v>0</v>
      </c>
      <c r="CL115" s="152">
        <v>8829</v>
      </c>
      <c r="CM115" s="153">
        <v>0</v>
      </c>
      <c r="CN115" s="149">
        <v>262</v>
      </c>
    </row>
    <row r="116" spans="1:92" ht="18" customHeight="1" x14ac:dyDescent="0.15">
      <c r="A116" s="66"/>
      <c r="B116" s="260"/>
      <c r="C116" s="239"/>
      <c r="D116" s="67" t="s">
        <v>1</v>
      </c>
      <c r="E116" s="150">
        <v>54556</v>
      </c>
      <c r="F116" s="151">
        <v>1210</v>
      </c>
      <c r="G116" s="151">
        <v>52953</v>
      </c>
      <c r="H116" s="151">
        <v>0</v>
      </c>
      <c r="I116" s="151">
        <v>0</v>
      </c>
      <c r="J116" s="152">
        <v>52953</v>
      </c>
      <c r="K116" s="153">
        <v>0</v>
      </c>
      <c r="L116" s="147">
        <v>393</v>
      </c>
      <c r="M116" s="150">
        <v>124288</v>
      </c>
      <c r="N116" s="151">
        <v>2068</v>
      </c>
      <c r="O116" s="151">
        <v>120966</v>
      </c>
      <c r="P116" s="151">
        <v>0</v>
      </c>
      <c r="Q116" s="151">
        <v>0</v>
      </c>
      <c r="R116" s="152">
        <v>120966</v>
      </c>
      <c r="S116" s="153">
        <v>0</v>
      </c>
      <c r="T116" s="147">
        <v>1254</v>
      </c>
      <c r="U116" s="150">
        <v>234018</v>
      </c>
      <c r="V116" s="151">
        <v>2852</v>
      </c>
      <c r="W116" s="151">
        <v>225936</v>
      </c>
      <c r="X116" s="151">
        <v>1692</v>
      </c>
      <c r="Y116" s="151">
        <v>121</v>
      </c>
      <c r="Z116" s="152">
        <v>227749</v>
      </c>
      <c r="AA116" s="153">
        <v>1143</v>
      </c>
      <c r="AB116" s="147">
        <v>3417</v>
      </c>
      <c r="AC116" s="150">
        <v>82285</v>
      </c>
      <c r="AD116" s="151">
        <v>1026</v>
      </c>
      <c r="AE116" s="151">
        <v>79036</v>
      </c>
      <c r="AF116" s="151">
        <v>0</v>
      </c>
      <c r="AG116" s="151">
        <v>0</v>
      </c>
      <c r="AH116" s="152">
        <v>79036</v>
      </c>
      <c r="AI116" s="153">
        <v>0</v>
      </c>
      <c r="AJ116" s="147">
        <v>2223</v>
      </c>
      <c r="AK116" s="154">
        <v>25811</v>
      </c>
      <c r="AL116" s="151">
        <v>310</v>
      </c>
      <c r="AM116" s="151">
        <v>24768</v>
      </c>
      <c r="AN116" s="151">
        <v>565</v>
      </c>
      <c r="AO116" s="151">
        <v>119</v>
      </c>
      <c r="AP116" s="152">
        <v>25452</v>
      </c>
      <c r="AQ116" s="153">
        <v>0</v>
      </c>
      <c r="AR116" s="147">
        <v>49</v>
      </c>
      <c r="AS116" s="150">
        <v>43789</v>
      </c>
      <c r="AT116" s="151">
        <v>759</v>
      </c>
      <c r="AU116" s="151">
        <v>40790</v>
      </c>
      <c r="AV116" s="151">
        <v>52</v>
      </c>
      <c r="AW116" s="151">
        <v>0</v>
      </c>
      <c r="AX116" s="152">
        <v>40842</v>
      </c>
      <c r="AY116" s="153">
        <v>0</v>
      </c>
      <c r="AZ116" s="147">
        <v>2188</v>
      </c>
      <c r="BA116" s="150">
        <v>83829</v>
      </c>
      <c r="BB116" s="151">
        <v>1130</v>
      </c>
      <c r="BC116" s="151">
        <v>82642</v>
      </c>
      <c r="BD116" s="151">
        <v>0</v>
      </c>
      <c r="BE116" s="151">
        <v>0</v>
      </c>
      <c r="BF116" s="152">
        <v>82642</v>
      </c>
      <c r="BG116" s="153">
        <v>0</v>
      </c>
      <c r="BH116" s="147">
        <v>57</v>
      </c>
      <c r="BI116" s="150">
        <v>56831</v>
      </c>
      <c r="BJ116" s="151">
        <v>945</v>
      </c>
      <c r="BK116" s="151">
        <v>55285</v>
      </c>
      <c r="BL116" s="151">
        <v>143</v>
      </c>
      <c r="BM116" s="151">
        <v>0</v>
      </c>
      <c r="BN116" s="152">
        <v>55428</v>
      </c>
      <c r="BO116" s="153">
        <v>0</v>
      </c>
      <c r="BP116" s="147">
        <v>458</v>
      </c>
      <c r="BQ116" s="150">
        <v>167731</v>
      </c>
      <c r="BR116" s="151">
        <v>3421</v>
      </c>
      <c r="BS116" s="151">
        <v>163730</v>
      </c>
      <c r="BT116" s="151">
        <v>0</v>
      </c>
      <c r="BU116" s="151">
        <v>0</v>
      </c>
      <c r="BV116" s="152">
        <v>163730</v>
      </c>
      <c r="BW116" s="153">
        <v>0</v>
      </c>
      <c r="BX116" s="147">
        <v>580</v>
      </c>
      <c r="BY116" s="150">
        <v>2456</v>
      </c>
      <c r="BZ116" s="151">
        <v>24</v>
      </c>
      <c r="CA116" s="151">
        <v>2432</v>
      </c>
      <c r="CB116" s="151">
        <v>0</v>
      </c>
      <c r="CC116" s="151">
        <v>0</v>
      </c>
      <c r="CD116" s="152">
        <v>2432</v>
      </c>
      <c r="CE116" s="153">
        <v>0</v>
      </c>
      <c r="CF116" s="147">
        <v>0</v>
      </c>
      <c r="CG116" s="154">
        <v>875594</v>
      </c>
      <c r="CH116" s="151">
        <v>13745</v>
      </c>
      <c r="CI116" s="151">
        <v>848538</v>
      </c>
      <c r="CJ116" s="151">
        <v>2452</v>
      </c>
      <c r="CK116" s="151">
        <v>240</v>
      </c>
      <c r="CL116" s="152">
        <v>851230</v>
      </c>
      <c r="CM116" s="153">
        <v>1143</v>
      </c>
      <c r="CN116" s="149">
        <v>10619</v>
      </c>
    </row>
    <row r="117" spans="1:92" ht="18" customHeight="1" x14ac:dyDescent="0.15">
      <c r="A117" s="66"/>
      <c r="B117" s="260"/>
      <c r="C117" s="239"/>
      <c r="D117" s="67" t="s">
        <v>27</v>
      </c>
      <c r="E117" s="155">
        <v>17749</v>
      </c>
      <c r="F117" s="164" t="s">
        <v>33</v>
      </c>
      <c r="G117" s="164" t="s">
        <v>33</v>
      </c>
      <c r="H117" s="165" t="s">
        <v>33</v>
      </c>
      <c r="I117" s="165" t="s">
        <v>33</v>
      </c>
      <c r="J117" s="166" t="s">
        <v>33</v>
      </c>
      <c r="K117" s="167" t="s">
        <v>33</v>
      </c>
      <c r="L117" s="168" t="s">
        <v>33</v>
      </c>
      <c r="M117" s="155">
        <v>185706</v>
      </c>
      <c r="N117" s="164" t="s">
        <v>33</v>
      </c>
      <c r="O117" s="164" t="s">
        <v>33</v>
      </c>
      <c r="P117" s="165" t="s">
        <v>33</v>
      </c>
      <c r="Q117" s="165" t="s">
        <v>33</v>
      </c>
      <c r="R117" s="166" t="s">
        <v>33</v>
      </c>
      <c r="S117" s="167" t="s">
        <v>33</v>
      </c>
      <c r="T117" s="168" t="s">
        <v>33</v>
      </c>
      <c r="U117" s="155">
        <v>94896</v>
      </c>
      <c r="V117" s="164" t="s">
        <v>33</v>
      </c>
      <c r="W117" s="164" t="s">
        <v>33</v>
      </c>
      <c r="X117" s="165" t="s">
        <v>33</v>
      </c>
      <c r="Y117" s="165" t="s">
        <v>33</v>
      </c>
      <c r="Z117" s="166" t="s">
        <v>33</v>
      </c>
      <c r="AA117" s="167" t="s">
        <v>33</v>
      </c>
      <c r="AB117" s="168" t="s">
        <v>33</v>
      </c>
      <c r="AC117" s="155">
        <v>142523</v>
      </c>
      <c r="AD117" s="164" t="s">
        <v>33</v>
      </c>
      <c r="AE117" s="164" t="s">
        <v>33</v>
      </c>
      <c r="AF117" s="165" t="s">
        <v>33</v>
      </c>
      <c r="AG117" s="165" t="s">
        <v>33</v>
      </c>
      <c r="AH117" s="166" t="s">
        <v>33</v>
      </c>
      <c r="AI117" s="167" t="s">
        <v>33</v>
      </c>
      <c r="AJ117" s="168" t="s">
        <v>33</v>
      </c>
      <c r="AK117" s="160">
        <v>23069</v>
      </c>
      <c r="AL117" s="164" t="s">
        <v>33</v>
      </c>
      <c r="AM117" s="164" t="s">
        <v>33</v>
      </c>
      <c r="AN117" s="165" t="s">
        <v>33</v>
      </c>
      <c r="AO117" s="165" t="s">
        <v>33</v>
      </c>
      <c r="AP117" s="166" t="s">
        <v>33</v>
      </c>
      <c r="AQ117" s="167" t="s">
        <v>33</v>
      </c>
      <c r="AR117" s="168" t="s">
        <v>33</v>
      </c>
      <c r="AS117" s="155">
        <v>41171</v>
      </c>
      <c r="AT117" s="164" t="s">
        <v>33</v>
      </c>
      <c r="AU117" s="164" t="s">
        <v>33</v>
      </c>
      <c r="AV117" s="165" t="s">
        <v>33</v>
      </c>
      <c r="AW117" s="165" t="s">
        <v>33</v>
      </c>
      <c r="AX117" s="166" t="s">
        <v>33</v>
      </c>
      <c r="AY117" s="167" t="s">
        <v>33</v>
      </c>
      <c r="AZ117" s="168" t="s">
        <v>33</v>
      </c>
      <c r="BA117" s="155">
        <v>96884</v>
      </c>
      <c r="BB117" s="164" t="s">
        <v>33</v>
      </c>
      <c r="BC117" s="164" t="s">
        <v>33</v>
      </c>
      <c r="BD117" s="165" t="s">
        <v>33</v>
      </c>
      <c r="BE117" s="165" t="s">
        <v>33</v>
      </c>
      <c r="BF117" s="166" t="s">
        <v>33</v>
      </c>
      <c r="BG117" s="167" t="s">
        <v>33</v>
      </c>
      <c r="BH117" s="168" t="s">
        <v>33</v>
      </c>
      <c r="BI117" s="155">
        <v>39128</v>
      </c>
      <c r="BJ117" s="164" t="s">
        <v>33</v>
      </c>
      <c r="BK117" s="164" t="s">
        <v>33</v>
      </c>
      <c r="BL117" s="165" t="s">
        <v>33</v>
      </c>
      <c r="BM117" s="165" t="s">
        <v>33</v>
      </c>
      <c r="BN117" s="166" t="s">
        <v>33</v>
      </c>
      <c r="BO117" s="167" t="s">
        <v>33</v>
      </c>
      <c r="BP117" s="168" t="s">
        <v>33</v>
      </c>
      <c r="BQ117" s="155">
        <v>52028</v>
      </c>
      <c r="BR117" s="164" t="s">
        <v>33</v>
      </c>
      <c r="BS117" s="164" t="s">
        <v>33</v>
      </c>
      <c r="BT117" s="165" t="s">
        <v>33</v>
      </c>
      <c r="BU117" s="165" t="s">
        <v>33</v>
      </c>
      <c r="BV117" s="166" t="s">
        <v>33</v>
      </c>
      <c r="BW117" s="167" t="s">
        <v>33</v>
      </c>
      <c r="BX117" s="168" t="s">
        <v>33</v>
      </c>
      <c r="BY117" s="155">
        <v>6368</v>
      </c>
      <c r="BZ117" s="164" t="s">
        <v>33</v>
      </c>
      <c r="CA117" s="164" t="s">
        <v>33</v>
      </c>
      <c r="CB117" s="165" t="s">
        <v>33</v>
      </c>
      <c r="CC117" s="165" t="s">
        <v>33</v>
      </c>
      <c r="CD117" s="166" t="s">
        <v>33</v>
      </c>
      <c r="CE117" s="167" t="s">
        <v>33</v>
      </c>
      <c r="CF117" s="168" t="s">
        <v>33</v>
      </c>
      <c r="CG117" s="160">
        <v>699522</v>
      </c>
      <c r="CH117" s="164" t="s">
        <v>33</v>
      </c>
      <c r="CI117" s="164" t="s">
        <v>33</v>
      </c>
      <c r="CJ117" s="165" t="s">
        <v>33</v>
      </c>
      <c r="CK117" s="165" t="s">
        <v>33</v>
      </c>
      <c r="CL117" s="166" t="s">
        <v>33</v>
      </c>
      <c r="CM117" s="167" t="s">
        <v>33</v>
      </c>
      <c r="CN117" s="169" t="s">
        <v>33</v>
      </c>
    </row>
    <row r="118" spans="1:92" ht="18" customHeight="1" x14ac:dyDescent="0.15">
      <c r="A118" s="66"/>
      <c r="B118" s="262"/>
      <c r="C118" s="241"/>
      <c r="D118" s="67" t="s">
        <v>21</v>
      </c>
      <c r="E118" s="155">
        <v>7552</v>
      </c>
      <c r="F118" s="164" t="s">
        <v>33</v>
      </c>
      <c r="G118" s="164" t="s">
        <v>33</v>
      </c>
      <c r="H118" s="165" t="s">
        <v>33</v>
      </c>
      <c r="I118" s="165" t="s">
        <v>33</v>
      </c>
      <c r="J118" s="166" t="s">
        <v>33</v>
      </c>
      <c r="K118" s="167" t="s">
        <v>33</v>
      </c>
      <c r="L118" s="168" t="s">
        <v>33</v>
      </c>
      <c r="M118" s="155">
        <v>25677</v>
      </c>
      <c r="N118" s="164" t="s">
        <v>33</v>
      </c>
      <c r="O118" s="164" t="s">
        <v>33</v>
      </c>
      <c r="P118" s="165" t="s">
        <v>33</v>
      </c>
      <c r="Q118" s="165" t="s">
        <v>33</v>
      </c>
      <c r="R118" s="166" t="s">
        <v>33</v>
      </c>
      <c r="S118" s="167" t="s">
        <v>33</v>
      </c>
      <c r="T118" s="168" t="s">
        <v>33</v>
      </c>
      <c r="U118" s="155">
        <v>125699</v>
      </c>
      <c r="V118" s="164" t="s">
        <v>33</v>
      </c>
      <c r="W118" s="164" t="s">
        <v>33</v>
      </c>
      <c r="X118" s="165" t="s">
        <v>33</v>
      </c>
      <c r="Y118" s="165" t="s">
        <v>33</v>
      </c>
      <c r="Z118" s="166" t="s">
        <v>33</v>
      </c>
      <c r="AA118" s="167" t="s">
        <v>33</v>
      </c>
      <c r="AB118" s="168" t="s">
        <v>33</v>
      </c>
      <c r="AC118" s="155">
        <v>51309</v>
      </c>
      <c r="AD118" s="164" t="s">
        <v>33</v>
      </c>
      <c r="AE118" s="164" t="s">
        <v>33</v>
      </c>
      <c r="AF118" s="165" t="s">
        <v>33</v>
      </c>
      <c r="AG118" s="165" t="s">
        <v>33</v>
      </c>
      <c r="AH118" s="166" t="s">
        <v>33</v>
      </c>
      <c r="AI118" s="167" t="s">
        <v>33</v>
      </c>
      <c r="AJ118" s="168" t="s">
        <v>33</v>
      </c>
      <c r="AK118" s="160">
        <v>24328</v>
      </c>
      <c r="AL118" s="164" t="s">
        <v>33</v>
      </c>
      <c r="AM118" s="164" t="s">
        <v>33</v>
      </c>
      <c r="AN118" s="165" t="s">
        <v>33</v>
      </c>
      <c r="AO118" s="165" t="s">
        <v>33</v>
      </c>
      <c r="AP118" s="166" t="s">
        <v>33</v>
      </c>
      <c r="AQ118" s="167" t="s">
        <v>33</v>
      </c>
      <c r="AR118" s="168" t="s">
        <v>33</v>
      </c>
      <c r="AS118" s="155">
        <v>28373</v>
      </c>
      <c r="AT118" s="164" t="s">
        <v>33</v>
      </c>
      <c r="AU118" s="164" t="s">
        <v>33</v>
      </c>
      <c r="AV118" s="165" t="s">
        <v>33</v>
      </c>
      <c r="AW118" s="165" t="s">
        <v>33</v>
      </c>
      <c r="AX118" s="166" t="s">
        <v>33</v>
      </c>
      <c r="AY118" s="167" t="s">
        <v>33</v>
      </c>
      <c r="AZ118" s="168" t="s">
        <v>33</v>
      </c>
      <c r="BA118" s="155">
        <v>40844</v>
      </c>
      <c r="BB118" s="164" t="s">
        <v>33</v>
      </c>
      <c r="BC118" s="164" t="s">
        <v>33</v>
      </c>
      <c r="BD118" s="165" t="s">
        <v>33</v>
      </c>
      <c r="BE118" s="165" t="s">
        <v>33</v>
      </c>
      <c r="BF118" s="166" t="s">
        <v>33</v>
      </c>
      <c r="BG118" s="167" t="s">
        <v>33</v>
      </c>
      <c r="BH118" s="168" t="s">
        <v>33</v>
      </c>
      <c r="BI118" s="155">
        <v>8075</v>
      </c>
      <c r="BJ118" s="164" t="s">
        <v>33</v>
      </c>
      <c r="BK118" s="164" t="s">
        <v>33</v>
      </c>
      <c r="BL118" s="165" t="s">
        <v>33</v>
      </c>
      <c r="BM118" s="165" t="s">
        <v>33</v>
      </c>
      <c r="BN118" s="166" t="s">
        <v>33</v>
      </c>
      <c r="BO118" s="167" t="s">
        <v>33</v>
      </c>
      <c r="BP118" s="168" t="s">
        <v>33</v>
      </c>
      <c r="BQ118" s="155">
        <v>8604</v>
      </c>
      <c r="BR118" s="164" t="s">
        <v>33</v>
      </c>
      <c r="BS118" s="164" t="s">
        <v>33</v>
      </c>
      <c r="BT118" s="165" t="s">
        <v>33</v>
      </c>
      <c r="BU118" s="165" t="s">
        <v>33</v>
      </c>
      <c r="BV118" s="166" t="s">
        <v>33</v>
      </c>
      <c r="BW118" s="167" t="s">
        <v>33</v>
      </c>
      <c r="BX118" s="168" t="s">
        <v>33</v>
      </c>
      <c r="BY118" s="155">
        <v>4856</v>
      </c>
      <c r="BZ118" s="164" t="s">
        <v>33</v>
      </c>
      <c r="CA118" s="164" t="s">
        <v>33</v>
      </c>
      <c r="CB118" s="165" t="s">
        <v>33</v>
      </c>
      <c r="CC118" s="165" t="s">
        <v>33</v>
      </c>
      <c r="CD118" s="166" t="s">
        <v>33</v>
      </c>
      <c r="CE118" s="167" t="s">
        <v>33</v>
      </c>
      <c r="CF118" s="168" t="s">
        <v>33</v>
      </c>
      <c r="CG118" s="160">
        <v>325317</v>
      </c>
      <c r="CH118" s="164" t="s">
        <v>33</v>
      </c>
      <c r="CI118" s="164" t="s">
        <v>33</v>
      </c>
      <c r="CJ118" s="165" t="s">
        <v>33</v>
      </c>
      <c r="CK118" s="165" t="s">
        <v>33</v>
      </c>
      <c r="CL118" s="166" t="s">
        <v>33</v>
      </c>
      <c r="CM118" s="167" t="s">
        <v>33</v>
      </c>
      <c r="CN118" s="169" t="s">
        <v>33</v>
      </c>
    </row>
    <row r="119" spans="1:92" ht="18" customHeight="1" x14ac:dyDescent="0.15">
      <c r="A119" s="66"/>
      <c r="B119" s="264" t="s">
        <v>20</v>
      </c>
      <c r="C119" s="26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3</v>
      </c>
      <c r="V119" s="151">
        <v>0</v>
      </c>
      <c r="W119" s="151">
        <v>0</v>
      </c>
      <c r="X119" s="151">
        <v>0</v>
      </c>
      <c r="Y119" s="151">
        <v>0</v>
      </c>
      <c r="Z119" s="152">
        <v>0</v>
      </c>
      <c r="AA119" s="153">
        <v>0</v>
      </c>
      <c r="AB119" s="170">
        <v>3</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v>0</v>
      </c>
      <c r="BR119" s="151">
        <v>0</v>
      </c>
      <c r="BS119" s="151">
        <v>0</v>
      </c>
      <c r="BT119" s="151">
        <v>0</v>
      </c>
      <c r="BU119" s="151">
        <v>0</v>
      </c>
      <c r="BV119" s="152">
        <v>0</v>
      </c>
      <c r="BW119" s="153">
        <v>0</v>
      </c>
      <c r="BX119" s="170">
        <v>0</v>
      </c>
      <c r="BY119" s="150">
        <v>0</v>
      </c>
      <c r="BZ119" s="151">
        <v>0</v>
      </c>
      <c r="CA119" s="151">
        <v>0</v>
      </c>
      <c r="CB119" s="151">
        <v>0</v>
      </c>
      <c r="CC119" s="151">
        <v>0</v>
      </c>
      <c r="CD119" s="152">
        <v>0</v>
      </c>
      <c r="CE119" s="153">
        <v>0</v>
      </c>
      <c r="CF119" s="170">
        <v>0</v>
      </c>
      <c r="CG119" s="154">
        <v>3</v>
      </c>
      <c r="CH119" s="151">
        <v>0</v>
      </c>
      <c r="CI119" s="151">
        <v>0</v>
      </c>
      <c r="CJ119" s="151">
        <v>0</v>
      </c>
      <c r="CK119" s="151">
        <v>0</v>
      </c>
      <c r="CL119" s="152">
        <v>0</v>
      </c>
      <c r="CM119" s="153">
        <v>0</v>
      </c>
      <c r="CN119" s="171">
        <v>3</v>
      </c>
    </row>
    <row r="120" spans="1:92" s="3" customFormat="1" ht="18" customHeight="1" x14ac:dyDescent="0.15">
      <c r="A120" s="72"/>
      <c r="B120" s="242" t="s">
        <v>10</v>
      </c>
      <c r="C120" s="242"/>
      <c r="D120" s="243"/>
      <c r="E120" s="172">
        <v>326242</v>
      </c>
      <c r="F120" s="173">
        <v>22928</v>
      </c>
      <c r="G120" s="173">
        <v>71090</v>
      </c>
      <c r="H120" s="173">
        <v>952</v>
      </c>
      <c r="I120" s="173">
        <v>279</v>
      </c>
      <c r="J120" s="174">
        <v>72321</v>
      </c>
      <c r="K120" s="175">
        <v>0</v>
      </c>
      <c r="L120" s="176">
        <v>230993</v>
      </c>
      <c r="M120" s="172">
        <v>616554</v>
      </c>
      <c r="N120" s="173">
        <v>44410</v>
      </c>
      <c r="O120" s="173">
        <v>202706</v>
      </c>
      <c r="P120" s="173">
        <v>12141</v>
      </c>
      <c r="Q120" s="173">
        <v>0</v>
      </c>
      <c r="R120" s="174">
        <v>214847</v>
      </c>
      <c r="S120" s="175">
        <v>0</v>
      </c>
      <c r="T120" s="176">
        <v>357297</v>
      </c>
      <c r="U120" s="172">
        <v>1888576</v>
      </c>
      <c r="V120" s="173">
        <v>153408</v>
      </c>
      <c r="W120" s="173">
        <v>368971</v>
      </c>
      <c r="X120" s="173">
        <v>191411</v>
      </c>
      <c r="Y120" s="173">
        <v>2515</v>
      </c>
      <c r="Z120" s="174">
        <v>562897</v>
      </c>
      <c r="AA120" s="175">
        <v>2929</v>
      </c>
      <c r="AB120" s="176">
        <v>1172271</v>
      </c>
      <c r="AC120" s="172">
        <v>1714055</v>
      </c>
      <c r="AD120" s="173">
        <v>160403</v>
      </c>
      <c r="AE120" s="173">
        <v>327446</v>
      </c>
      <c r="AF120" s="173">
        <v>181612</v>
      </c>
      <c r="AG120" s="173">
        <v>38708</v>
      </c>
      <c r="AH120" s="174">
        <v>547766</v>
      </c>
      <c r="AI120" s="175">
        <v>1</v>
      </c>
      <c r="AJ120" s="176">
        <v>1005886</v>
      </c>
      <c r="AK120" s="177">
        <v>119966</v>
      </c>
      <c r="AL120" s="173">
        <v>13726</v>
      </c>
      <c r="AM120" s="173">
        <v>58121</v>
      </c>
      <c r="AN120" s="173">
        <v>613</v>
      </c>
      <c r="AO120" s="173">
        <v>119</v>
      </c>
      <c r="AP120" s="174">
        <v>58852</v>
      </c>
      <c r="AQ120" s="175">
        <v>0</v>
      </c>
      <c r="AR120" s="176">
        <v>47388</v>
      </c>
      <c r="AS120" s="172">
        <v>1183726</v>
      </c>
      <c r="AT120" s="173">
        <v>78534</v>
      </c>
      <c r="AU120" s="173">
        <v>143577</v>
      </c>
      <c r="AV120" s="173">
        <v>41067</v>
      </c>
      <c r="AW120" s="173">
        <v>1025</v>
      </c>
      <c r="AX120" s="174">
        <v>185669</v>
      </c>
      <c r="AY120" s="175">
        <v>0</v>
      </c>
      <c r="AZ120" s="176">
        <v>919523</v>
      </c>
      <c r="BA120" s="172">
        <v>2688476</v>
      </c>
      <c r="BB120" s="173">
        <v>198954</v>
      </c>
      <c r="BC120" s="173">
        <v>550000</v>
      </c>
      <c r="BD120" s="173">
        <v>65219</v>
      </c>
      <c r="BE120" s="173">
        <v>1557</v>
      </c>
      <c r="BF120" s="174">
        <v>616776</v>
      </c>
      <c r="BG120" s="175">
        <v>0</v>
      </c>
      <c r="BH120" s="176">
        <v>1872746</v>
      </c>
      <c r="BI120" s="172">
        <v>240695</v>
      </c>
      <c r="BJ120" s="173">
        <v>24613</v>
      </c>
      <c r="BK120" s="173">
        <v>80919</v>
      </c>
      <c r="BL120" s="173">
        <v>230</v>
      </c>
      <c r="BM120" s="173">
        <v>486</v>
      </c>
      <c r="BN120" s="174">
        <v>81635</v>
      </c>
      <c r="BO120" s="175">
        <v>0</v>
      </c>
      <c r="BP120" s="176">
        <v>134447</v>
      </c>
      <c r="BQ120" s="172">
        <v>684678</v>
      </c>
      <c r="BR120" s="173">
        <v>61208</v>
      </c>
      <c r="BS120" s="173">
        <v>227866</v>
      </c>
      <c r="BT120" s="173">
        <v>65968</v>
      </c>
      <c r="BU120" s="173">
        <v>0</v>
      </c>
      <c r="BV120" s="174">
        <v>293834</v>
      </c>
      <c r="BW120" s="175">
        <v>0</v>
      </c>
      <c r="BX120" s="176">
        <v>329636</v>
      </c>
      <c r="BY120" s="172">
        <v>16026</v>
      </c>
      <c r="BZ120" s="173">
        <v>2199</v>
      </c>
      <c r="CA120" s="173">
        <v>7516</v>
      </c>
      <c r="CB120" s="173">
        <v>0</v>
      </c>
      <c r="CC120" s="173">
        <v>941</v>
      </c>
      <c r="CD120" s="174">
        <v>8458</v>
      </c>
      <c r="CE120" s="175">
        <v>0</v>
      </c>
      <c r="CF120" s="176">
        <v>5370</v>
      </c>
      <c r="CG120" s="177">
        <v>9478994</v>
      </c>
      <c r="CH120" s="173">
        <v>760383</v>
      </c>
      <c r="CI120" s="173">
        <v>2038212</v>
      </c>
      <c r="CJ120" s="173">
        <v>559213</v>
      </c>
      <c r="CK120" s="173">
        <v>45630</v>
      </c>
      <c r="CL120" s="174">
        <v>2643055</v>
      </c>
      <c r="CM120" s="175">
        <v>2930</v>
      </c>
      <c r="CN120" s="178">
        <v>6075557</v>
      </c>
    </row>
    <row r="121" spans="1:92" ht="18" customHeight="1" x14ac:dyDescent="0.15">
      <c r="A121" s="73"/>
      <c r="B121" s="244" t="s">
        <v>6</v>
      </c>
      <c r="C121" s="245"/>
      <c r="D121" s="246"/>
      <c r="E121" s="136">
        <v>13261</v>
      </c>
      <c r="F121" s="137">
        <v>132</v>
      </c>
      <c r="G121" s="137">
        <v>1014</v>
      </c>
      <c r="H121" s="137">
        <v>430</v>
      </c>
      <c r="I121" s="137">
        <v>0</v>
      </c>
      <c r="J121" s="138">
        <v>1444</v>
      </c>
      <c r="K121" s="139">
        <v>0</v>
      </c>
      <c r="L121" s="140">
        <v>11685</v>
      </c>
      <c r="M121" s="136">
        <v>36634</v>
      </c>
      <c r="N121" s="137">
        <v>1269</v>
      </c>
      <c r="O121" s="137">
        <v>17683</v>
      </c>
      <c r="P121" s="137">
        <v>4217</v>
      </c>
      <c r="Q121" s="137">
        <v>0</v>
      </c>
      <c r="R121" s="138">
        <v>21900</v>
      </c>
      <c r="S121" s="139">
        <v>0</v>
      </c>
      <c r="T121" s="140">
        <v>13465</v>
      </c>
      <c r="U121" s="136">
        <v>25142</v>
      </c>
      <c r="V121" s="137">
        <v>632</v>
      </c>
      <c r="W121" s="137">
        <v>14058</v>
      </c>
      <c r="X121" s="137">
        <v>10147</v>
      </c>
      <c r="Y121" s="137">
        <v>0</v>
      </c>
      <c r="Z121" s="138">
        <v>24205</v>
      </c>
      <c r="AA121" s="139">
        <v>0</v>
      </c>
      <c r="AB121" s="140">
        <v>305</v>
      </c>
      <c r="AC121" s="136">
        <v>31580</v>
      </c>
      <c r="AD121" s="137">
        <v>1187</v>
      </c>
      <c r="AE121" s="137">
        <v>9168</v>
      </c>
      <c r="AF121" s="137">
        <v>0</v>
      </c>
      <c r="AG121" s="137">
        <v>0</v>
      </c>
      <c r="AH121" s="138">
        <v>9168</v>
      </c>
      <c r="AI121" s="139">
        <v>0</v>
      </c>
      <c r="AJ121" s="140">
        <v>21225</v>
      </c>
      <c r="AK121" s="141">
        <v>4158</v>
      </c>
      <c r="AL121" s="137">
        <v>133</v>
      </c>
      <c r="AM121" s="137">
        <v>2980</v>
      </c>
      <c r="AN121" s="137">
        <v>43</v>
      </c>
      <c r="AO121" s="137">
        <v>0</v>
      </c>
      <c r="AP121" s="138">
        <v>3024</v>
      </c>
      <c r="AQ121" s="139">
        <v>0</v>
      </c>
      <c r="AR121" s="140">
        <v>1000</v>
      </c>
      <c r="AS121" s="136">
        <v>5</v>
      </c>
      <c r="AT121" s="137">
        <v>0</v>
      </c>
      <c r="AU121" s="137">
        <v>4</v>
      </c>
      <c r="AV121" s="137">
        <v>0</v>
      </c>
      <c r="AW121" s="137">
        <v>0</v>
      </c>
      <c r="AX121" s="138">
        <v>4</v>
      </c>
      <c r="AY121" s="139">
        <v>0</v>
      </c>
      <c r="AZ121" s="140">
        <v>1</v>
      </c>
      <c r="BA121" s="136">
        <v>3415</v>
      </c>
      <c r="BB121" s="137">
        <v>102</v>
      </c>
      <c r="BC121" s="137">
        <v>3313</v>
      </c>
      <c r="BD121" s="137">
        <v>0</v>
      </c>
      <c r="BE121" s="137">
        <v>0</v>
      </c>
      <c r="BF121" s="138">
        <v>3313</v>
      </c>
      <c r="BG121" s="139">
        <v>0</v>
      </c>
      <c r="BH121" s="140">
        <v>0</v>
      </c>
      <c r="BI121" s="136">
        <v>0</v>
      </c>
      <c r="BJ121" s="137">
        <v>0</v>
      </c>
      <c r="BK121" s="137">
        <v>0</v>
      </c>
      <c r="BL121" s="137">
        <v>0</v>
      </c>
      <c r="BM121" s="137">
        <v>0</v>
      </c>
      <c r="BN121" s="138">
        <v>0</v>
      </c>
      <c r="BO121" s="139">
        <v>0</v>
      </c>
      <c r="BP121" s="140">
        <v>0</v>
      </c>
      <c r="BQ121" s="136">
        <v>45067</v>
      </c>
      <c r="BR121" s="137">
        <v>2013</v>
      </c>
      <c r="BS121" s="137">
        <v>4301</v>
      </c>
      <c r="BT121" s="137">
        <v>5452</v>
      </c>
      <c r="BU121" s="137">
        <v>0</v>
      </c>
      <c r="BV121" s="138">
        <v>9753</v>
      </c>
      <c r="BW121" s="139">
        <v>0</v>
      </c>
      <c r="BX121" s="140">
        <v>33301</v>
      </c>
      <c r="BY121" s="136">
        <v>643</v>
      </c>
      <c r="BZ121" s="137">
        <v>21</v>
      </c>
      <c r="CA121" s="137">
        <v>610</v>
      </c>
      <c r="CB121" s="137">
        <v>0</v>
      </c>
      <c r="CC121" s="137">
        <v>0</v>
      </c>
      <c r="CD121" s="138">
        <v>610</v>
      </c>
      <c r="CE121" s="139">
        <v>0</v>
      </c>
      <c r="CF121" s="140">
        <v>12</v>
      </c>
      <c r="CG121" s="141">
        <v>159905</v>
      </c>
      <c r="CH121" s="137">
        <v>5489</v>
      </c>
      <c r="CI121" s="137">
        <v>53131</v>
      </c>
      <c r="CJ121" s="137">
        <v>20289</v>
      </c>
      <c r="CK121" s="137">
        <v>0</v>
      </c>
      <c r="CL121" s="138">
        <v>73421</v>
      </c>
      <c r="CM121" s="139">
        <v>0</v>
      </c>
      <c r="CN121" s="142">
        <v>80994</v>
      </c>
    </row>
    <row r="122" spans="1:92" ht="18" customHeight="1" x14ac:dyDescent="0.15">
      <c r="A122" s="66"/>
      <c r="B122" s="247" t="s">
        <v>7</v>
      </c>
      <c r="C122" s="250" t="s">
        <v>28</v>
      </c>
      <c r="D122" s="196" t="s">
        <v>11</v>
      </c>
      <c r="E122" s="143">
        <v>214222</v>
      </c>
      <c r="F122" s="144">
        <v>19003</v>
      </c>
      <c r="G122" s="144">
        <v>13490</v>
      </c>
      <c r="H122" s="144">
        <v>409</v>
      </c>
      <c r="I122" s="144">
        <v>0</v>
      </c>
      <c r="J122" s="145">
        <v>13899</v>
      </c>
      <c r="K122" s="146">
        <v>0</v>
      </c>
      <c r="L122" s="147">
        <v>181320</v>
      </c>
      <c r="M122" s="143">
        <v>308059</v>
      </c>
      <c r="N122" s="144">
        <v>33143</v>
      </c>
      <c r="O122" s="144">
        <v>64652</v>
      </c>
      <c r="P122" s="144">
        <v>4659</v>
      </c>
      <c r="Q122" s="144">
        <v>0</v>
      </c>
      <c r="R122" s="145">
        <v>69311</v>
      </c>
      <c r="S122" s="146">
        <v>0</v>
      </c>
      <c r="T122" s="147">
        <v>205605</v>
      </c>
      <c r="U122" s="143">
        <v>769281</v>
      </c>
      <c r="V122" s="144">
        <v>106829</v>
      </c>
      <c r="W122" s="144">
        <v>88205</v>
      </c>
      <c r="X122" s="144">
        <v>128034</v>
      </c>
      <c r="Y122" s="144">
        <v>1065</v>
      </c>
      <c r="Z122" s="145">
        <v>217304</v>
      </c>
      <c r="AA122" s="146">
        <v>886</v>
      </c>
      <c r="AB122" s="147">
        <v>445148</v>
      </c>
      <c r="AC122" s="143">
        <v>897501</v>
      </c>
      <c r="AD122" s="144">
        <v>110096</v>
      </c>
      <c r="AE122" s="144">
        <v>170658</v>
      </c>
      <c r="AF122" s="144">
        <v>121098</v>
      </c>
      <c r="AG122" s="144">
        <v>0</v>
      </c>
      <c r="AH122" s="145">
        <v>291756</v>
      </c>
      <c r="AI122" s="146">
        <v>0</v>
      </c>
      <c r="AJ122" s="147">
        <v>495649</v>
      </c>
      <c r="AK122" s="148">
        <v>88056</v>
      </c>
      <c r="AL122" s="144">
        <v>13866</v>
      </c>
      <c r="AM122" s="144">
        <v>30410</v>
      </c>
      <c r="AN122" s="144">
        <v>10</v>
      </c>
      <c r="AO122" s="144">
        <v>0</v>
      </c>
      <c r="AP122" s="145">
        <v>30421</v>
      </c>
      <c r="AQ122" s="146">
        <v>0</v>
      </c>
      <c r="AR122" s="147">
        <v>43770</v>
      </c>
      <c r="AS122" s="143">
        <v>750913</v>
      </c>
      <c r="AT122" s="144">
        <v>74244</v>
      </c>
      <c r="AU122" s="144">
        <v>69417</v>
      </c>
      <c r="AV122" s="144">
        <v>36617</v>
      </c>
      <c r="AW122" s="144">
        <v>292</v>
      </c>
      <c r="AX122" s="145">
        <v>106325</v>
      </c>
      <c r="AY122" s="146">
        <v>0</v>
      </c>
      <c r="AZ122" s="147">
        <v>570344</v>
      </c>
      <c r="BA122" s="143">
        <v>1817712</v>
      </c>
      <c r="BB122" s="144">
        <v>173367</v>
      </c>
      <c r="BC122" s="144">
        <v>290695</v>
      </c>
      <c r="BD122" s="144">
        <v>62672</v>
      </c>
      <c r="BE122" s="144">
        <v>841</v>
      </c>
      <c r="BF122" s="145">
        <v>354208</v>
      </c>
      <c r="BG122" s="146">
        <v>0</v>
      </c>
      <c r="BH122" s="147">
        <v>1290137</v>
      </c>
      <c r="BI122" s="143">
        <v>121500</v>
      </c>
      <c r="BJ122" s="144">
        <v>20444</v>
      </c>
      <c r="BK122" s="144">
        <v>19815</v>
      </c>
      <c r="BL122" s="144">
        <v>70</v>
      </c>
      <c r="BM122" s="144">
        <v>561</v>
      </c>
      <c r="BN122" s="145">
        <v>20446</v>
      </c>
      <c r="BO122" s="146">
        <v>0</v>
      </c>
      <c r="BP122" s="147">
        <v>80610</v>
      </c>
      <c r="BQ122" s="143">
        <v>333522</v>
      </c>
      <c r="BR122" s="144">
        <v>48884</v>
      </c>
      <c r="BS122" s="144">
        <v>55728</v>
      </c>
      <c r="BT122" s="144">
        <v>31008</v>
      </c>
      <c r="BU122" s="144">
        <v>0</v>
      </c>
      <c r="BV122" s="145">
        <v>86736</v>
      </c>
      <c r="BW122" s="146">
        <v>0</v>
      </c>
      <c r="BX122" s="147">
        <v>197902</v>
      </c>
      <c r="BY122" s="143">
        <v>8343</v>
      </c>
      <c r="BZ122" s="144">
        <v>1849</v>
      </c>
      <c r="CA122" s="144">
        <v>3197</v>
      </c>
      <c r="CB122" s="144">
        <v>0</v>
      </c>
      <c r="CC122" s="144">
        <v>817</v>
      </c>
      <c r="CD122" s="145">
        <v>4014</v>
      </c>
      <c r="CE122" s="146">
        <v>0</v>
      </c>
      <c r="CF122" s="147">
        <v>2481</v>
      </c>
      <c r="CG122" s="148">
        <v>5309109</v>
      </c>
      <c r="CH122" s="144">
        <v>601725</v>
      </c>
      <c r="CI122" s="144">
        <v>806267</v>
      </c>
      <c r="CJ122" s="144">
        <v>384577</v>
      </c>
      <c r="CK122" s="144">
        <v>3576</v>
      </c>
      <c r="CL122" s="145">
        <v>1194420</v>
      </c>
      <c r="CM122" s="146">
        <v>886</v>
      </c>
      <c r="CN122" s="149">
        <v>3512966</v>
      </c>
    </row>
    <row r="123" spans="1:92" ht="18" customHeight="1" x14ac:dyDescent="0.15">
      <c r="A123" s="66"/>
      <c r="B123" s="248"/>
      <c r="C123" s="251"/>
      <c r="D123" s="117" t="s">
        <v>3</v>
      </c>
      <c r="E123" s="143">
        <v>8049</v>
      </c>
      <c r="F123" s="144">
        <v>63</v>
      </c>
      <c r="G123" s="144">
        <v>0</v>
      </c>
      <c r="H123" s="144">
        <v>0</v>
      </c>
      <c r="I123" s="144">
        <v>0</v>
      </c>
      <c r="J123" s="145">
        <v>0</v>
      </c>
      <c r="K123" s="146">
        <v>0</v>
      </c>
      <c r="L123" s="147">
        <v>7986</v>
      </c>
      <c r="M123" s="143">
        <v>59969</v>
      </c>
      <c r="N123" s="144">
        <v>1409</v>
      </c>
      <c r="O123" s="144">
        <v>0</v>
      </c>
      <c r="P123" s="144">
        <v>0</v>
      </c>
      <c r="Q123" s="144">
        <v>0</v>
      </c>
      <c r="R123" s="145">
        <v>0</v>
      </c>
      <c r="S123" s="146">
        <v>0</v>
      </c>
      <c r="T123" s="147">
        <v>58560</v>
      </c>
      <c r="U123" s="143">
        <v>514426</v>
      </c>
      <c r="V123" s="144">
        <v>33622</v>
      </c>
      <c r="W123" s="144">
        <v>11053</v>
      </c>
      <c r="X123" s="144">
        <v>4619</v>
      </c>
      <c r="Y123" s="144">
        <v>0</v>
      </c>
      <c r="Z123" s="145">
        <v>15672</v>
      </c>
      <c r="AA123" s="146">
        <v>0</v>
      </c>
      <c r="AB123" s="147">
        <v>465132</v>
      </c>
      <c r="AC123" s="143">
        <v>342083</v>
      </c>
      <c r="AD123" s="144">
        <v>15594</v>
      </c>
      <c r="AE123" s="144">
        <v>6990</v>
      </c>
      <c r="AF123" s="144">
        <v>0</v>
      </c>
      <c r="AG123" s="144">
        <v>40590</v>
      </c>
      <c r="AH123" s="145">
        <v>47580</v>
      </c>
      <c r="AI123" s="146">
        <v>0</v>
      </c>
      <c r="AJ123" s="147">
        <v>278910</v>
      </c>
      <c r="AK123" s="148">
        <v>374</v>
      </c>
      <c r="AL123" s="144">
        <v>52</v>
      </c>
      <c r="AM123" s="144">
        <v>0</v>
      </c>
      <c r="AN123" s="144">
        <v>0</v>
      </c>
      <c r="AO123" s="144">
        <v>0</v>
      </c>
      <c r="AP123" s="145">
        <v>0</v>
      </c>
      <c r="AQ123" s="146">
        <v>0</v>
      </c>
      <c r="AR123" s="147">
        <v>322</v>
      </c>
      <c r="AS123" s="143">
        <v>447281</v>
      </c>
      <c r="AT123" s="144">
        <v>16448</v>
      </c>
      <c r="AU123" s="144">
        <v>50013</v>
      </c>
      <c r="AV123" s="144">
        <v>11185</v>
      </c>
      <c r="AW123" s="144">
        <v>715</v>
      </c>
      <c r="AX123" s="145">
        <v>61914</v>
      </c>
      <c r="AY123" s="146">
        <v>0</v>
      </c>
      <c r="AZ123" s="147">
        <v>368919</v>
      </c>
      <c r="BA123" s="143">
        <v>643735</v>
      </c>
      <c r="BB123" s="144">
        <v>12413</v>
      </c>
      <c r="BC123" s="144">
        <v>162618</v>
      </c>
      <c r="BD123" s="144">
        <v>0</v>
      </c>
      <c r="BE123" s="144">
        <v>0</v>
      </c>
      <c r="BF123" s="145">
        <v>162618</v>
      </c>
      <c r="BG123" s="146">
        <v>0</v>
      </c>
      <c r="BH123" s="147">
        <v>468704</v>
      </c>
      <c r="BI123" s="143">
        <v>43639</v>
      </c>
      <c r="BJ123" s="144">
        <v>1508</v>
      </c>
      <c r="BK123" s="144">
        <v>2056</v>
      </c>
      <c r="BL123" s="144">
        <v>0</v>
      </c>
      <c r="BM123" s="144">
        <v>0</v>
      </c>
      <c r="BN123" s="145">
        <v>2056</v>
      </c>
      <c r="BO123" s="146">
        <v>0</v>
      </c>
      <c r="BP123" s="147">
        <v>40075</v>
      </c>
      <c r="BQ123" s="143">
        <v>98334</v>
      </c>
      <c r="BR123" s="144">
        <v>2799</v>
      </c>
      <c r="BS123" s="144">
        <v>819</v>
      </c>
      <c r="BT123" s="144">
        <v>27298</v>
      </c>
      <c r="BU123" s="144">
        <v>0</v>
      </c>
      <c r="BV123" s="145">
        <v>28117</v>
      </c>
      <c r="BW123" s="146">
        <v>0</v>
      </c>
      <c r="BX123" s="147">
        <v>67418</v>
      </c>
      <c r="BY123" s="143">
        <v>0</v>
      </c>
      <c r="BZ123" s="144">
        <v>0</v>
      </c>
      <c r="CA123" s="144">
        <v>0</v>
      </c>
      <c r="CB123" s="144">
        <v>0</v>
      </c>
      <c r="CC123" s="144">
        <v>0</v>
      </c>
      <c r="CD123" s="145">
        <v>0</v>
      </c>
      <c r="CE123" s="146">
        <v>0</v>
      </c>
      <c r="CF123" s="147">
        <v>0</v>
      </c>
      <c r="CG123" s="148">
        <v>2157890</v>
      </c>
      <c r="CH123" s="144">
        <v>83908</v>
      </c>
      <c r="CI123" s="144">
        <v>233549</v>
      </c>
      <c r="CJ123" s="144">
        <v>43102</v>
      </c>
      <c r="CK123" s="144">
        <v>41305</v>
      </c>
      <c r="CL123" s="145">
        <v>317957</v>
      </c>
      <c r="CM123" s="146">
        <v>0</v>
      </c>
      <c r="CN123" s="149">
        <v>1756026</v>
      </c>
    </row>
    <row r="124" spans="1:92" ht="18" customHeight="1" x14ac:dyDescent="0.15">
      <c r="A124" s="66"/>
      <c r="B124" s="248"/>
      <c r="C124" s="251"/>
      <c r="D124" s="195" t="s">
        <v>8</v>
      </c>
      <c r="E124" s="143">
        <v>31734</v>
      </c>
      <c r="F124" s="144">
        <v>1445</v>
      </c>
      <c r="G124" s="144">
        <v>3089</v>
      </c>
      <c r="H124" s="144">
        <v>0</v>
      </c>
      <c r="I124" s="144">
        <v>196</v>
      </c>
      <c r="J124" s="145">
        <v>3285</v>
      </c>
      <c r="K124" s="146">
        <v>0</v>
      </c>
      <c r="L124" s="147">
        <v>27004</v>
      </c>
      <c r="M124" s="143">
        <v>47585</v>
      </c>
      <c r="N124" s="144">
        <v>1708</v>
      </c>
      <c r="O124" s="144">
        <v>1108</v>
      </c>
      <c r="P124" s="144">
        <v>412</v>
      </c>
      <c r="Q124" s="144">
        <v>0</v>
      </c>
      <c r="R124" s="145">
        <v>1520</v>
      </c>
      <c r="S124" s="146">
        <v>0</v>
      </c>
      <c r="T124" s="147">
        <v>44357</v>
      </c>
      <c r="U124" s="143">
        <v>311459</v>
      </c>
      <c r="V124" s="144">
        <v>12332</v>
      </c>
      <c r="W124" s="144">
        <v>17026</v>
      </c>
      <c r="X124" s="144">
        <v>17687</v>
      </c>
      <c r="Y124" s="144">
        <v>379</v>
      </c>
      <c r="Z124" s="145">
        <v>35092</v>
      </c>
      <c r="AA124" s="146">
        <v>239</v>
      </c>
      <c r="AB124" s="147">
        <v>264035</v>
      </c>
      <c r="AC124" s="143">
        <v>167853</v>
      </c>
      <c r="AD124" s="144">
        <v>7289</v>
      </c>
      <c r="AE124" s="144">
        <v>1</v>
      </c>
      <c r="AF124" s="144">
        <v>2213</v>
      </c>
      <c r="AG124" s="144">
        <v>772</v>
      </c>
      <c r="AH124" s="145">
        <v>2986</v>
      </c>
      <c r="AI124" s="146">
        <v>0</v>
      </c>
      <c r="AJ124" s="147">
        <v>157579</v>
      </c>
      <c r="AK124" s="148">
        <v>2745</v>
      </c>
      <c r="AL124" s="144">
        <v>159</v>
      </c>
      <c r="AM124" s="144">
        <v>0</v>
      </c>
      <c r="AN124" s="144">
        <v>0</v>
      </c>
      <c r="AO124" s="144">
        <v>0</v>
      </c>
      <c r="AP124" s="145">
        <v>0</v>
      </c>
      <c r="AQ124" s="146">
        <v>0</v>
      </c>
      <c r="AR124" s="147">
        <v>2586</v>
      </c>
      <c r="AS124" s="143">
        <v>65689</v>
      </c>
      <c r="AT124" s="144">
        <v>3068</v>
      </c>
      <c r="AU124" s="144">
        <v>5430</v>
      </c>
      <c r="AV124" s="144">
        <v>0</v>
      </c>
      <c r="AW124" s="144">
        <v>0</v>
      </c>
      <c r="AX124" s="145">
        <v>5430</v>
      </c>
      <c r="AY124" s="146">
        <v>0</v>
      </c>
      <c r="AZ124" s="147">
        <v>57190</v>
      </c>
      <c r="BA124" s="143">
        <v>54941</v>
      </c>
      <c r="BB124" s="144">
        <v>1811</v>
      </c>
      <c r="BC124" s="144">
        <v>4398</v>
      </c>
      <c r="BD124" s="144">
        <v>0</v>
      </c>
      <c r="BE124" s="144">
        <v>0</v>
      </c>
      <c r="BF124" s="145">
        <v>4398</v>
      </c>
      <c r="BG124" s="146">
        <v>0</v>
      </c>
      <c r="BH124" s="147">
        <v>48732</v>
      </c>
      <c r="BI124" s="143">
        <v>4029</v>
      </c>
      <c r="BJ124" s="144">
        <v>258</v>
      </c>
      <c r="BK124" s="144">
        <v>0</v>
      </c>
      <c r="BL124" s="144">
        <v>0</v>
      </c>
      <c r="BM124" s="144">
        <v>0</v>
      </c>
      <c r="BN124" s="145">
        <v>0</v>
      </c>
      <c r="BO124" s="146">
        <v>0</v>
      </c>
      <c r="BP124" s="147">
        <v>3771</v>
      </c>
      <c r="BQ124" s="143">
        <v>23193</v>
      </c>
      <c r="BR124" s="144">
        <v>1847</v>
      </c>
      <c r="BS124" s="144">
        <v>706</v>
      </c>
      <c r="BT124" s="144">
        <v>2328</v>
      </c>
      <c r="BU124" s="144">
        <v>0</v>
      </c>
      <c r="BV124" s="145">
        <v>3034</v>
      </c>
      <c r="BW124" s="146">
        <v>0</v>
      </c>
      <c r="BX124" s="147">
        <v>18312</v>
      </c>
      <c r="BY124" s="143">
        <v>2229</v>
      </c>
      <c r="BZ124" s="144">
        <v>174</v>
      </c>
      <c r="CA124" s="144">
        <v>534</v>
      </c>
      <c r="CB124" s="144">
        <v>0</v>
      </c>
      <c r="CC124" s="144">
        <v>0</v>
      </c>
      <c r="CD124" s="145">
        <v>534</v>
      </c>
      <c r="CE124" s="146">
        <v>0</v>
      </c>
      <c r="CF124" s="147">
        <v>1521</v>
      </c>
      <c r="CG124" s="148">
        <v>711457</v>
      </c>
      <c r="CH124" s="144">
        <v>30091</v>
      </c>
      <c r="CI124" s="144">
        <v>32292</v>
      </c>
      <c r="CJ124" s="144">
        <v>22640</v>
      </c>
      <c r="CK124" s="144">
        <v>1347</v>
      </c>
      <c r="CL124" s="145">
        <v>56279</v>
      </c>
      <c r="CM124" s="146">
        <v>239</v>
      </c>
      <c r="CN124" s="149">
        <v>625087</v>
      </c>
    </row>
    <row r="125" spans="1:92" ht="18" customHeight="1" x14ac:dyDescent="0.15">
      <c r="A125" s="66"/>
      <c r="B125" s="248"/>
      <c r="C125" s="251"/>
      <c r="D125" s="67" t="s">
        <v>1</v>
      </c>
      <c r="E125" s="150">
        <v>254005</v>
      </c>
      <c r="F125" s="144">
        <v>20511</v>
      </c>
      <c r="G125" s="144">
        <v>16579</v>
      </c>
      <c r="H125" s="144">
        <v>409</v>
      </c>
      <c r="I125" s="144">
        <v>196</v>
      </c>
      <c r="J125" s="145">
        <v>17184</v>
      </c>
      <c r="K125" s="146">
        <v>0</v>
      </c>
      <c r="L125" s="147">
        <v>216310</v>
      </c>
      <c r="M125" s="143">
        <v>415613</v>
      </c>
      <c r="N125" s="144">
        <v>36260</v>
      </c>
      <c r="O125" s="144">
        <v>65760</v>
      </c>
      <c r="P125" s="144">
        <v>5071</v>
      </c>
      <c r="Q125" s="144">
        <v>0</v>
      </c>
      <c r="R125" s="145">
        <v>70831</v>
      </c>
      <c r="S125" s="146">
        <v>0</v>
      </c>
      <c r="T125" s="147">
        <v>308522</v>
      </c>
      <c r="U125" s="143">
        <v>1595166</v>
      </c>
      <c r="V125" s="144">
        <v>152783</v>
      </c>
      <c r="W125" s="144">
        <v>116284</v>
      </c>
      <c r="X125" s="144">
        <v>150340</v>
      </c>
      <c r="Y125" s="144">
        <v>1444</v>
      </c>
      <c r="Z125" s="145">
        <v>268068</v>
      </c>
      <c r="AA125" s="146">
        <v>1125</v>
      </c>
      <c r="AB125" s="147">
        <v>1174315</v>
      </c>
      <c r="AC125" s="143">
        <v>1407438</v>
      </c>
      <c r="AD125" s="144">
        <v>132979</v>
      </c>
      <c r="AE125" s="144">
        <v>177649</v>
      </c>
      <c r="AF125" s="144">
        <v>123311</v>
      </c>
      <c r="AG125" s="144">
        <v>41362</v>
      </c>
      <c r="AH125" s="145">
        <v>342322</v>
      </c>
      <c r="AI125" s="146">
        <v>0</v>
      </c>
      <c r="AJ125" s="147">
        <v>932137</v>
      </c>
      <c r="AK125" s="148">
        <v>91175</v>
      </c>
      <c r="AL125" s="144">
        <v>14077</v>
      </c>
      <c r="AM125" s="144">
        <v>30410</v>
      </c>
      <c r="AN125" s="144">
        <v>10</v>
      </c>
      <c r="AO125" s="144">
        <v>0</v>
      </c>
      <c r="AP125" s="145">
        <v>30421</v>
      </c>
      <c r="AQ125" s="146">
        <v>0</v>
      </c>
      <c r="AR125" s="147">
        <v>46678</v>
      </c>
      <c r="AS125" s="143">
        <v>1263883</v>
      </c>
      <c r="AT125" s="144">
        <v>93760</v>
      </c>
      <c r="AU125" s="144">
        <v>124860</v>
      </c>
      <c r="AV125" s="144">
        <v>47802</v>
      </c>
      <c r="AW125" s="144">
        <v>1007</v>
      </c>
      <c r="AX125" s="145">
        <v>173670</v>
      </c>
      <c r="AY125" s="146">
        <v>0</v>
      </c>
      <c r="AZ125" s="147">
        <v>996453</v>
      </c>
      <c r="BA125" s="143">
        <v>2516387</v>
      </c>
      <c r="BB125" s="144">
        <v>187591</v>
      </c>
      <c r="BC125" s="144">
        <v>457711</v>
      </c>
      <c r="BD125" s="144">
        <v>62672</v>
      </c>
      <c r="BE125" s="144">
        <v>841</v>
      </c>
      <c r="BF125" s="145">
        <v>521224</v>
      </c>
      <c r="BG125" s="146">
        <v>0</v>
      </c>
      <c r="BH125" s="147">
        <v>1807572</v>
      </c>
      <c r="BI125" s="143">
        <v>169168</v>
      </c>
      <c r="BJ125" s="144">
        <v>22210</v>
      </c>
      <c r="BK125" s="144">
        <v>21871</v>
      </c>
      <c r="BL125" s="144">
        <v>70</v>
      </c>
      <c r="BM125" s="144">
        <v>561</v>
      </c>
      <c r="BN125" s="145">
        <v>22502</v>
      </c>
      <c r="BO125" s="146">
        <v>0</v>
      </c>
      <c r="BP125" s="147">
        <v>124456</v>
      </c>
      <c r="BQ125" s="143">
        <v>455049</v>
      </c>
      <c r="BR125" s="144">
        <v>53530</v>
      </c>
      <c r="BS125" s="144">
        <v>57253</v>
      </c>
      <c r="BT125" s="144">
        <v>60634</v>
      </c>
      <c r="BU125" s="144">
        <v>0</v>
      </c>
      <c r="BV125" s="145">
        <v>117887</v>
      </c>
      <c r="BW125" s="146">
        <v>0</v>
      </c>
      <c r="BX125" s="147">
        <v>283632</v>
      </c>
      <c r="BY125" s="143">
        <v>10572</v>
      </c>
      <c r="BZ125" s="144">
        <v>2023</v>
      </c>
      <c r="CA125" s="144">
        <v>3731</v>
      </c>
      <c r="CB125" s="144">
        <v>0</v>
      </c>
      <c r="CC125" s="144">
        <v>817</v>
      </c>
      <c r="CD125" s="145">
        <v>4548</v>
      </c>
      <c r="CE125" s="146">
        <v>0</v>
      </c>
      <c r="CF125" s="147">
        <v>4002</v>
      </c>
      <c r="CG125" s="148">
        <v>8178456</v>
      </c>
      <c r="CH125" s="144">
        <v>715724</v>
      </c>
      <c r="CI125" s="144">
        <v>1072108</v>
      </c>
      <c r="CJ125" s="144">
        <v>450319</v>
      </c>
      <c r="CK125" s="144">
        <v>46228</v>
      </c>
      <c r="CL125" s="145">
        <v>1568657</v>
      </c>
      <c r="CM125" s="146">
        <v>1125</v>
      </c>
      <c r="CN125" s="149">
        <v>5894077</v>
      </c>
    </row>
    <row r="126" spans="1:92" ht="18" customHeight="1" x14ac:dyDescent="0.15">
      <c r="A126" s="66"/>
      <c r="B126" s="248"/>
      <c r="C126" s="252"/>
      <c r="D126" s="68" t="s">
        <v>66</v>
      </c>
      <c r="E126" s="155">
        <v>35411</v>
      </c>
      <c r="F126" s="156" t="s">
        <v>33</v>
      </c>
      <c r="G126" s="156" t="s">
        <v>33</v>
      </c>
      <c r="H126" s="156" t="s">
        <v>33</v>
      </c>
      <c r="I126" s="156" t="s">
        <v>33</v>
      </c>
      <c r="J126" s="179" t="s">
        <v>33</v>
      </c>
      <c r="K126" s="180" t="s">
        <v>33</v>
      </c>
      <c r="L126" s="159" t="s">
        <v>33</v>
      </c>
      <c r="M126" s="155">
        <v>131069</v>
      </c>
      <c r="N126" s="156" t="s">
        <v>33</v>
      </c>
      <c r="O126" s="156" t="s">
        <v>33</v>
      </c>
      <c r="P126" s="156" t="s">
        <v>33</v>
      </c>
      <c r="Q126" s="156" t="s">
        <v>33</v>
      </c>
      <c r="R126" s="179" t="s">
        <v>33</v>
      </c>
      <c r="S126" s="180" t="s">
        <v>33</v>
      </c>
      <c r="T126" s="159" t="s">
        <v>33</v>
      </c>
      <c r="U126" s="155">
        <v>665596</v>
      </c>
      <c r="V126" s="156" t="s">
        <v>33</v>
      </c>
      <c r="W126" s="156" t="s">
        <v>33</v>
      </c>
      <c r="X126" s="156" t="s">
        <v>33</v>
      </c>
      <c r="Y126" s="156" t="s">
        <v>33</v>
      </c>
      <c r="Z126" s="179" t="s">
        <v>33</v>
      </c>
      <c r="AA126" s="180" t="s">
        <v>33</v>
      </c>
      <c r="AB126" s="159" t="s">
        <v>33</v>
      </c>
      <c r="AC126" s="155">
        <v>516918</v>
      </c>
      <c r="AD126" s="156" t="s">
        <v>33</v>
      </c>
      <c r="AE126" s="156" t="s">
        <v>33</v>
      </c>
      <c r="AF126" s="156" t="s">
        <v>33</v>
      </c>
      <c r="AG126" s="156" t="s">
        <v>33</v>
      </c>
      <c r="AH126" s="179" t="s">
        <v>33</v>
      </c>
      <c r="AI126" s="180" t="s">
        <v>33</v>
      </c>
      <c r="AJ126" s="159" t="s">
        <v>33</v>
      </c>
      <c r="AK126" s="160">
        <v>71702</v>
      </c>
      <c r="AL126" s="156" t="s">
        <v>33</v>
      </c>
      <c r="AM126" s="156" t="s">
        <v>33</v>
      </c>
      <c r="AN126" s="156" t="s">
        <v>33</v>
      </c>
      <c r="AO126" s="156" t="s">
        <v>33</v>
      </c>
      <c r="AP126" s="179" t="s">
        <v>33</v>
      </c>
      <c r="AQ126" s="180" t="s">
        <v>33</v>
      </c>
      <c r="AR126" s="159" t="s">
        <v>33</v>
      </c>
      <c r="AS126" s="155">
        <v>345625</v>
      </c>
      <c r="AT126" s="156" t="s">
        <v>33</v>
      </c>
      <c r="AU126" s="156" t="s">
        <v>33</v>
      </c>
      <c r="AV126" s="156" t="s">
        <v>33</v>
      </c>
      <c r="AW126" s="156" t="s">
        <v>33</v>
      </c>
      <c r="AX126" s="179" t="s">
        <v>33</v>
      </c>
      <c r="AY126" s="180" t="s">
        <v>33</v>
      </c>
      <c r="AZ126" s="159" t="s">
        <v>33</v>
      </c>
      <c r="BA126" s="155">
        <v>578136</v>
      </c>
      <c r="BB126" s="156" t="s">
        <v>33</v>
      </c>
      <c r="BC126" s="156" t="s">
        <v>33</v>
      </c>
      <c r="BD126" s="156" t="s">
        <v>33</v>
      </c>
      <c r="BE126" s="156" t="s">
        <v>33</v>
      </c>
      <c r="BF126" s="179" t="s">
        <v>33</v>
      </c>
      <c r="BG126" s="180" t="s">
        <v>33</v>
      </c>
      <c r="BH126" s="159" t="s">
        <v>33</v>
      </c>
      <c r="BI126" s="155">
        <v>136728</v>
      </c>
      <c r="BJ126" s="156" t="s">
        <v>33</v>
      </c>
      <c r="BK126" s="156" t="s">
        <v>33</v>
      </c>
      <c r="BL126" s="156" t="s">
        <v>33</v>
      </c>
      <c r="BM126" s="156" t="s">
        <v>33</v>
      </c>
      <c r="BN126" s="179" t="s">
        <v>33</v>
      </c>
      <c r="BO126" s="180" t="s">
        <v>33</v>
      </c>
      <c r="BP126" s="159" t="s">
        <v>33</v>
      </c>
      <c r="BQ126" s="155">
        <v>52277</v>
      </c>
      <c r="BR126" s="156" t="s">
        <v>33</v>
      </c>
      <c r="BS126" s="156" t="s">
        <v>33</v>
      </c>
      <c r="BT126" s="156" t="s">
        <v>33</v>
      </c>
      <c r="BU126" s="156" t="s">
        <v>33</v>
      </c>
      <c r="BV126" s="179" t="s">
        <v>33</v>
      </c>
      <c r="BW126" s="180" t="s">
        <v>33</v>
      </c>
      <c r="BX126" s="159" t="s">
        <v>33</v>
      </c>
      <c r="BY126" s="155">
        <v>4597</v>
      </c>
      <c r="BZ126" s="156" t="s">
        <v>33</v>
      </c>
      <c r="CA126" s="156" t="s">
        <v>33</v>
      </c>
      <c r="CB126" s="156" t="s">
        <v>33</v>
      </c>
      <c r="CC126" s="156" t="s">
        <v>33</v>
      </c>
      <c r="CD126" s="179" t="s">
        <v>33</v>
      </c>
      <c r="CE126" s="180" t="s">
        <v>33</v>
      </c>
      <c r="CF126" s="159" t="s">
        <v>33</v>
      </c>
      <c r="CG126" s="160">
        <v>2538059</v>
      </c>
      <c r="CH126" s="156" t="s">
        <v>33</v>
      </c>
      <c r="CI126" s="156" t="s">
        <v>33</v>
      </c>
      <c r="CJ126" s="156" t="s">
        <v>33</v>
      </c>
      <c r="CK126" s="156" t="s">
        <v>33</v>
      </c>
      <c r="CL126" s="179" t="s">
        <v>33</v>
      </c>
      <c r="CM126" s="180" t="s">
        <v>33</v>
      </c>
      <c r="CN126" s="161" t="s">
        <v>33</v>
      </c>
    </row>
    <row r="127" spans="1:92" ht="18" customHeight="1" x14ac:dyDescent="0.15">
      <c r="A127" s="66"/>
      <c r="B127" s="248"/>
      <c r="C127" s="250" t="s">
        <v>29</v>
      </c>
      <c r="D127" s="69" t="s">
        <v>24</v>
      </c>
      <c r="E127" s="162">
        <v>172594</v>
      </c>
      <c r="F127" s="181" t="s">
        <v>33</v>
      </c>
      <c r="G127" s="181" t="s">
        <v>33</v>
      </c>
      <c r="H127" s="181" t="s">
        <v>33</v>
      </c>
      <c r="I127" s="181" t="s">
        <v>33</v>
      </c>
      <c r="J127" s="182" t="s">
        <v>33</v>
      </c>
      <c r="K127" s="180" t="s">
        <v>33</v>
      </c>
      <c r="L127" s="183" t="s">
        <v>33</v>
      </c>
      <c r="M127" s="162">
        <v>45519</v>
      </c>
      <c r="N127" s="181" t="s">
        <v>33</v>
      </c>
      <c r="O127" s="181" t="s">
        <v>33</v>
      </c>
      <c r="P127" s="181" t="s">
        <v>33</v>
      </c>
      <c r="Q127" s="181" t="s">
        <v>33</v>
      </c>
      <c r="R127" s="182" t="s">
        <v>33</v>
      </c>
      <c r="S127" s="180" t="s">
        <v>33</v>
      </c>
      <c r="T127" s="183" t="s">
        <v>33</v>
      </c>
      <c r="U127" s="162">
        <v>48197</v>
      </c>
      <c r="V127" s="181" t="s">
        <v>33</v>
      </c>
      <c r="W127" s="181" t="s">
        <v>33</v>
      </c>
      <c r="X127" s="181" t="s">
        <v>33</v>
      </c>
      <c r="Y127" s="181" t="s">
        <v>33</v>
      </c>
      <c r="Z127" s="182" t="s">
        <v>33</v>
      </c>
      <c r="AA127" s="180" t="s">
        <v>33</v>
      </c>
      <c r="AB127" s="183" t="s">
        <v>33</v>
      </c>
      <c r="AC127" s="162">
        <v>377778</v>
      </c>
      <c r="AD127" s="181" t="s">
        <v>33</v>
      </c>
      <c r="AE127" s="181" t="s">
        <v>33</v>
      </c>
      <c r="AF127" s="181" t="s">
        <v>33</v>
      </c>
      <c r="AG127" s="181" t="s">
        <v>33</v>
      </c>
      <c r="AH127" s="182" t="s">
        <v>33</v>
      </c>
      <c r="AI127" s="180" t="s">
        <v>33</v>
      </c>
      <c r="AJ127" s="183" t="s">
        <v>33</v>
      </c>
      <c r="AK127" s="163">
        <v>15209</v>
      </c>
      <c r="AL127" s="181" t="s">
        <v>33</v>
      </c>
      <c r="AM127" s="181" t="s">
        <v>33</v>
      </c>
      <c r="AN127" s="181" t="s">
        <v>33</v>
      </c>
      <c r="AO127" s="181" t="s">
        <v>33</v>
      </c>
      <c r="AP127" s="182" t="s">
        <v>33</v>
      </c>
      <c r="AQ127" s="180" t="s">
        <v>33</v>
      </c>
      <c r="AR127" s="183" t="s">
        <v>33</v>
      </c>
      <c r="AS127" s="162">
        <v>226142</v>
      </c>
      <c r="AT127" s="181" t="s">
        <v>33</v>
      </c>
      <c r="AU127" s="181" t="s">
        <v>33</v>
      </c>
      <c r="AV127" s="181" t="s">
        <v>33</v>
      </c>
      <c r="AW127" s="181" t="s">
        <v>33</v>
      </c>
      <c r="AX127" s="182" t="s">
        <v>33</v>
      </c>
      <c r="AY127" s="180" t="s">
        <v>33</v>
      </c>
      <c r="AZ127" s="183" t="s">
        <v>33</v>
      </c>
      <c r="BA127" s="162">
        <v>839414</v>
      </c>
      <c r="BB127" s="181" t="s">
        <v>33</v>
      </c>
      <c r="BC127" s="181" t="s">
        <v>33</v>
      </c>
      <c r="BD127" s="181" t="s">
        <v>33</v>
      </c>
      <c r="BE127" s="181" t="s">
        <v>33</v>
      </c>
      <c r="BF127" s="182" t="s">
        <v>33</v>
      </c>
      <c r="BG127" s="180" t="s">
        <v>33</v>
      </c>
      <c r="BH127" s="183" t="s">
        <v>33</v>
      </c>
      <c r="BI127" s="162">
        <v>71016</v>
      </c>
      <c r="BJ127" s="181" t="s">
        <v>33</v>
      </c>
      <c r="BK127" s="181" t="s">
        <v>33</v>
      </c>
      <c r="BL127" s="181" t="s">
        <v>33</v>
      </c>
      <c r="BM127" s="181" t="s">
        <v>33</v>
      </c>
      <c r="BN127" s="182" t="s">
        <v>33</v>
      </c>
      <c r="BO127" s="180" t="s">
        <v>33</v>
      </c>
      <c r="BP127" s="183" t="s">
        <v>33</v>
      </c>
      <c r="BQ127" s="162">
        <v>90120</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1885989</v>
      </c>
      <c r="CH127" s="181" t="s">
        <v>33</v>
      </c>
      <c r="CI127" s="181" t="s">
        <v>33</v>
      </c>
      <c r="CJ127" s="181" t="s">
        <v>33</v>
      </c>
      <c r="CK127" s="181" t="s">
        <v>33</v>
      </c>
      <c r="CL127" s="182" t="s">
        <v>33</v>
      </c>
      <c r="CM127" s="180" t="s">
        <v>33</v>
      </c>
      <c r="CN127" s="184" t="s">
        <v>33</v>
      </c>
    </row>
    <row r="128" spans="1:92" ht="18" customHeight="1" x14ac:dyDescent="0.15">
      <c r="A128" s="66"/>
      <c r="B128" s="248"/>
      <c r="C128" s="251"/>
      <c r="D128" s="69" t="s">
        <v>30</v>
      </c>
      <c r="E128" s="162">
        <v>3114</v>
      </c>
      <c r="F128" s="181" t="s">
        <v>33</v>
      </c>
      <c r="G128" s="181" t="s">
        <v>33</v>
      </c>
      <c r="H128" s="181" t="s">
        <v>33</v>
      </c>
      <c r="I128" s="181" t="s">
        <v>33</v>
      </c>
      <c r="J128" s="182" t="s">
        <v>33</v>
      </c>
      <c r="K128" s="180" t="s">
        <v>33</v>
      </c>
      <c r="L128" s="183" t="s">
        <v>33</v>
      </c>
      <c r="M128" s="162">
        <v>5658</v>
      </c>
      <c r="N128" s="181" t="s">
        <v>33</v>
      </c>
      <c r="O128" s="181" t="s">
        <v>33</v>
      </c>
      <c r="P128" s="181" t="s">
        <v>33</v>
      </c>
      <c r="Q128" s="181" t="s">
        <v>33</v>
      </c>
      <c r="R128" s="182" t="s">
        <v>33</v>
      </c>
      <c r="S128" s="180" t="s">
        <v>33</v>
      </c>
      <c r="T128" s="183" t="s">
        <v>33</v>
      </c>
      <c r="U128" s="162">
        <v>145537</v>
      </c>
      <c r="V128" s="181" t="s">
        <v>33</v>
      </c>
      <c r="W128" s="181" t="s">
        <v>33</v>
      </c>
      <c r="X128" s="181" t="s">
        <v>33</v>
      </c>
      <c r="Y128" s="181" t="s">
        <v>33</v>
      </c>
      <c r="Z128" s="182" t="s">
        <v>33</v>
      </c>
      <c r="AA128" s="180" t="s">
        <v>33</v>
      </c>
      <c r="AB128" s="183" t="s">
        <v>33</v>
      </c>
      <c r="AC128" s="162">
        <v>31606</v>
      </c>
      <c r="AD128" s="181" t="s">
        <v>33</v>
      </c>
      <c r="AE128" s="181" t="s">
        <v>33</v>
      </c>
      <c r="AF128" s="181" t="s">
        <v>33</v>
      </c>
      <c r="AG128" s="181" t="s">
        <v>33</v>
      </c>
      <c r="AH128" s="182" t="s">
        <v>33</v>
      </c>
      <c r="AI128" s="180" t="s">
        <v>33</v>
      </c>
      <c r="AJ128" s="183" t="s">
        <v>33</v>
      </c>
      <c r="AK128" s="163">
        <v>2657</v>
      </c>
      <c r="AL128" s="181" t="s">
        <v>33</v>
      </c>
      <c r="AM128" s="181" t="s">
        <v>33</v>
      </c>
      <c r="AN128" s="181" t="s">
        <v>33</v>
      </c>
      <c r="AO128" s="181" t="s">
        <v>33</v>
      </c>
      <c r="AP128" s="182" t="s">
        <v>33</v>
      </c>
      <c r="AQ128" s="180" t="s">
        <v>33</v>
      </c>
      <c r="AR128" s="183" t="s">
        <v>33</v>
      </c>
      <c r="AS128" s="162">
        <v>32406</v>
      </c>
      <c r="AT128" s="181" t="s">
        <v>33</v>
      </c>
      <c r="AU128" s="181" t="s">
        <v>33</v>
      </c>
      <c r="AV128" s="181" t="s">
        <v>33</v>
      </c>
      <c r="AW128" s="181" t="s">
        <v>33</v>
      </c>
      <c r="AX128" s="182" t="s">
        <v>33</v>
      </c>
      <c r="AY128" s="180" t="s">
        <v>33</v>
      </c>
      <c r="AZ128" s="183" t="s">
        <v>33</v>
      </c>
      <c r="BA128" s="162">
        <v>62062</v>
      </c>
      <c r="BB128" s="181" t="s">
        <v>33</v>
      </c>
      <c r="BC128" s="181" t="s">
        <v>33</v>
      </c>
      <c r="BD128" s="181" t="s">
        <v>33</v>
      </c>
      <c r="BE128" s="181" t="s">
        <v>33</v>
      </c>
      <c r="BF128" s="182" t="s">
        <v>33</v>
      </c>
      <c r="BG128" s="180" t="s">
        <v>33</v>
      </c>
      <c r="BH128" s="183" t="s">
        <v>33</v>
      </c>
      <c r="BI128" s="162">
        <v>2945</v>
      </c>
      <c r="BJ128" s="181" t="s">
        <v>33</v>
      </c>
      <c r="BK128" s="181" t="s">
        <v>33</v>
      </c>
      <c r="BL128" s="181" t="s">
        <v>33</v>
      </c>
      <c r="BM128" s="181" t="s">
        <v>33</v>
      </c>
      <c r="BN128" s="182" t="s">
        <v>33</v>
      </c>
      <c r="BO128" s="180" t="s">
        <v>33</v>
      </c>
      <c r="BP128" s="183" t="s">
        <v>33</v>
      </c>
      <c r="BQ128" s="162">
        <v>25</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286010</v>
      </c>
      <c r="CH128" s="181" t="s">
        <v>33</v>
      </c>
      <c r="CI128" s="181" t="s">
        <v>33</v>
      </c>
      <c r="CJ128" s="181" t="s">
        <v>33</v>
      </c>
      <c r="CK128" s="181" t="s">
        <v>33</v>
      </c>
      <c r="CL128" s="182" t="s">
        <v>33</v>
      </c>
      <c r="CM128" s="180" t="s">
        <v>33</v>
      </c>
      <c r="CN128" s="184" t="s">
        <v>33</v>
      </c>
    </row>
    <row r="129" spans="1:92" ht="18" customHeight="1" x14ac:dyDescent="0.15">
      <c r="A129" s="66"/>
      <c r="B129" s="248"/>
      <c r="C129" s="251"/>
      <c r="D129" s="69" t="s">
        <v>25</v>
      </c>
      <c r="E129" s="162">
        <v>18224</v>
      </c>
      <c r="F129" s="181" t="s">
        <v>33</v>
      </c>
      <c r="G129" s="181" t="s">
        <v>33</v>
      </c>
      <c r="H129" s="181" t="s">
        <v>33</v>
      </c>
      <c r="I129" s="181" t="s">
        <v>33</v>
      </c>
      <c r="J129" s="182" t="s">
        <v>33</v>
      </c>
      <c r="K129" s="180" t="s">
        <v>33</v>
      </c>
      <c r="L129" s="183" t="s">
        <v>33</v>
      </c>
      <c r="M129" s="162">
        <v>21882</v>
      </c>
      <c r="N129" s="181" t="s">
        <v>33</v>
      </c>
      <c r="O129" s="181" t="s">
        <v>33</v>
      </c>
      <c r="P129" s="181" t="s">
        <v>33</v>
      </c>
      <c r="Q129" s="181" t="s">
        <v>33</v>
      </c>
      <c r="R129" s="182" t="s">
        <v>33</v>
      </c>
      <c r="S129" s="180" t="s">
        <v>33</v>
      </c>
      <c r="T129" s="183" t="s">
        <v>33</v>
      </c>
      <c r="U129" s="162">
        <v>242537</v>
      </c>
      <c r="V129" s="181" t="s">
        <v>33</v>
      </c>
      <c r="W129" s="181" t="s">
        <v>33</v>
      </c>
      <c r="X129" s="181" t="s">
        <v>33</v>
      </c>
      <c r="Y129" s="181" t="s">
        <v>33</v>
      </c>
      <c r="Z129" s="182" t="s">
        <v>33</v>
      </c>
      <c r="AA129" s="180" t="s">
        <v>33</v>
      </c>
      <c r="AB129" s="183" t="s">
        <v>33</v>
      </c>
      <c r="AC129" s="162">
        <v>290369</v>
      </c>
      <c r="AD129" s="181" t="s">
        <v>33</v>
      </c>
      <c r="AE129" s="181" t="s">
        <v>33</v>
      </c>
      <c r="AF129" s="181" t="s">
        <v>33</v>
      </c>
      <c r="AG129" s="181" t="s">
        <v>33</v>
      </c>
      <c r="AH129" s="182" t="s">
        <v>33</v>
      </c>
      <c r="AI129" s="180" t="s">
        <v>33</v>
      </c>
      <c r="AJ129" s="183" t="s">
        <v>33</v>
      </c>
      <c r="AK129" s="163">
        <v>37348</v>
      </c>
      <c r="AL129" s="181" t="s">
        <v>33</v>
      </c>
      <c r="AM129" s="181" t="s">
        <v>33</v>
      </c>
      <c r="AN129" s="181" t="s">
        <v>33</v>
      </c>
      <c r="AO129" s="181" t="s">
        <v>33</v>
      </c>
      <c r="AP129" s="182" t="s">
        <v>33</v>
      </c>
      <c r="AQ129" s="180" t="s">
        <v>33</v>
      </c>
      <c r="AR129" s="183" t="s">
        <v>33</v>
      </c>
      <c r="AS129" s="162">
        <v>64336</v>
      </c>
      <c r="AT129" s="181" t="s">
        <v>33</v>
      </c>
      <c r="AU129" s="181" t="s">
        <v>33</v>
      </c>
      <c r="AV129" s="181" t="s">
        <v>33</v>
      </c>
      <c r="AW129" s="181" t="s">
        <v>33</v>
      </c>
      <c r="AX129" s="182" t="s">
        <v>33</v>
      </c>
      <c r="AY129" s="180" t="s">
        <v>33</v>
      </c>
      <c r="AZ129" s="183" t="s">
        <v>33</v>
      </c>
      <c r="BA129" s="162">
        <v>119392</v>
      </c>
      <c r="BB129" s="181" t="s">
        <v>33</v>
      </c>
      <c r="BC129" s="181" t="s">
        <v>33</v>
      </c>
      <c r="BD129" s="181" t="s">
        <v>33</v>
      </c>
      <c r="BE129" s="181" t="s">
        <v>33</v>
      </c>
      <c r="BF129" s="182" t="s">
        <v>33</v>
      </c>
      <c r="BG129" s="180" t="s">
        <v>33</v>
      </c>
      <c r="BH129" s="183" t="s">
        <v>33</v>
      </c>
      <c r="BI129" s="162">
        <v>13697</v>
      </c>
      <c r="BJ129" s="181" t="s">
        <v>33</v>
      </c>
      <c r="BK129" s="181" t="s">
        <v>33</v>
      </c>
      <c r="BL129" s="181" t="s">
        <v>33</v>
      </c>
      <c r="BM129" s="181" t="s">
        <v>33</v>
      </c>
      <c r="BN129" s="182" t="s">
        <v>33</v>
      </c>
      <c r="BO129" s="180" t="s">
        <v>33</v>
      </c>
      <c r="BP129" s="183" t="s">
        <v>33</v>
      </c>
      <c r="BQ129" s="162">
        <v>87033</v>
      </c>
      <c r="BR129" s="181" t="s">
        <v>33</v>
      </c>
      <c r="BS129" s="181" t="s">
        <v>33</v>
      </c>
      <c r="BT129" s="181" t="s">
        <v>33</v>
      </c>
      <c r="BU129" s="181" t="s">
        <v>33</v>
      </c>
      <c r="BV129" s="182" t="s">
        <v>33</v>
      </c>
      <c r="BW129" s="180" t="s">
        <v>33</v>
      </c>
      <c r="BX129" s="183" t="s">
        <v>33</v>
      </c>
      <c r="BY129" s="162">
        <v>1136</v>
      </c>
      <c r="BZ129" s="181" t="s">
        <v>33</v>
      </c>
      <c r="CA129" s="181" t="s">
        <v>33</v>
      </c>
      <c r="CB129" s="181" t="s">
        <v>33</v>
      </c>
      <c r="CC129" s="181" t="s">
        <v>33</v>
      </c>
      <c r="CD129" s="182" t="s">
        <v>33</v>
      </c>
      <c r="CE129" s="180" t="s">
        <v>33</v>
      </c>
      <c r="CF129" s="183" t="s">
        <v>33</v>
      </c>
      <c r="CG129" s="163">
        <v>895954</v>
      </c>
      <c r="CH129" s="181" t="s">
        <v>33</v>
      </c>
      <c r="CI129" s="181" t="s">
        <v>33</v>
      </c>
      <c r="CJ129" s="181" t="s">
        <v>33</v>
      </c>
      <c r="CK129" s="181" t="s">
        <v>33</v>
      </c>
      <c r="CL129" s="182" t="s">
        <v>33</v>
      </c>
      <c r="CM129" s="180" t="s">
        <v>33</v>
      </c>
      <c r="CN129" s="184" t="s">
        <v>33</v>
      </c>
    </row>
    <row r="130" spans="1:92" ht="18" customHeight="1" x14ac:dyDescent="0.15">
      <c r="A130" s="66"/>
      <c r="B130" s="248"/>
      <c r="C130" s="251"/>
      <c r="D130" s="69" t="s">
        <v>31</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823</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115</v>
      </c>
      <c r="AL130" s="181" t="s">
        <v>33</v>
      </c>
      <c r="AM130" s="181" t="s">
        <v>33</v>
      </c>
      <c r="AN130" s="181" t="s">
        <v>33</v>
      </c>
      <c r="AO130" s="181" t="s">
        <v>33</v>
      </c>
      <c r="AP130" s="182" t="s">
        <v>33</v>
      </c>
      <c r="AQ130" s="180" t="s">
        <v>33</v>
      </c>
      <c r="AR130" s="183" t="s">
        <v>33</v>
      </c>
      <c r="AS130" s="162">
        <v>23012</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46</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23996</v>
      </c>
      <c r="CH130" s="181" t="s">
        <v>33</v>
      </c>
      <c r="CI130" s="181" t="s">
        <v>33</v>
      </c>
      <c r="CJ130" s="181" t="s">
        <v>33</v>
      </c>
      <c r="CK130" s="181" t="s">
        <v>33</v>
      </c>
      <c r="CL130" s="182" t="s">
        <v>33</v>
      </c>
      <c r="CM130" s="180" t="s">
        <v>33</v>
      </c>
      <c r="CN130" s="184" t="s">
        <v>33</v>
      </c>
    </row>
    <row r="131" spans="1:92" ht="18" customHeight="1" x14ac:dyDescent="0.15">
      <c r="A131" s="66">
        <v>9</v>
      </c>
      <c r="B131" s="248"/>
      <c r="C131" s="251"/>
      <c r="D131" s="69" t="s">
        <v>26</v>
      </c>
      <c r="E131" s="162">
        <v>19181</v>
      </c>
      <c r="F131" s="181" t="s">
        <v>33</v>
      </c>
      <c r="G131" s="181" t="s">
        <v>33</v>
      </c>
      <c r="H131" s="181" t="s">
        <v>33</v>
      </c>
      <c r="I131" s="181" t="s">
        <v>33</v>
      </c>
      <c r="J131" s="182" t="s">
        <v>33</v>
      </c>
      <c r="K131" s="180" t="s">
        <v>33</v>
      </c>
      <c r="L131" s="183" t="s">
        <v>33</v>
      </c>
      <c r="M131" s="162">
        <v>127364</v>
      </c>
      <c r="N131" s="181" t="s">
        <v>33</v>
      </c>
      <c r="O131" s="181" t="s">
        <v>33</v>
      </c>
      <c r="P131" s="181" t="s">
        <v>33</v>
      </c>
      <c r="Q131" s="181" t="s">
        <v>33</v>
      </c>
      <c r="R131" s="182" t="s">
        <v>33</v>
      </c>
      <c r="S131" s="180" t="s">
        <v>33</v>
      </c>
      <c r="T131" s="183" t="s">
        <v>33</v>
      </c>
      <c r="U131" s="162">
        <v>823043</v>
      </c>
      <c r="V131" s="181" t="s">
        <v>33</v>
      </c>
      <c r="W131" s="181" t="s">
        <v>33</v>
      </c>
      <c r="X131" s="181" t="s">
        <v>33</v>
      </c>
      <c r="Y131" s="181" t="s">
        <v>33</v>
      </c>
      <c r="Z131" s="182" t="s">
        <v>33</v>
      </c>
      <c r="AA131" s="180" t="s">
        <v>33</v>
      </c>
      <c r="AB131" s="183" t="s">
        <v>33</v>
      </c>
      <c r="AC131" s="162">
        <v>501688</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529104</v>
      </c>
      <c r="AT131" s="181" t="s">
        <v>33</v>
      </c>
      <c r="AU131" s="181" t="s">
        <v>33</v>
      </c>
      <c r="AV131" s="181" t="s">
        <v>33</v>
      </c>
      <c r="AW131" s="181" t="s">
        <v>33</v>
      </c>
      <c r="AX131" s="182" t="s">
        <v>33</v>
      </c>
      <c r="AY131" s="180" t="s">
        <v>33</v>
      </c>
      <c r="AZ131" s="183" t="s">
        <v>33</v>
      </c>
      <c r="BA131" s="162">
        <v>1334286</v>
      </c>
      <c r="BB131" s="181" t="s">
        <v>33</v>
      </c>
      <c r="BC131" s="181" t="s">
        <v>33</v>
      </c>
      <c r="BD131" s="181" t="s">
        <v>33</v>
      </c>
      <c r="BE131" s="181" t="s">
        <v>33</v>
      </c>
      <c r="BF131" s="182" t="s">
        <v>33</v>
      </c>
      <c r="BG131" s="180" t="s">
        <v>33</v>
      </c>
      <c r="BH131" s="183" t="s">
        <v>33</v>
      </c>
      <c r="BI131" s="162">
        <v>43526</v>
      </c>
      <c r="BJ131" s="181" t="s">
        <v>33</v>
      </c>
      <c r="BK131" s="181" t="s">
        <v>33</v>
      </c>
      <c r="BL131" s="181" t="s">
        <v>33</v>
      </c>
      <c r="BM131" s="181" t="s">
        <v>33</v>
      </c>
      <c r="BN131" s="182" t="s">
        <v>33</v>
      </c>
      <c r="BO131" s="180" t="s">
        <v>33</v>
      </c>
      <c r="BP131" s="183" t="s">
        <v>33</v>
      </c>
      <c r="BQ131" s="162">
        <v>87150</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3465342</v>
      </c>
      <c r="CH131" s="181" t="s">
        <v>33</v>
      </c>
      <c r="CI131" s="181" t="s">
        <v>33</v>
      </c>
      <c r="CJ131" s="181" t="s">
        <v>33</v>
      </c>
      <c r="CK131" s="181" t="s">
        <v>33</v>
      </c>
      <c r="CL131" s="182" t="s">
        <v>33</v>
      </c>
      <c r="CM131" s="180" t="s">
        <v>33</v>
      </c>
      <c r="CN131" s="184" t="s">
        <v>33</v>
      </c>
    </row>
    <row r="132" spans="1:92" ht="18" customHeight="1" x14ac:dyDescent="0.15">
      <c r="A132" s="66" t="s">
        <v>22</v>
      </c>
      <c r="B132" s="248"/>
      <c r="C132" s="251"/>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1428</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v>0</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1428</v>
      </c>
      <c r="CH132" s="181" t="s">
        <v>33</v>
      </c>
      <c r="CI132" s="181" t="s">
        <v>33</v>
      </c>
      <c r="CJ132" s="181" t="s">
        <v>33</v>
      </c>
      <c r="CK132" s="181" t="s">
        <v>33</v>
      </c>
      <c r="CL132" s="182" t="s">
        <v>33</v>
      </c>
      <c r="CM132" s="180" t="s">
        <v>33</v>
      </c>
      <c r="CN132" s="184" t="s">
        <v>33</v>
      </c>
    </row>
    <row r="133" spans="1:92" ht="18" customHeight="1" x14ac:dyDescent="0.15">
      <c r="A133" s="66"/>
      <c r="B133" s="248"/>
      <c r="C133" s="251"/>
      <c r="D133" s="69" t="s">
        <v>20</v>
      </c>
      <c r="E133" s="162">
        <v>40892</v>
      </c>
      <c r="F133" s="181" t="s">
        <v>33</v>
      </c>
      <c r="G133" s="181" t="s">
        <v>33</v>
      </c>
      <c r="H133" s="181" t="s">
        <v>33</v>
      </c>
      <c r="I133" s="181" t="s">
        <v>33</v>
      </c>
      <c r="J133" s="182" t="s">
        <v>33</v>
      </c>
      <c r="K133" s="180" t="s">
        <v>33</v>
      </c>
      <c r="L133" s="183" t="s">
        <v>33</v>
      </c>
      <c r="M133" s="162">
        <v>215190</v>
      </c>
      <c r="N133" s="181" t="s">
        <v>33</v>
      </c>
      <c r="O133" s="181" t="s">
        <v>33</v>
      </c>
      <c r="P133" s="181" t="s">
        <v>33</v>
      </c>
      <c r="Q133" s="181" t="s">
        <v>33</v>
      </c>
      <c r="R133" s="182" t="s">
        <v>33</v>
      </c>
      <c r="S133" s="180" t="s">
        <v>33</v>
      </c>
      <c r="T133" s="183" t="s">
        <v>33</v>
      </c>
      <c r="U133" s="162">
        <v>333601</v>
      </c>
      <c r="V133" s="181" t="s">
        <v>33</v>
      </c>
      <c r="W133" s="181" t="s">
        <v>33</v>
      </c>
      <c r="X133" s="181" t="s">
        <v>33</v>
      </c>
      <c r="Y133" s="181" t="s">
        <v>33</v>
      </c>
      <c r="Z133" s="182" t="s">
        <v>33</v>
      </c>
      <c r="AA133" s="180" t="s">
        <v>33</v>
      </c>
      <c r="AB133" s="183" t="s">
        <v>33</v>
      </c>
      <c r="AC133" s="162">
        <v>205997</v>
      </c>
      <c r="AD133" s="181" t="s">
        <v>33</v>
      </c>
      <c r="AE133" s="181" t="s">
        <v>33</v>
      </c>
      <c r="AF133" s="181" t="s">
        <v>33</v>
      </c>
      <c r="AG133" s="181" t="s">
        <v>33</v>
      </c>
      <c r="AH133" s="182" t="s">
        <v>33</v>
      </c>
      <c r="AI133" s="180" t="s">
        <v>33</v>
      </c>
      <c r="AJ133" s="183" t="s">
        <v>33</v>
      </c>
      <c r="AK133" s="163">
        <v>35846</v>
      </c>
      <c r="AL133" s="181" t="s">
        <v>33</v>
      </c>
      <c r="AM133" s="181" t="s">
        <v>33</v>
      </c>
      <c r="AN133" s="181" t="s">
        <v>33</v>
      </c>
      <c r="AO133" s="181" t="s">
        <v>33</v>
      </c>
      <c r="AP133" s="182" t="s">
        <v>33</v>
      </c>
      <c r="AQ133" s="180" t="s">
        <v>33</v>
      </c>
      <c r="AR133" s="183" t="s">
        <v>33</v>
      </c>
      <c r="AS133" s="162">
        <v>388884</v>
      </c>
      <c r="AT133" s="181" t="s">
        <v>33</v>
      </c>
      <c r="AU133" s="181" t="s">
        <v>33</v>
      </c>
      <c r="AV133" s="181" t="s">
        <v>33</v>
      </c>
      <c r="AW133" s="181" t="s">
        <v>33</v>
      </c>
      <c r="AX133" s="182" t="s">
        <v>33</v>
      </c>
      <c r="AY133" s="180" t="s">
        <v>33</v>
      </c>
      <c r="AZ133" s="183" t="s">
        <v>33</v>
      </c>
      <c r="BA133" s="162">
        <v>161232</v>
      </c>
      <c r="BB133" s="181" t="s">
        <v>33</v>
      </c>
      <c r="BC133" s="181" t="s">
        <v>33</v>
      </c>
      <c r="BD133" s="181" t="s">
        <v>33</v>
      </c>
      <c r="BE133" s="181" t="s">
        <v>33</v>
      </c>
      <c r="BF133" s="182" t="s">
        <v>33</v>
      </c>
      <c r="BG133" s="180" t="s">
        <v>33</v>
      </c>
      <c r="BH133" s="183" t="s">
        <v>33</v>
      </c>
      <c r="BI133" s="162">
        <v>37984</v>
      </c>
      <c r="BJ133" s="181" t="s">
        <v>33</v>
      </c>
      <c r="BK133" s="181" t="s">
        <v>33</v>
      </c>
      <c r="BL133" s="181" t="s">
        <v>33</v>
      </c>
      <c r="BM133" s="181" t="s">
        <v>33</v>
      </c>
      <c r="BN133" s="182" t="s">
        <v>33</v>
      </c>
      <c r="BO133" s="180" t="s">
        <v>33</v>
      </c>
      <c r="BP133" s="183" t="s">
        <v>33</v>
      </c>
      <c r="BQ133" s="162">
        <v>190675</v>
      </c>
      <c r="BR133" s="181" t="s">
        <v>33</v>
      </c>
      <c r="BS133" s="181" t="s">
        <v>33</v>
      </c>
      <c r="BT133" s="181" t="s">
        <v>33</v>
      </c>
      <c r="BU133" s="181" t="s">
        <v>33</v>
      </c>
      <c r="BV133" s="182" t="s">
        <v>33</v>
      </c>
      <c r="BW133" s="180" t="s">
        <v>33</v>
      </c>
      <c r="BX133" s="183" t="s">
        <v>33</v>
      </c>
      <c r="BY133" s="162">
        <v>9436</v>
      </c>
      <c r="BZ133" s="181" t="s">
        <v>33</v>
      </c>
      <c r="CA133" s="181" t="s">
        <v>33</v>
      </c>
      <c r="CB133" s="181" t="s">
        <v>33</v>
      </c>
      <c r="CC133" s="181" t="s">
        <v>33</v>
      </c>
      <c r="CD133" s="182" t="s">
        <v>33</v>
      </c>
      <c r="CE133" s="180" t="s">
        <v>33</v>
      </c>
      <c r="CF133" s="183" t="s">
        <v>33</v>
      </c>
      <c r="CG133" s="163">
        <v>1619737</v>
      </c>
      <c r="CH133" s="181" t="s">
        <v>33</v>
      </c>
      <c r="CI133" s="181" t="s">
        <v>33</v>
      </c>
      <c r="CJ133" s="181" t="s">
        <v>33</v>
      </c>
      <c r="CK133" s="181" t="s">
        <v>33</v>
      </c>
      <c r="CL133" s="182" t="s">
        <v>33</v>
      </c>
      <c r="CM133" s="180" t="s">
        <v>33</v>
      </c>
      <c r="CN133" s="184" t="s">
        <v>33</v>
      </c>
    </row>
    <row r="134" spans="1:92" ht="18" customHeight="1" x14ac:dyDescent="0.15">
      <c r="A134" s="66"/>
      <c r="B134" s="249"/>
      <c r="C134" s="252"/>
      <c r="D134" s="69" t="s">
        <v>1</v>
      </c>
      <c r="E134" s="162">
        <v>254005</v>
      </c>
      <c r="F134" s="181" t="s">
        <v>33</v>
      </c>
      <c r="G134" s="181" t="s">
        <v>33</v>
      </c>
      <c r="H134" s="181" t="s">
        <v>33</v>
      </c>
      <c r="I134" s="181" t="s">
        <v>33</v>
      </c>
      <c r="J134" s="182" t="s">
        <v>33</v>
      </c>
      <c r="K134" s="180" t="s">
        <v>33</v>
      </c>
      <c r="L134" s="183" t="s">
        <v>33</v>
      </c>
      <c r="M134" s="162">
        <v>415613</v>
      </c>
      <c r="N134" s="181" t="s">
        <v>33</v>
      </c>
      <c r="O134" s="181" t="s">
        <v>33</v>
      </c>
      <c r="P134" s="181" t="s">
        <v>33</v>
      </c>
      <c r="Q134" s="181" t="s">
        <v>33</v>
      </c>
      <c r="R134" s="182" t="s">
        <v>33</v>
      </c>
      <c r="S134" s="180" t="s">
        <v>33</v>
      </c>
      <c r="T134" s="183" t="s">
        <v>33</v>
      </c>
      <c r="U134" s="162">
        <v>1595166</v>
      </c>
      <c r="V134" s="181" t="s">
        <v>33</v>
      </c>
      <c r="W134" s="181" t="s">
        <v>33</v>
      </c>
      <c r="X134" s="181" t="s">
        <v>33</v>
      </c>
      <c r="Y134" s="181" t="s">
        <v>33</v>
      </c>
      <c r="Z134" s="182" t="s">
        <v>33</v>
      </c>
      <c r="AA134" s="180" t="s">
        <v>33</v>
      </c>
      <c r="AB134" s="183" t="s">
        <v>33</v>
      </c>
      <c r="AC134" s="162">
        <v>1407438</v>
      </c>
      <c r="AD134" s="181" t="s">
        <v>33</v>
      </c>
      <c r="AE134" s="181" t="s">
        <v>33</v>
      </c>
      <c r="AF134" s="181" t="s">
        <v>33</v>
      </c>
      <c r="AG134" s="181" t="s">
        <v>33</v>
      </c>
      <c r="AH134" s="182" t="s">
        <v>33</v>
      </c>
      <c r="AI134" s="180" t="s">
        <v>33</v>
      </c>
      <c r="AJ134" s="183" t="s">
        <v>33</v>
      </c>
      <c r="AK134" s="163">
        <v>91175</v>
      </c>
      <c r="AL134" s="181" t="s">
        <v>33</v>
      </c>
      <c r="AM134" s="181" t="s">
        <v>33</v>
      </c>
      <c r="AN134" s="181" t="s">
        <v>33</v>
      </c>
      <c r="AO134" s="181" t="s">
        <v>33</v>
      </c>
      <c r="AP134" s="182" t="s">
        <v>33</v>
      </c>
      <c r="AQ134" s="180" t="s">
        <v>33</v>
      </c>
      <c r="AR134" s="183" t="s">
        <v>33</v>
      </c>
      <c r="AS134" s="162">
        <v>1263883</v>
      </c>
      <c r="AT134" s="181" t="s">
        <v>33</v>
      </c>
      <c r="AU134" s="181" t="s">
        <v>33</v>
      </c>
      <c r="AV134" s="181" t="s">
        <v>33</v>
      </c>
      <c r="AW134" s="181" t="s">
        <v>33</v>
      </c>
      <c r="AX134" s="182" t="s">
        <v>33</v>
      </c>
      <c r="AY134" s="180" t="s">
        <v>33</v>
      </c>
      <c r="AZ134" s="183" t="s">
        <v>33</v>
      </c>
      <c r="BA134" s="162">
        <v>2516387</v>
      </c>
      <c r="BB134" s="181" t="s">
        <v>33</v>
      </c>
      <c r="BC134" s="181" t="s">
        <v>33</v>
      </c>
      <c r="BD134" s="181" t="s">
        <v>33</v>
      </c>
      <c r="BE134" s="181" t="s">
        <v>33</v>
      </c>
      <c r="BF134" s="182" t="s">
        <v>33</v>
      </c>
      <c r="BG134" s="180" t="s">
        <v>33</v>
      </c>
      <c r="BH134" s="183" t="s">
        <v>33</v>
      </c>
      <c r="BI134" s="162">
        <v>169168</v>
      </c>
      <c r="BJ134" s="181" t="s">
        <v>33</v>
      </c>
      <c r="BK134" s="181" t="s">
        <v>33</v>
      </c>
      <c r="BL134" s="181" t="s">
        <v>33</v>
      </c>
      <c r="BM134" s="181" t="s">
        <v>33</v>
      </c>
      <c r="BN134" s="182" t="s">
        <v>33</v>
      </c>
      <c r="BO134" s="180" t="s">
        <v>33</v>
      </c>
      <c r="BP134" s="183" t="s">
        <v>33</v>
      </c>
      <c r="BQ134" s="162">
        <v>455049</v>
      </c>
      <c r="BR134" s="181" t="s">
        <v>33</v>
      </c>
      <c r="BS134" s="181" t="s">
        <v>33</v>
      </c>
      <c r="BT134" s="181" t="s">
        <v>33</v>
      </c>
      <c r="BU134" s="181" t="s">
        <v>33</v>
      </c>
      <c r="BV134" s="182" t="s">
        <v>33</v>
      </c>
      <c r="BW134" s="180" t="s">
        <v>33</v>
      </c>
      <c r="BX134" s="183" t="s">
        <v>33</v>
      </c>
      <c r="BY134" s="162">
        <v>10572</v>
      </c>
      <c r="BZ134" s="181" t="s">
        <v>33</v>
      </c>
      <c r="CA134" s="181" t="s">
        <v>33</v>
      </c>
      <c r="CB134" s="181" t="s">
        <v>33</v>
      </c>
      <c r="CC134" s="181" t="s">
        <v>33</v>
      </c>
      <c r="CD134" s="182" t="s">
        <v>33</v>
      </c>
      <c r="CE134" s="180" t="s">
        <v>33</v>
      </c>
      <c r="CF134" s="183" t="s">
        <v>33</v>
      </c>
      <c r="CG134" s="163">
        <v>8178456</v>
      </c>
      <c r="CH134" s="181" t="s">
        <v>33</v>
      </c>
      <c r="CI134" s="181" t="s">
        <v>33</v>
      </c>
      <c r="CJ134" s="181" t="s">
        <v>33</v>
      </c>
      <c r="CK134" s="181" t="s">
        <v>33</v>
      </c>
      <c r="CL134" s="182" t="s">
        <v>33</v>
      </c>
      <c r="CM134" s="180" t="s">
        <v>33</v>
      </c>
      <c r="CN134" s="184" t="s">
        <v>33</v>
      </c>
    </row>
    <row r="135" spans="1:92" ht="18" customHeight="1" x14ac:dyDescent="0.15">
      <c r="A135" s="66"/>
      <c r="B135" s="234" t="s">
        <v>9</v>
      </c>
      <c r="C135" s="208"/>
      <c r="D135" s="25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v>0</v>
      </c>
      <c r="BR135" s="144">
        <v>0</v>
      </c>
      <c r="BS135" s="144">
        <v>0</v>
      </c>
      <c r="BT135" s="144">
        <v>0</v>
      </c>
      <c r="BU135" s="144">
        <v>0</v>
      </c>
      <c r="BV135" s="145">
        <v>0</v>
      </c>
      <c r="BW135" s="146">
        <v>0</v>
      </c>
      <c r="BX135" s="147">
        <v>0</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236" t="s">
        <v>19</v>
      </c>
      <c r="C136" s="237"/>
      <c r="D136" s="70" t="s">
        <v>16</v>
      </c>
      <c r="E136" s="143">
        <v>3316</v>
      </c>
      <c r="F136" s="144">
        <v>62</v>
      </c>
      <c r="G136" s="144">
        <v>3239</v>
      </c>
      <c r="H136" s="144">
        <v>0</v>
      </c>
      <c r="I136" s="144">
        <v>0</v>
      </c>
      <c r="J136" s="145">
        <v>3239</v>
      </c>
      <c r="K136" s="146">
        <v>0</v>
      </c>
      <c r="L136" s="147">
        <v>15</v>
      </c>
      <c r="M136" s="143">
        <v>22358</v>
      </c>
      <c r="N136" s="144">
        <v>377</v>
      </c>
      <c r="O136" s="144">
        <v>21908</v>
      </c>
      <c r="P136" s="144">
        <v>0</v>
      </c>
      <c r="Q136" s="144">
        <v>0</v>
      </c>
      <c r="R136" s="145">
        <v>21908</v>
      </c>
      <c r="S136" s="146">
        <v>0</v>
      </c>
      <c r="T136" s="147">
        <v>73</v>
      </c>
      <c r="U136" s="143">
        <v>4186</v>
      </c>
      <c r="V136" s="144">
        <v>85</v>
      </c>
      <c r="W136" s="144">
        <v>3161</v>
      </c>
      <c r="X136" s="144">
        <v>0</v>
      </c>
      <c r="Y136" s="144">
        <v>0</v>
      </c>
      <c r="Z136" s="145">
        <v>3161</v>
      </c>
      <c r="AA136" s="146">
        <v>0</v>
      </c>
      <c r="AB136" s="147">
        <v>940</v>
      </c>
      <c r="AC136" s="143">
        <v>2759</v>
      </c>
      <c r="AD136" s="144">
        <v>75</v>
      </c>
      <c r="AE136" s="144">
        <v>2604</v>
      </c>
      <c r="AF136" s="144">
        <v>0</v>
      </c>
      <c r="AG136" s="144">
        <v>0</v>
      </c>
      <c r="AH136" s="145">
        <v>2604</v>
      </c>
      <c r="AI136" s="146">
        <v>0</v>
      </c>
      <c r="AJ136" s="147">
        <v>80</v>
      </c>
      <c r="AK136" s="148">
        <v>2042</v>
      </c>
      <c r="AL136" s="144">
        <v>9</v>
      </c>
      <c r="AM136" s="144">
        <v>1981</v>
      </c>
      <c r="AN136" s="144">
        <v>0</v>
      </c>
      <c r="AO136" s="144">
        <v>0</v>
      </c>
      <c r="AP136" s="145">
        <v>1981</v>
      </c>
      <c r="AQ136" s="146">
        <v>0</v>
      </c>
      <c r="AR136" s="147">
        <v>52</v>
      </c>
      <c r="AS136" s="143">
        <v>739</v>
      </c>
      <c r="AT136" s="144">
        <v>6</v>
      </c>
      <c r="AU136" s="144">
        <v>732</v>
      </c>
      <c r="AV136" s="144">
        <v>0</v>
      </c>
      <c r="AW136" s="144">
        <v>0</v>
      </c>
      <c r="AX136" s="145">
        <v>732</v>
      </c>
      <c r="AY136" s="146">
        <v>0</v>
      </c>
      <c r="AZ136" s="147">
        <v>0</v>
      </c>
      <c r="BA136" s="143">
        <v>2438</v>
      </c>
      <c r="BB136" s="144">
        <v>36</v>
      </c>
      <c r="BC136" s="144">
        <v>2394</v>
      </c>
      <c r="BD136" s="144">
        <v>0</v>
      </c>
      <c r="BE136" s="144">
        <v>0</v>
      </c>
      <c r="BF136" s="145">
        <v>2394</v>
      </c>
      <c r="BG136" s="146">
        <v>0</v>
      </c>
      <c r="BH136" s="147">
        <v>8</v>
      </c>
      <c r="BI136" s="143">
        <v>2475</v>
      </c>
      <c r="BJ136" s="144">
        <v>0</v>
      </c>
      <c r="BK136" s="144">
        <v>2475</v>
      </c>
      <c r="BL136" s="144">
        <v>0</v>
      </c>
      <c r="BM136" s="144">
        <v>0</v>
      </c>
      <c r="BN136" s="145">
        <v>2475</v>
      </c>
      <c r="BO136" s="146">
        <v>0</v>
      </c>
      <c r="BP136" s="147">
        <v>0</v>
      </c>
      <c r="BQ136" s="143">
        <v>4725</v>
      </c>
      <c r="BR136" s="144">
        <v>76</v>
      </c>
      <c r="BS136" s="144">
        <v>4451</v>
      </c>
      <c r="BT136" s="144">
        <v>0</v>
      </c>
      <c r="BU136" s="144">
        <v>0</v>
      </c>
      <c r="BV136" s="145">
        <v>4451</v>
      </c>
      <c r="BW136" s="146">
        <v>0</v>
      </c>
      <c r="BX136" s="147">
        <v>198</v>
      </c>
      <c r="BY136" s="143">
        <v>0</v>
      </c>
      <c r="BZ136" s="144">
        <v>0</v>
      </c>
      <c r="CA136" s="144">
        <v>0</v>
      </c>
      <c r="CB136" s="144">
        <v>0</v>
      </c>
      <c r="CC136" s="144">
        <v>0</v>
      </c>
      <c r="CD136" s="145">
        <v>0</v>
      </c>
      <c r="CE136" s="146">
        <v>0</v>
      </c>
      <c r="CF136" s="147">
        <v>0</v>
      </c>
      <c r="CG136" s="148">
        <v>45038</v>
      </c>
      <c r="CH136" s="144">
        <v>726</v>
      </c>
      <c r="CI136" s="144">
        <v>42945</v>
      </c>
      <c r="CJ136" s="144">
        <v>0</v>
      </c>
      <c r="CK136" s="144">
        <v>0</v>
      </c>
      <c r="CL136" s="145">
        <v>42945</v>
      </c>
      <c r="CM136" s="146">
        <v>0</v>
      </c>
      <c r="CN136" s="149">
        <v>1366</v>
      </c>
    </row>
    <row r="137" spans="1:92" ht="18" customHeight="1" x14ac:dyDescent="0.15">
      <c r="A137" s="71"/>
      <c r="B137" s="238"/>
      <c r="C137" s="239"/>
      <c r="D137" s="70" t="s">
        <v>17</v>
      </c>
      <c r="E137" s="143">
        <v>51510</v>
      </c>
      <c r="F137" s="144">
        <v>1133</v>
      </c>
      <c r="G137" s="144">
        <v>50006</v>
      </c>
      <c r="H137" s="144">
        <v>0</v>
      </c>
      <c r="I137" s="144">
        <v>0</v>
      </c>
      <c r="J137" s="145">
        <v>50006</v>
      </c>
      <c r="K137" s="146">
        <v>0</v>
      </c>
      <c r="L137" s="147">
        <v>371</v>
      </c>
      <c r="M137" s="143">
        <v>93837</v>
      </c>
      <c r="N137" s="144">
        <v>1284</v>
      </c>
      <c r="O137" s="144">
        <v>91579</v>
      </c>
      <c r="P137" s="144">
        <v>0</v>
      </c>
      <c r="Q137" s="144">
        <v>0</v>
      </c>
      <c r="R137" s="145">
        <v>91579</v>
      </c>
      <c r="S137" s="146">
        <v>0</v>
      </c>
      <c r="T137" s="147">
        <v>974</v>
      </c>
      <c r="U137" s="143">
        <v>175286</v>
      </c>
      <c r="V137" s="144">
        <v>2122</v>
      </c>
      <c r="W137" s="144">
        <v>169771</v>
      </c>
      <c r="X137" s="144">
        <v>1299</v>
      </c>
      <c r="Y137" s="144">
        <v>91</v>
      </c>
      <c r="Z137" s="145">
        <v>171161</v>
      </c>
      <c r="AA137" s="146">
        <v>860</v>
      </c>
      <c r="AB137" s="147">
        <v>2003</v>
      </c>
      <c r="AC137" s="143">
        <v>64231</v>
      </c>
      <c r="AD137" s="144">
        <v>786</v>
      </c>
      <c r="AE137" s="144">
        <v>61798</v>
      </c>
      <c r="AF137" s="144">
        <v>0</v>
      </c>
      <c r="AG137" s="144">
        <v>0</v>
      </c>
      <c r="AH137" s="145">
        <v>61798</v>
      </c>
      <c r="AI137" s="146">
        <v>0</v>
      </c>
      <c r="AJ137" s="147">
        <v>1647</v>
      </c>
      <c r="AK137" s="148">
        <v>21649</v>
      </c>
      <c r="AL137" s="144">
        <v>310</v>
      </c>
      <c r="AM137" s="144">
        <v>20713</v>
      </c>
      <c r="AN137" s="144">
        <v>521</v>
      </c>
      <c r="AO137" s="144">
        <v>104</v>
      </c>
      <c r="AP137" s="145">
        <v>21339</v>
      </c>
      <c r="AQ137" s="146">
        <v>0</v>
      </c>
      <c r="AR137" s="147">
        <v>0</v>
      </c>
      <c r="AS137" s="143">
        <v>52530</v>
      </c>
      <c r="AT137" s="144">
        <v>1016</v>
      </c>
      <c r="AU137" s="144">
        <v>48706</v>
      </c>
      <c r="AV137" s="144">
        <v>42</v>
      </c>
      <c r="AW137" s="144">
        <v>0</v>
      </c>
      <c r="AX137" s="145">
        <v>48748</v>
      </c>
      <c r="AY137" s="146">
        <v>0</v>
      </c>
      <c r="AZ137" s="147">
        <v>2766</v>
      </c>
      <c r="BA137" s="143">
        <v>72656</v>
      </c>
      <c r="BB137" s="144">
        <v>1029</v>
      </c>
      <c r="BC137" s="144">
        <v>71627</v>
      </c>
      <c r="BD137" s="144">
        <v>0</v>
      </c>
      <c r="BE137" s="144">
        <v>0</v>
      </c>
      <c r="BF137" s="145">
        <v>71627</v>
      </c>
      <c r="BG137" s="146">
        <v>0</v>
      </c>
      <c r="BH137" s="147">
        <v>0</v>
      </c>
      <c r="BI137" s="143">
        <v>44417</v>
      </c>
      <c r="BJ137" s="144">
        <v>813</v>
      </c>
      <c r="BK137" s="144">
        <v>43336</v>
      </c>
      <c r="BL137" s="144">
        <v>129</v>
      </c>
      <c r="BM137" s="144">
        <v>0</v>
      </c>
      <c r="BN137" s="145">
        <v>43465</v>
      </c>
      <c r="BO137" s="146">
        <v>0</v>
      </c>
      <c r="BP137" s="147">
        <v>139</v>
      </c>
      <c r="BQ137" s="143">
        <v>153154</v>
      </c>
      <c r="BR137" s="144">
        <v>2090</v>
      </c>
      <c r="BS137" s="144">
        <v>150841</v>
      </c>
      <c r="BT137" s="144">
        <v>0</v>
      </c>
      <c r="BU137" s="144">
        <v>0</v>
      </c>
      <c r="BV137" s="145">
        <v>150841</v>
      </c>
      <c r="BW137" s="146">
        <v>0</v>
      </c>
      <c r="BX137" s="147">
        <v>223</v>
      </c>
      <c r="BY137" s="143">
        <v>2475</v>
      </c>
      <c r="BZ137" s="144">
        <v>23</v>
      </c>
      <c r="CA137" s="144">
        <v>2452</v>
      </c>
      <c r="CB137" s="144">
        <v>0</v>
      </c>
      <c r="CC137" s="144">
        <v>0</v>
      </c>
      <c r="CD137" s="145">
        <v>2452</v>
      </c>
      <c r="CE137" s="146">
        <v>0</v>
      </c>
      <c r="CF137" s="147">
        <v>0</v>
      </c>
      <c r="CG137" s="148">
        <v>731745</v>
      </c>
      <c r="CH137" s="144">
        <v>10606</v>
      </c>
      <c r="CI137" s="144">
        <v>710829</v>
      </c>
      <c r="CJ137" s="144">
        <v>1991</v>
      </c>
      <c r="CK137" s="144">
        <v>195</v>
      </c>
      <c r="CL137" s="145">
        <v>713016</v>
      </c>
      <c r="CM137" s="146">
        <v>860</v>
      </c>
      <c r="CN137" s="149">
        <v>8123</v>
      </c>
    </row>
    <row r="138" spans="1:92" ht="18" customHeight="1" x14ac:dyDescent="0.15">
      <c r="A138" s="66"/>
      <c r="B138" s="238"/>
      <c r="C138" s="239"/>
      <c r="D138" s="70" t="s">
        <v>18</v>
      </c>
      <c r="E138" s="150">
        <v>0</v>
      </c>
      <c r="F138" s="151">
        <v>0</v>
      </c>
      <c r="G138" s="151">
        <v>0</v>
      </c>
      <c r="H138" s="151">
        <v>0</v>
      </c>
      <c r="I138" s="151">
        <v>0</v>
      </c>
      <c r="J138" s="152">
        <v>0</v>
      </c>
      <c r="K138" s="153">
        <v>0</v>
      </c>
      <c r="L138" s="147">
        <v>0</v>
      </c>
      <c r="M138" s="150">
        <v>5211</v>
      </c>
      <c r="N138" s="151">
        <v>290</v>
      </c>
      <c r="O138" s="151">
        <v>4921</v>
      </c>
      <c r="P138" s="151">
        <v>0</v>
      </c>
      <c r="Q138" s="151">
        <v>0</v>
      </c>
      <c r="R138" s="152">
        <v>4921</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4903</v>
      </c>
      <c r="BR138" s="151">
        <v>805</v>
      </c>
      <c r="BS138" s="151">
        <v>4098</v>
      </c>
      <c r="BT138" s="151">
        <v>0</v>
      </c>
      <c r="BU138" s="151">
        <v>0</v>
      </c>
      <c r="BV138" s="152">
        <v>4098</v>
      </c>
      <c r="BW138" s="153">
        <v>0</v>
      </c>
      <c r="BX138" s="147">
        <v>0</v>
      </c>
      <c r="BY138" s="150">
        <v>0</v>
      </c>
      <c r="BZ138" s="151">
        <v>0</v>
      </c>
      <c r="CA138" s="151">
        <v>0</v>
      </c>
      <c r="CB138" s="151">
        <v>0</v>
      </c>
      <c r="CC138" s="151">
        <v>0</v>
      </c>
      <c r="CD138" s="152">
        <v>0</v>
      </c>
      <c r="CE138" s="153">
        <v>0</v>
      </c>
      <c r="CF138" s="147">
        <v>0</v>
      </c>
      <c r="CG138" s="154">
        <v>10114</v>
      </c>
      <c r="CH138" s="151">
        <v>1095</v>
      </c>
      <c r="CI138" s="151">
        <v>9019</v>
      </c>
      <c r="CJ138" s="151">
        <v>0</v>
      </c>
      <c r="CK138" s="151">
        <v>0</v>
      </c>
      <c r="CL138" s="152">
        <v>9019</v>
      </c>
      <c r="CM138" s="153">
        <v>0</v>
      </c>
      <c r="CN138" s="149">
        <v>0</v>
      </c>
    </row>
    <row r="139" spans="1:92" ht="18" customHeight="1" x14ac:dyDescent="0.15">
      <c r="A139" s="66"/>
      <c r="B139" s="238"/>
      <c r="C139" s="239"/>
      <c r="D139" s="67" t="s">
        <v>1</v>
      </c>
      <c r="E139" s="150">
        <v>54826</v>
      </c>
      <c r="F139" s="151">
        <v>1195</v>
      </c>
      <c r="G139" s="151">
        <v>53245</v>
      </c>
      <c r="H139" s="151">
        <v>0</v>
      </c>
      <c r="I139" s="151">
        <v>0</v>
      </c>
      <c r="J139" s="152">
        <v>53245</v>
      </c>
      <c r="K139" s="153">
        <v>0</v>
      </c>
      <c r="L139" s="147">
        <v>386</v>
      </c>
      <c r="M139" s="150">
        <v>121406</v>
      </c>
      <c r="N139" s="151">
        <v>1951</v>
      </c>
      <c r="O139" s="151">
        <v>118408</v>
      </c>
      <c r="P139" s="151">
        <v>0</v>
      </c>
      <c r="Q139" s="151">
        <v>0</v>
      </c>
      <c r="R139" s="152">
        <v>118408</v>
      </c>
      <c r="S139" s="153">
        <v>0</v>
      </c>
      <c r="T139" s="147">
        <v>1047</v>
      </c>
      <c r="U139" s="150">
        <v>179472</v>
      </c>
      <c r="V139" s="151">
        <v>2207</v>
      </c>
      <c r="W139" s="151">
        <v>172932</v>
      </c>
      <c r="X139" s="151">
        <v>1299</v>
      </c>
      <c r="Y139" s="151">
        <v>91</v>
      </c>
      <c r="Z139" s="152">
        <v>174322</v>
      </c>
      <c r="AA139" s="153">
        <v>860</v>
      </c>
      <c r="AB139" s="147">
        <v>2943</v>
      </c>
      <c r="AC139" s="150">
        <v>66990</v>
      </c>
      <c r="AD139" s="151">
        <v>861</v>
      </c>
      <c r="AE139" s="151">
        <v>64402</v>
      </c>
      <c r="AF139" s="151">
        <v>0</v>
      </c>
      <c r="AG139" s="151">
        <v>0</v>
      </c>
      <c r="AH139" s="152">
        <v>64402</v>
      </c>
      <c r="AI139" s="153">
        <v>0</v>
      </c>
      <c r="AJ139" s="147">
        <v>1727</v>
      </c>
      <c r="AK139" s="154">
        <v>23691</v>
      </c>
      <c r="AL139" s="151">
        <v>319</v>
      </c>
      <c r="AM139" s="151">
        <v>22694</v>
      </c>
      <c r="AN139" s="151">
        <v>521</v>
      </c>
      <c r="AO139" s="151">
        <v>104</v>
      </c>
      <c r="AP139" s="152">
        <v>23320</v>
      </c>
      <c r="AQ139" s="153">
        <v>0</v>
      </c>
      <c r="AR139" s="147">
        <v>52</v>
      </c>
      <c r="AS139" s="150">
        <v>53268</v>
      </c>
      <c r="AT139" s="151">
        <v>1022</v>
      </c>
      <c r="AU139" s="151">
        <v>49438</v>
      </c>
      <c r="AV139" s="151">
        <v>42</v>
      </c>
      <c r="AW139" s="151">
        <v>0</v>
      </c>
      <c r="AX139" s="152">
        <v>49481</v>
      </c>
      <c r="AY139" s="153">
        <v>0</v>
      </c>
      <c r="AZ139" s="147">
        <v>2766</v>
      </c>
      <c r="BA139" s="150">
        <v>75094</v>
      </c>
      <c r="BB139" s="151">
        <v>1065</v>
      </c>
      <c r="BC139" s="151">
        <v>74021</v>
      </c>
      <c r="BD139" s="151">
        <v>0</v>
      </c>
      <c r="BE139" s="151">
        <v>0</v>
      </c>
      <c r="BF139" s="152">
        <v>74021</v>
      </c>
      <c r="BG139" s="153">
        <v>0</v>
      </c>
      <c r="BH139" s="147">
        <v>8</v>
      </c>
      <c r="BI139" s="150">
        <v>46892</v>
      </c>
      <c r="BJ139" s="151">
        <v>813</v>
      </c>
      <c r="BK139" s="151">
        <v>45811</v>
      </c>
      <c r="BL139" s="151">
        <v>129</v>
      </c>
      <c r="BM139" s="151">
        <v>0</v>
      </c>
      <c r="BN139" s="152">
        <v>45940</v>
      </c>
      <c r="BO139" s="153">
        <v>0</v>
      </c>
      <c r="BP139" s="147">
        <v>139</v>
      </c>
      <c r="BQ139" s="150">
        <v>162782</v>
      </c>
      <c r="BR139" s="151">
        <v>2971</v>
      </c>
      <c r="BS139" s="151">
        <v>159390</v>
      </c>
      <c r="BT139" s="151">
        <v>0</v>
      </c>
      <c r="BU139" s="151">
        <v>0</v>
      </c>
      <c r="BV139" s="152">
        <v>159390</v>
      </c>
      <c r="BW139" s="153">
        <v>0</v>
      </c>
      <c r="BX139" s="147">
        <v>421</v>
      </c>
      <c r="BY139" s="150">
        <v>2475</v>
      </c>
      <c r="BZ139" s="151">
        <v>23</v>
      </c>
      <c r="CA139" s="151">
        <v>2452</v>
      </c>
      <c r="CB139" s="151">
        <v>0</v>
      </c>
      <c r="CC139" s="151">
        <v>0</v>
      </c>
      <c r="CD139" s="152">
        <v>2452</v>
      </c>
      <c r="CE139" s="153">
        <v>0</v>
      </c>
      <c r="CF139" s="147">
        <v>0</v>
      </c>
      <c r="CG139" s="154">
        <v>786896</v>
      </c>
      <c r="CH139" s="151">
        <v>12427</v>
      </c>
      <c r="CI139" s="151">
        <v>762793</v>
      </c>
      <c r="CJ139" s="151">
        <v>1991</v>
      </c>
      <c r="CK139" s="151">
        <v>195</v>
      </c>
      <c r="CL139" s="152">
        <v>764981</v>
      </c>
      <c r="CM139" s="153">
        <v>860</v>
      </c>
      <c r="CN139" s="149">
        <v>9489</v>
      </c>
    </row>
    <row r="140" spans="1:92" ht="18" customHeight="1" x14ac:dyDescent="0.15">
      <c r="A140" s="66"/>
      <c r="B140" s="238"/>
      <c r="C140" s="239"/>
      <c r="D140" s="67" t="s">
        <v>27</v>
      </c>
      <c r="E140" s="155">
        <v>18580</v>
      </c>
      <c r="F140" s="164" t="s">
        <v>33</v>
      </c>
      <c r="G140" s="164" t="s">
        <v>33</v>
      </c>
      <c r="H140" s="165" t="s">
        <v>33</v>
      </c>
      <c r="I140" s="165" t="s">
        <v>33</v>
      </c>
      <c r="J140" s="166" t="s">
        <v>33</v>
      </c>
      <c r="K140" s="167" t="s">
        <v>33</v>
      </c>
      <c r="L140" s="168" t="s">
        <v>33</v>
      </c>
      <c r="M140" s="155">
        <v>178653</v>
      </c>
      <c r="N140" s="164" t="s">
        <v>33</v>
      </c>
      <c r="O140" s="164" t="s">
        <v>33</v>
      </c>
      <c r="P140" s="165" t="s">
        <v>33</v>
      </c>
      <c r="Q140" s="165" t="s">
        <v>33</v>
      </c>
      <c r="R140" s="166" t="s">
        <v>33</v>
      </c>
      <c r="S140" s="167" t="s">
        <v>33</v>
      </c>
      <c r="T140" s="168" t="s">
        <v>33</v>
      </c>
      <c r="U140" s="155">
        <v>97317</v>
      </c>
      <c r="V140" s="164" t="s">
        <v>33</v>
      </c>
      <c r="W140" s="164" t="s">
        <v>33</v>
      </c>
      <c r="X140" s="165" t="s">
        <v>33</v>
      </c>
      <c r="Y140" s="165" t="s">
        <v>33</v>
      </c>
      <c r="Z140" s="166" t="s">
        <v>33</v>
      </c>
      <c r="AA140" s="167" t="s">
        <v>33</v>
      </c>
      <c r="AB140" s="168" t="s">
        <v>33</v>
      </c>
      <c r="AC140" s="155">
        <v>128467</v>
      </c>
      <c r="AD140" s="164" t="s">
        <v>33</v>
      </c>
      <c r="AE140" s="164" t="s">
        <v>33</v>
      </c>
      <c r="AF140" s="165" t="s">
        <v>33</v>
      </c>
      <c r="AG140" s="165" t="s">
        <v>33</v>
      </c>
      <c r="AH140" s="166" t="s">
        <v>33</v>
      </c>
      <c r="AI140" s="167" t="s">
        <v>33</v>
      </c>
      <c r="AJ140" s="168" t="s">
        <v>33</v>
      </c>
      <c r="AK140" s="160">
        <v>26799</v>
      </c>
      <c r="AL140" s="164" t="s">
        <v>33</v>
      </c>
      <c r="AM140" s="164" t="s">
        <v>33</v>
      </c>
      <c r="AN140" s="165" t="s">
        <v>33</v>
      </c>
      <c r="AO140" s="165" t="s">
        <v>33</v>
      </c>
      <c r="AP140" s="166" t="s">
        <v>33</v>
      </c>
      <c r="AQ140" s="167" t="s">
        <v>33</v>
      </c>
      <c r="AR140" s="168" t="s">
        <v>33</v>
      </c>
      <c r="AS140" s="155">
        <v>56822</v>
      </c>
      <c r="AT140" s="164" t="s">
        <v>33</v>
      </c>
      <c r="AU140" s="164" t="s">
        <v>33</v>
      </c>
      <c r="AV140" s="165" t="s">
        <v>33</v>
      </c>
      <c r="AW140" s="165" t="s">
        <v>33</v>
      </c>
      <c r="AX140" s="166" t="s">
        <v>33</v>
      </c>
      <c r="AY140" s="167" t="s">
        <v>33</v>
      </c>
      <c r="AZ140" s="168" t="s">
        <v>33</v>
      </c>
      <c r="BA140" s="155">
        <v>76880</v>
      </c>
      <c r="BB140" s="164" t="s">
        <v>33</v>
      </c>
      <c r="BC140" s="164" t="s">
        <v>33</v>
      </c>
      <c r="BD140" s="165" t="s">
        <v>33</v>
      </c>
      <c r="BE140" s="165" t="s">
        <v>33</v>
      </c>
      <c r="BF140" s="166" t="s">
        <v>33</v>
      </c>
      <c r="BG140" s="167" t="s">
        <v>33</v>
      </c>
      <c r="BH140" s="168" t="s">
        <v>33</v>
      </c>
      <c r="BI140" s="155">
        <v>34975</v>
      </c>
      <c r="BJ140" s="164" t="s">
        <v>33</v>
      </c>
      <c r="BK140" s="164" t="s">
        <v>33</v>
      </c>
      <c r="BL140" s="165" t="s">
        <v>33</v>
      </c>
      <c r="BM140" s="165" t="s">
        <v>33</v>
      </c>
      <c r="BN140" s="166" t="s">
        <v>33</v>
      </c>
      <c r="BO140" s="167" t="s">
        <v>33</v>
      </c>
      <c r="BP140" s="168" t="s">
        <v>33</v>
      </c>
      <c r="BQ140" s="155">
        <v>47113</v>
      </c>
      <c r="BR140" s="164" t="s">
        <v>33</v>
      </c>
      <c r="BS140" s="164" t="s">
        <v>33</v>
      </c>
      <c r="BT140" s="165" t="s">
        <v>33</v>
      </c>
      <c r="BU140" s="165" t="s">
        <v>33</v>
      </c>
      <c r="BV140" s="166" t="s">
        <v>33</v>
      </c>
      <c r="BW140" s="167" t="s">
        <v>33</v>
      </c>
      <c r="BX140" s="168" t="s">
        <v>33</v>
      </c>
      <c r="BY140" s="155">
        <v>5595</v>
      </c>
      <c r="BZ140" s="164" t="s">
        <v>33</v>
      </c>
      <c r="CA140" s="164" t="s">
        <v>33</v>
      </c>
      <c r="CB140" s="165" t="s">
        <v>33</v>
      </c>
      <c r="CC140" s="165" t="s">
        <v>33</v>
      </c>
      <c r="CD140" s="166" t="s">
        <v>33</v>
      </c>
      <c r="CE140" s="167" t="s">
        <v>33</v>
      </c>
      <c r="CF140" s="168" t="s">
        <v>33</v>
      </c>
      <c r="CG140" s="160">
        <v>671201</v>
      </c>
      <c r="CH140" s="164" t="s">
        <v>33</v>
      </c>
      <c r="CI140" s="164" t="s">
        <v>33</v>
      </c>
      <c r="CJ140" s="165" t="s">
        <v>33</v>
      </c>
      <c r="CK140" s="165" t="s">
        <v>33</v>
      </c>
      <c r="CL140" s="166" t="s">
        <v>33</v>
      </c>
      <c r="CM140" s="167" t="s">
        <v>33</v>
      </c>
      <c r="CN140" s="169" t="s">
        <v>33</v>
      </c>
    </row>
    <row r="141" spans="1:92" ht="18" customHeight="1" x14ac:dyDescent="0.15">
      <c r="A141" s="66"/>
      <c r="B141" s="240"/>
      <c r="C141" s="241"/>
      <c r="D141" s="67" t="s">
        <v>21</v>
      </c>
      <c r="E141" s="155">
        <v>5089</v>
      </c>
      <c r="F141" s="164" t="s">
        <v>33</v>
      </c>
      <c r="G141" s="164" t="s">
        <v>33</v>
      </c>
      <c r="H141" s="165" t="s">
        <v>33</v>
      </c>
      <c r="I141" s="165" t="s">
        <v>33</v>
      </c>
      <c r="J141" s="166" t="s">
        <v>33</v>
      </c>
      <c r="K141" s="167" t="s">
        <v>33</v>
      </c>
      <c r="L141" s="168" t="s">
        <v>33</v>
      </c>
      <c r="M141" s="155">
        <v>25876</v>
      </c>
      <c r="N141" s="164" t="s">
        <v>33</v>
      </c>
      <c r="O141" s="164" t="s">
        <v>33</v>
      </c>
      <c r="P141" s="165" t="s">
        <v>33</v>
      </c>
      <c r="Q141" s="165" t="s">
        <v>33</v>
      </c>
      <c r="R141" s="166" t="s">
        <v>33</v>
      </c>
      <c r="S141" s="167" t="s">
        <v>33</v>
      </c>
      <c r="T141" s="168" t="s">
        <v>33</v>
      </c>
      <c r="U141" s="155">
        <v>107686</v>
      </c>
      <c r="V141" s="164" t="s">
        <v>33</v>
      </c>
      <c r="W141" s="164" t="s">
        <v>33</v>
      </c>
      <c r="X141" s="165" t="s">
        <v>33</v>
      </c>
      <c r="Y141" s="165" t="s">
        <v>33</v>
      </c>
      <c r="Z141" s="166" t="s">
        <v>33</v>
      </c>
      <c r="AA141" s="167" t="s">
        <v>33</v>
      </c>
      <c r="AB141" s="168" t="s">
        <v>33</v>
      </c>
      <c r="AC141" s="155">
        <v>47071</v>
      </c>
      <c r="AD141" s="164" t="s">
        <v>33</v>
      </c>
      <c r="AE141" s="164" t="s">
        <v>33</v>
      </c>
      <c r="AF141" s="165" t="s">
        <v>33</v>
      </c>
      <c r="AG141" s="165" t="s">
        <v>33</v>
      </c>
      <c r="AH141" s="166" t="s">
        <v>33</v>
      </c>
      <c r="AI141" s="167" t="s">
        <v>33</v>
      </c>
      <c r="AJ141" s="168" t="s">
        <v>33</v>
      </c>
      <c r="AK141" s="160">
        <v>25537</v>
      </c>
      <c r="AL141" s="164" t="s">
        <v>33</v>
      </c>
      <c r="AM141" s="164" t="s">
        <v>33</v>
      </c>
      <c r="AN141" s="165" t="s">
        <v>33</v>
      </c>
      <c r="AO141" s="165" t="s">
        <v>33</v>
      </c>
      <c r="AP141" s="166" t="s">
        <v>33</v>
      </c>
      <c r="AQ141" s="167" t="s">
        <v>33</v>
      </c>
      <c r="AR141" s="168" t="s">
        <v>33</v>
      </c>
      <c r="AS141" s="155">
        <v>44620</v>
      </c>
      <c r="AT141" s="164" t="s">
        <v>33</v>
      </c>
      <c r="AU141" s="164" t="s">
        <v>33</v>
      </c>
      <c r="AV141" s="165" t="s">
        <v>33</v>
      </c>
      <c r="AW141" s="165" t="s">
        <v>33</v>
      </c>
      <c r="AX141" s="166" t="s">
        <v>33</v>
      </c>
      <c r="AY141" s="167" t="s">
        <v>33</v>
      </c>
      <c r="AZ141" s="168" t="s">
        <v>33</v>
      </c>
      <c r="BA141" s="155">
        <v>39074</v>
      </c>
      <c r="BB141" s="164" t="s">
        <v>33</v>
      </c>
      <c r="BC141" s="164" t="s">
        <v>33</v>
      </c>
      <c r="BD141" s="165" t="s">
        <v>33</v>
      </c>
      <c r="BE141" s="165" t="s">
        <v>33</v>
      </c>
      <c r="BF141" s="166" t="s">
        <v>33</v>
      </c>
      <c r="BG141" s="167" t="s">
        <v>33</v>
      </c>
      <c r="BH141" s="168" t="s">
        <v>33</v>
      </c>
      <c r="BI141" s="155">
        <v>7687</v>
      </c>
      <c r="BJ141" s="164" t="s">
        <v>33</v>
      </c>
      <c r="BK141" s="164" t="s">
        <v>33</v>
      </c>
      <c r="BL141" s="165" t="s">
        <v>33</v>
      </c>
      <c r="BM141" s="165" t="s">
        <v>33</v>
      </c>
      <c r="BN141" s="166" t="s">
        <v>33</v>
      </c>
      <c r="BO141" s="167" t="s">
        <v>33</v>
      </c>
      <c r="BP141" s="168" t="s">
        <v>33</v>
      </c>
      <c r="BQ141" s="155">
        <v>8698</v>
      </c>
      <c r="BR141" s="164" t="s">
        <v>33</v>
      </c>
      <c r="BS141" s="164" t="s">
        <v>33</v>
      </c>
      <c r="BT141" s="165" t="s">
        <v>33</v>
      </c>
      <c r="BU141" s="165" t="s">
        <v>33</v>
      </c>
      <c r="BV141" s="166" t="s">
        <v>33</v>
      </c>
      <c r="BW141" s="167" t="s">
        <v>33</v>
      </c>
      <c r="BX141" s="168" t="s">
        <v>33</v>
      </c>
      <c r="BY141" s="155">
        <v>3799</v>
      </c>
      <c r="BZ141" s="164" t="s">
        <v>33</v>
      </c>
      <c r="CA141" s="164" t="s">
        <v>33</v>
      </c>
      <c r="CB141" s="165" t="s">
        <v>33</v>
      </c>
      <c r="CC141" s="165" t="s">
        <v>33</v>
      </c>
      <c r="CD141" s="166" t="s">
        <v>33</v>
      </c>
      <c r="CE141" s="167" t="s">
        <v>33</v>
      </c>
      <c r="CF141" s="168" t="s">
        <v>33</v>
      </c>
      <c r="CG141" s="160">
        <v>315137</v>
      </c>
      <c r="CH141" s="164" t="s">
        <v>33</v>
      </c>
      <c r="CI141" s="164" t="s">
        <v>33</v>
      </c>
      <c r="CJ141" s="165" t="s">
        <v>33</v>
      </c>
      <c r="CK141" s="165" t="s">
        <v>33</v>
      </c>
      <c r="CL141" s="166" t="s">
        <v>33</v>
      </c>
      <c r="CM141" s="167" t="s">
        <v>33</v>
      </c>
      <c r="CN141" s="169" t="s">
        <v>33</v>
      </c>
    </row>
    <row r="142" spans="1:92" ht="18" customHeight="1" x14ac:dyDescent="0.15">
      <c r="A142" s="66"/>
      <c r="B142" s="264" t="s">
        <v>20</v>
      </c>
      <c r="C142" s="26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2</v>
      </c>
      <c r="V142" s="151">
        <v>0</v>
      </c>
      <c r="W142" s="151">
        <v>0</v>
      </c>
      <c r="X142" s="151">
        <v>0</v>
      </c>
      <c r="Y142" s="151">
        <v>0</v>
      </c>
      <c r="Z142" s="152">
        <v>0</v>
      </c>
      <c r="AA142" s="153">
        <v>0</v>
      </c>
      <c r="AB142" s="170">
        <v>2</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v>0</v>
      </c>
      <c r="BR142" s="151">
        <v>0</v>
      </c>
      <c r="BS142" s="151">
        <v>0</v>
      </c>
      <c r="BT142" s="151">
        <v>0</v>
      </c>
      <c r="BU142" s="151">
        <v>0</v>
      </c>
      <c r="BV142" s="152">
        <v>0</v>
      </c>
      <c r="BW142" s="153">
        <v>0</v>
      </c>
      <c r="BX142" s="170">
        <v>0</v>
      </c>
      <c r="BY142" s="150">
        <v>0</v>
      </c>
      <c r="BZ142" s="151">
        <v>0</v>
      </c>
      <c r="CA142" s="151">
        <v>0</v>
      </c>
      <c r="CB142" s="151">
        <v>0</v>
      </c>
      <c r="CC142" s="151">
        <v>0</v>
      </c>
      <c r="CD142" s="152">
        <v>0</v>
      </c>
      <c r="CE142" s="153">
        <v>0</v>
      </c>
      <c r="CF142" s="170">
        <v>0</v>
      </c>
      <c r="CG142" s="154">
        <v>2</v>
      </c>
      <c r="CH142" s="151">
        <v>0</v>
      </c>
      <c r="CI142" s="151">
        <v>0</v>
      </c>
      <c r="CJ142" s="151">
        <v>0</v>
      </c>
      <c r="CK142" s="151">
        <v>0</v>
      </c>
      <c r="CL142" s="152">
        <v>0</v>
      </c>
      <c r="CM142" s="153">
        <v>0</v>
      </c>
      <c r="CN142" s="171">
        <v>2</v>
      </c>
    </row>
    <row r="143" spans="1:92" s="3" customFormat="1" ht="18" customHeight="1" x14ac:dyDescent="0.15">
      <c r="A143" s="72"/>
      <c r="B143" s="242" t="s">
        <v>10</v>
      </c>
      <c r="C143" s="242"/>
      <c r="D143" s="243"/>
      <c r="E143" s="172">
        <v>322092</v>
      </c>
      <c r="F143" s="173">
        <v>21838</v>
      </c>
      <c r="G143" s="173">
        <v>70838</v>
      </c>
      <c r="H143" s="173">
        <v>839</v>
      </c>
      <c r="I143" s="173">
        <v>196</v>
      </c>
      <c r="J143" s="174">
        <v>71873</v>
      </c>
      <c r="K143" s="175">
        <v>0</v>
      </c>
      <c r="L143" s="176">
        <v>228381</v>
      </c>
      <c r="M143" s="172">
        <v>573653</v>
      </c>
      <c r="N143" s="173">
        <v>39480</v>
      </c>
      <c r="O143" s="173">
        <v>201851</v>
      </c>
      <c r="P143" s="173">
        <v>9288</v>
      </c>
      <c r="Q143" s="173">
        <v>0</v>
      </c>
      <c r="R143" s="174">
        <v>211139</v>
      </c>
      <c r="S143" s="175">
        <v>0</v>
      </c>
      <c r="T143" s="176">
        <v>323034</v>
      </c>
      <c r="U143" s="172">
        <v>1799782</v>
      </c>
      <c r="V143" s="173">
        <v>155622</v>
      </c>
      <c r="W143" s="173">
        <v>303274</v>
      </c>
      <c r="X143" s="173">
        <v>161786</v>
      </c>
      <c r="Y143" s="173">
        <v>1535</v>
      </c>
      <c r="Z143" s="174">
        <v>466595</v>
      </c>
      <c r="AA143" s="175">
        <v>1985</v>
      </c>
      <c r="AB143" s="176">
        <v>1177565</v>
      </c>
      <c r="AC143" s="172">
        <v>1506008</v>
      </c>
      <c r="AD143" s="173">
        <v>135026</v>
      </c>
      <c r="AE143" s="173">
        <v>251219</v>
      </c>
      <c r="AF143" s="173">
        <v>123311</v>
      </c>
      <c r="AG143" s="173">
        <v>41362</v>
      </c>
      <c r="AH143" s="174">
        <v>415893</v>
      </c>
      <c r="AI143" s="175">
        <v>0</v>
      </c>
      <c r="AJ143" s="176">
        <v>955089</v>
      </c>
      <c r="AK143" s="177">
        <v>119024</v>
      </c>
      <c r="AL143" s="173">
        <v>14529</v>
      </c>
      <c r="AM143" s="173">
        <v>56084</v>
      </c>
      <c r="AN143" s="173">
        <v>574</v>
      </c>
      <c r="AO143" s="173">
        <v>104</v>
      </c>
      <c r="AP143" s="174">
        <v>56765</v>
      </c>
      <c r="AQ143" s="175">
        <v>0</v>
      </c>
      <c r="AR143" s="176">
        <v>47730</v>
      </c>
      <c r="AS143" s="172">
        <v>1317156</v>
      </c>
      <c r="AT143" s="173">
        <v>94782</v>
      </c>
      <c r="AU143" s="173">
        <v>174303</v>
      </c>
      <c r="AV143" s="173">
        <v>47845</v>
      </c>
      <c r="AW143" s="173">
        <v>1007</v>
      </c>
      <c r="AX143" s="174">
        <v>223155</v>
      </c>
      <c r="AY143" s="175">
        <v>0</v>
      </c>
      <c r="AZ143" s="176">
        <v>999219</v>
      </c>
      <c r="BA143" s="172">
        <v>2594896</v>
      </c>
      <c r="BB143" s="173">
        <v>188758</v>
      </c>
      <c r="BC143" s="173">
        <v>535045</v>
      </c>
      <c r="BD143" s="173">
        <v>62672</v>
      </c>
      <c r="BE143" s="173">
        <v>841</v>
      </c>
      <c r="BF143" s="174">
        <v>598558</v>
      </c>
      <c r="BG143" s="175">
        <v>0</v>
      </c>
      <c r="BH143" s="176">
        <v>1807580</v>
      </c>
      <c r="BI143" s="172">
        <v>216060</v>
      </c>
      <c r="BJ143" s="173">
        <v>23023</v>
      </c>
      <c r="BK143" s="173">
        <v>67682</v>
      </c>
      <c r="BL143" s="173">
        <v>199</v>
      </c>
      <c r="BM143" s="173">
        <v>561</v>
      </c>
      <c r="BN143" s="174">
        <v>68442</v>
      </c>
      <c r="BO143" s="175">
        <v>0</v>
      </c>
      <c r="BP143" s="176">
        <v>124595</v>
      </c>
      <c r="BQ143" s="172">
        <v>662898</v>
      </c>
      <c r="BR143" s="173">
        <v>58514</v>
      </c>
      <c r="BS143" s="173">
        <v>220944</v>
      </c>
      <c r="BT143" s="173">
        <v>66086</v>
      </c>
      <c r="BU143" s="173">
        <v>0</v>
      </c>
      <c r="BV143" s="174">
        <v>287030</v>
      </c>
      <c r="BW143" s="175">
        <v>0</v>
      </c>
      <c r="BX143" s="176">
        <v>317354</v>
      </c>
      <c r="BY143" s="172">
        <v>13691</v>
      </c>
      <c r="BZ143" s="173">
        <v>2067</v>
      </c>
      <c r="CA143" s="173">
        <v>6793</v>
      </c>
      <c r="CB143" s="173">
        <v>0</v>
      </c>
      <c r="CC143" s="173">
        <v>817</v>
      </c>
      <c r="CD143" s="174">
        <v>7610</v>
      </c>
      <c r="CE143" s="175">
        <v>0</v>
      </c>
      <c r="CF143" s="176">
        <v>4014</v>
      </c>
      <c r="CG143" s="177">
        <v>9125260</v>
      </c>
      <c r="CH143" s="173">
        <v>733639</v>
      </c>
      <c r="CI143" s="173">
        <v>1888033</v>
      </c>
      <c r="CJ143" s="173">
        <v>472600</v>
      </c>
      <c r="CK143" s="173">
        <v>46423</v>
      </c>
      <c r="CL143" s="174">
        <v>2407060</v>
      </c>
      <c r="CM143" s="175">
        <v>1985</v>
      </c>
      <c r="CN143" s="178">
        <v>5984561</v>
      </c>
    </row>
    <row r="144" spans="1:92" ht="18" customHeight="1" x14ac:dyDescent="0.15">
      <c r="A144" s="73"/>
      <c r="B144" s="244" t="s">
        <v>6</v>
      </c>
      <c r="C144" s="245"/>
      <c r="D144" s="246"/>
      <c r="E144" s="136">
        <v>81550</v>
      </c>
      <c r="F144" s="137">
        <v>503</v>
      </c>
      <c r="G144" s="137">
        <v>6859</v>
      </c>
      <c r="H144" s="137">
        <v>2531</v>
      </c>
      <c r="I144" s="137">
        <v>0</v>
      </c>
      <c r="J144" s="138">
        <v>9390</v>
      </c>
      <c r="K144" s="139">
        <v>0</v>
      </c>
      <c r="L144" s="140">
        <v>71657</v>
      </c>
      <c r="M144" s="136">
        <v>272392</v>
      </c>
      <c r="N144" s="137">
        <v>8582</v>
      </c>
      <c r="O144" s="137">
        <v>123539</v>
      </c>
      <c r="P144" s="137">
        <v>50326</v>
      </c>
      <c r="Q144" s="137">
        <v>0</v>
      </c>
      <c r="R144" s="138">
        <v>173865</v>
      </c>
      <c r="S144" s="139">
        <v>0</v>
      </c>
      <c r="T144" s="140">
        <v>89945</v>
      </c>
      <c r="U144" s="136">
        <v>147166</v>
      </c>
      <c r="V144" s="137">
        <v>3772</v>
      </c>
      <c r="W144" s="137">
        <v>80598</v>
      </c>
      <c r="X144" s="137">
        <v>61204</v>
      </c>
      <c r="Y144" s="137">
        <v>0</v>
      </c>
      <c r="Z144" s="138">
        <v>141802</v>
      </c>
      <c r="AA144" s="139">
        <v>0</v>
      </c>
      <c r="AB144" s="140">
        <v>1592</v>
      </c>
      <c r="AC144" s="136">
        <v>232553</v>
      </c>
      <c r="AD144" s="137">
        <v>9423</v>
      </c>
      <c r="AE144" s="137">
        <v>55316</v>
      </c>
      <c r="AF144" s="137">
        <v>0</v>
      </c>
      <c r="AG144" s="137">
        <v>0</v>
      </c>
      <c r="AH144" s="138">
        <v>55316</v>
      </c>
      <c r="AI144" s="139">
        <v>0</v>
      </c>
      <c r="AJ144" s="140">
        <v>167813</v>
      </c>
      <c r="AK144" s="141">
        <v>30015</v>
      </c>
      <c r="AL144" s="137">
        <v>1073</v>
      </c>
      <c r="AM144" s="137">
        <v>22654</v>
      </c>
      <c r="AN144" s="137">
        <v>271</v>
      </c>
      <c r="AO144" s="137">
        <v>0</v>
      </c>
      <c r="AP144" s="138">
        <v>22926</v>
      </c>
      <c r="AQ144" s="139">
        <v>0</v>
      </c>
      <c r="AR144" s="140">
        <v>6015</v>
      </c>
      <c r="AS144" s="136">
        <v>1369</v>
      </c>
      <c r="AT144" s="137">
        <v>20</v>
      </c>
      <c r="AU144" s="137">
        <v>1173</v>
      </c>
      <c r="AV144" s="137">
        <v>0</v>
      </c>
      <c r="AW144" s="137">
        <v>0</v>
      </c>
      <c r="AX144" s="138">
        <v>1173</v>
      </c>
      <c r="AY144" s="139">
        <v>0</v>
      </c>
      <c r="AZ144" s="140">
        <v>176</v>
      </c>
      <c r="BA144" s="136">
        <v>22943</v>
      </c>
      <c r="BB144" s="137">
        <v>673</v>
      </c>
      <c r="BC144" s="137">
        <v>22270</v>
      </c>
      <c r="BD144" s="137">
        <v>0</v>
      </c>
      <c r="BE144" s="137">
        <v>0</v>
      </c>
      <c r="BF144" s="138">
        <v>22270</v>
      </c>
      <c r="BG144" s="139">
        <v>0</v>
      </c>
      <c r="BH144" s="140">
        <v>0</v>
      </c>
      <c r="BI144" s="136">
        <v>0</v>
      </c>
      <c r="BJ144" s="137">
        <v>0</v>
      </c>
      <c r="BK144" s="137">
        <v>0</v>
      </c>
      <c r="BL144" s="137">
        <v>0</v>
      </c>
      <c r="BM144" s="137">
        <v>0</v>
      </c>
      <c r="BN144" s="138">
        <v>0</v>
      </c>
      <c r="BO144" s="139">
        <v>0</v>
      </c>
      <c r="BP144" s="140">
        <v>0</v>
      </c>
      <c r="BQ144" s="136">
        <v>284069</v>
      </c>
      <c r="BR144" s="137">
        <v>12700</v>
      </c>
      <c r="BS144" s="137">
        <v>27148</v>
      </c>
      <c r="BT144" s="137">
        <v>31138</v>
      </c>
      <c r="BU144" s="137">
        <v>0</v>
      </c>
      <c r="BV144" s="138">
        <v>58286</v>
      </c>
      <c r="BW144" s="139">
        <v>0</v>
      </c>
      <c r="BX144" s="140">
        <v>213083</v>
      </c>
      <c r="BY144" s="136">
        <v>3904</v>
      </c>
      <c r="BZ144" s="137">
        <v>119</v>
      </c>
      <c r="CA144" s="137">
        <v>3719</v>
      </c>
      <c r="CB144" s="137">
        <v>0</v>
      </c>
      <c r="CC144" s="137">
        <v>0</v>
      </c>
      <c r="CD144" s="138">
        <v>3719</v>
      </c>
      <c r="CE144" s="139">
        <v>0</v>
      </c>
      <c r="CF144" s="140">
        <v>67</v>
      </c>
      <c r="CG144" s="141">
        <v>1075961</v>
      </c>
      <c r="CH144" s="137">
        <v>36865</v>
      </c>
      <c r="CI144" s="137">
        <v>343276</v>
      </c>
      <c r="CJ144" s="137">
        <v>145470</v>
      </c>
      <c r="CK144" s="137">
        <v>0</v>
      </c>
      <c r="CL144" s="138">
        <v>488747</v>
      </c>
      <c r="CM144" s="139">
        <v>0</v>
      </c>
      <c r="CN144" s="142">
        <v>550348</v>
      </c>
    </row>
    <row r="145" spans="1:92" ht="18" customHeight="1" x14ac:dyDescent="0.15">
      <c r="A145" s="66"/>
      <c r="B145" s="247" t="s">
        <v>7</v>
      </c>
      <c r="C145" s="250" t="s">
        <v>28</v>
      </c>
      <c r="D145" s="196" t="s">
        <v>11</v>
      </c>
      <c r="E145" s="143">
        <v>1228789</v>
      </c>
      <c r="F145" s="144">
        <v>111720</v>
      </c>
      <c r="G145" s="144">
        <v>76916</v>
      </c>
      <c r="H145" s="144">
        <v>2454</v>
      </c>
      <c r="I145" s="144">
        <v>0</v>
      </c>
      <c r="J145" s="145">
        <v>79370</v>
      </c>
      <c r="K145" s="146">
        <v>0</v>
      </c>
      <c r="L145" s="147">
        <v>1037699</v>
      </c>
      <c r="M145" s="143">
        <v>1862738</v>
      </c>
      <c r="N145" s="144">
        <v>201836</v>
      </c>
      <c r="O145" s="144">
        <v>388839</v>
      </c>
      <c r="P145" s="144">
        <v>27957</v>
      </c>
      <c r="Q145" s="144">
        <v>0</v>
      </c>
      <c r="R145" s="145">
        <v>416796</v>
      </c>
      <c r="S145" s="146">
        <v>0</v>
      </c>
      <c r="T145" s="147">
        <v>1244106</v>
      </c>
      <c r="U145" s="143">
        <v>4590454</v>
      </c>
      <c r="V145" s="144">
        <v>635808</v>
      </c>
      <c r="W145" s="144">
        <v>551648</v>
      </c>
      <c r="X145" s="144">
        <v>881142</v>
      </c>
      <c r="Y145" s="144">
        <v>8128</v>
      </c>
      <c r="Z145" s="145">
        <v>1440918</v>
      </c>
      <c r="AA145" s="146">
        <v>6549</v>
      </c>
      <c r="AB145" s="147">
        <v>2513728</v>
      </c>
      <c r="AC145" s="143">
        <v>5579048</v>
      </c>
      <c r="AD145" s="144">
        <v>694312</v>
      </c>
      <c r="AE145" s="144">
        <v>871266</v>
      </c>
      <c r="AF145" s="144">
        <v>931051</v>
      </c>
      <c r="AG145" s="144">
        <v>1838</v>
      </c>
      <c r="AH145" s="145">
        <v>1804155</v>
      </c>
      <c r="AI145" s="146">
        <v>1838</v>
      </c>
      <c r="AJ145" s="147">
        <v>3080581</v>
      </c>
      <c r="AK145" s="148">
        <v>585148</v>
      </c>
      <c r="AL145" s="144">
        <v>86679</v>
      </c>
      <c r="AM145" s="144">
        <v>174922</v>
      </c>
      <c r="AN145" s="144">
        <v>88</v>
      </c>
      <c r="AO145" s="144">
        <v>0</v>
      </c>
      <c r="AP145" s="145">
        <v>175011</v>
      </c>
      <c r="AQ145" s="146">
        <v>0</v>
      </c>
      <c r="AR145" s="147">
        <v>323459</v>
      </c>
      <c r="AS145" s="143">
        <v>4131521</v>
      </c>
      <c r="AT145" s="144">
        <v>394190</v>
      </c>
      <c r="AU145" s="144">
        <v>424199</v>
      </c>
      <c r="AV145" s="144">
        <v>206884</v>
      </c>
      <c r="AW145" s="144">
        <v>1805</v>
      </c>
      <c r="AX145" s="145">
        <v>632888</v>
      </c>
      <c r="AY145" s="146">
        <v>0</v>
      </c>
      <c r="AZ145" s="147">
        <v>3104443</v>
      </c>
      <c r="BA145" s="143">
        <v>10380673</v>
      </c>
      <c r="BB145" s="144">
        <v>970857</v>
      </c>
      <c r="BC145" s="144">
        <v>1626502</v>
      </c>
      <c r="BD145" s="144">
        <v>905182</v>
      </c>
      <c r="BE145" s="144">
        <v>7085</v>
      </c>
      <c r="BF145" s="145">
        <v>2538769</v>
      </c>
      <c r="BG145" s="146">
        <v>0</v>
      </c>
      <c r="BH145" s="147">
        <v>6871047</v>
      </c>
      <c r="BI145" s="143">
        <v>718874</v>
      </c>
      <c r="BJ145" s="144">
        <v>119525</v>
      </c>
      <c r="BK145" s="144">
        <v>135473</v>
      </c>
      <c r="BL145" s="144">
        <v>407</v>
      </c>
      <c r="BM145" s="144">
        <v>3009</v>
      </c>
      <c r="BN145" s="145">
        <v>138889</v>
      </c>
      <c r="BO145" s="146">
        <v>0</v>
      </c>
      <c r="BP145" s="147">
        <v>460460</v>
      </c>
      <c r="BQ145" s="143">
        <v>1913778</v>
      </c>
      <c r="BR145" s="144">
        <v>281798</v>
      </c>
      <c r="BS145" s="144">
        <v>354316</v>
      </c>
      <c r="BT145" s="144">
        <v>161439</v>
      </c>
      <c r="BU145" s="144">
        <v>0</v>
      </c>
      <c r="BV145" s="145">
        <v>515755</v>
      </c>
      <c r="BW145" s="146">
        <v>0</v>
      </c>
      <c r="BX145" s="147">
        <v>1116225</v>
      </c>
      <c r="BY145" s="143">
        <v>50942</v>
      </c>
      <c r="BZ145" s="144">
        <v>10855</v>
      </c>
      <c r="CA145" s="144">
        <v>16974</v>
      </c>
      <c r="CB145" s="144">
        <v>0</v>
      </c>
      <c r="CC145" s="144">
        <v>4880</v>
      </c>
      <c r="CD145" s="145">
        <v>21853</v>
      </c>
      <c r="CE145" s="146">
        <v>0</v>
      </c>
      <c r="CF145" s="147">
        <v>18233</v>
      </c>
      <c r="CG145" s="148">
        <v>31041965</v>
      </c>
      <c r="CH145" s="144">
        <v>3507580</v>
      </c>
      <c r="CI145" s="144">
        <v>4621055</v>
      </c>
      <c r="CJ145" s="144">
        <v>3116604</v>
      </c>
      <c r="CK145" s="144">
        <v>26745</v>
      </c>
      <c r="CL145" s="145">
        <v>7764404</v>
      </c>
      <c r="CM145" s="146">
        <v>8387</v>
      </c>
      <c r="CN145" s="149">
        <v>19769981</v>
      </c>
    </row>
    <row r="146" spans="1:92" ht="18" customHeight="1" x14ac:dyDescent="0.15">
      <c r="A146" s="66"/>
      <c r="B146" s="248"/>
      <c r="C146" s="251"/>
      <c r="D146" s="117" t="s">
        <v>3</v>
      </c>
      <c r="E146" s="143">
        <v>44980</v>
      </c>
      <c r="F146" s="144">
        <v>391</v>
      </c>
      <c r="G146" s="144">
        <v>0</v>
      </c>
      <c r="H146" s="144">
        <v>0</v>
      </c>
      <c r="I146" s="144">
        <v>0</v>
      </c>
      <c r="J146" s="145">
        <v>0</v>
      </c>
      <c r="K146" s="146">
        <v>0</v>
      </c>
      <c r="L146" s="147">
        <v>44589</v>
      </c>
      <c r="M146" s="143">
        <v>341666</v>
      </c>
      <c r="N146" s="144">
        <v>8120</v>
      </c>
      <c r="O146" s="144">
        <v>0</v>
      </c>
      <c r="P146" s="144">
        <v>0</v>
      </c>
      <c r="Q146" s="144">
        <v>0</v>
      </c>
      <c r="R146" s="145">
        <v>0</v>
      </c>
      <c r="S146" s="146">
        <v>0</v>
      </c>
      <c r="T146" s="147">
        <v>333546</v>
      </c>
      <c r="U146" s="143">
        <v>2844511</v>
      </c>
      <c r="V146" s="144">
        <v>182709</v>
      </c>
      <c r="W146" s="144">
        <v>70588</v>
      </c>
      <c r="X146" s="144">
        <v>29078</v>
      </c>
      <c r="Y146" s="144">
        <v>0</v>
      </c>
      <c r="Z146" s="145">
        <v>99666</v>
      </c>
      <c r="AA146" s="146">
        <v>0</v>
      </c>
      <c r="AB146" s="147">
        <v>2562136</v>
      </c>
      <c r="AC146" s="143">
        <v>1890928</v>
      </c>
      <c r="AD146" s="144">
        <v>89351</v>
      </c>
      <c r="AE146" s="144">
        <v>66003</v>
      </c>
      <c r="AF146" s="144">
        <v>0</v>
      </c>
      <c r="AG146" s="144">
        <v>212472</v>
      </c>
      <c r="AH146" s="145">
        <v>278475</v>
      </c>
      <c r="AI146" s="146">
        <v>0</v>
      </c>
      <c r="AJ146" s="147">
        <v>1523103</v>
      </c>
      <c r="AK146" s="148">
        <v>6948</v>
      </c>
      <c r="AL146" s="144">
        <v>425</v>
      </c>
      <c r="AM146" s="144">
        <v>0</v>
      </c>
      <c r="AN146" s="144">
        <v>0</v>
      </c>
      <c r="AO146" s="144">
        <v>0</v>
      </c>
      <c r="AP146" s="145">
        <v>0</v>
      </c>
      <c r="AQ146" s="146">
        <v>0</v>
      </c>
      <c r="AR146" s="147">
        <v>6525</v>
      </c>
      <c r="AS146" s="143">
        <v>2744803</v>
      </c>
      <c r="AT146" s="144">
        <v>98628</v>
      </c>
      <c r="AU146" s="144">
        <v>266071</v>
      </c>
      <c r="AV146" s="144">
        <v>62044</v>
      </c>
      <c r="AW146" s="144">
        <v>4399</v>
      </c>
      <c r="AX146" s="145">
        <v>332514</v>
      </c>
      <c r="AY146" s="146">
        <v>0</v>
      </c>
      <c r="AZ146" s="147">
        <v>2313661</v>
      </c>
      <c r="BA146" s="143">
        <v>3565777</v>
      </c>
      <c r="BB146" s="144">
        <v>68894</v>
      </c>
      <c r="BC146" s="144">
        <v>916246</v>
      </c>
      <c r="BD146" s="144">
        <v>0</v>
      </c>
      <c r="BE146" s="144">
        <v>0</v>
      </c>
      <c r="BF146" s="145">
        <v>916246</v>
      </c>
      <c r="BG146" s="146">
        <v>0</v>
      </c>
      <c r="BH146" s="147">
        <v>2580637</v>
      </c>
      <c r="BI146" s="143">
        <v>263106</v>
      </c>
      <c r="BJ146" s="144">
        <v>9268</v>
      </c>
      <c r="BK146" s="144">
        <v>13413</v>
      </c>
      <c r="BL146" s="144">
        <v>0</v>
      </c>
      <c r="BM146" s="144">
        <v>0</v>
      </c>
      <c r="BN146" s="145">
        <v>13413</v>
      </c>
      <c r="BO146" s="146">
        <v>0</v>
      </c>
      <c r="BP146" s="147">
        <v>240425</v>
      </c>
      <c r="BQ146" s="143">
        <v>608169</v>
      </c>
      <c r="BR146" s="144">
        <v>18186</v>
      </c>
      <c r="BS146" s="144">
        <v>5528</v>
      </c>
      <c r="BT146" s="144">
        <v>166432</v>
      </c>
      <c r="BU146" s="144">
        <v>0</v>
      </c>
      <c r="BV146" s="145">
        <v>171960</v>
      </c>
      <c r="BW146" s="146">
        <v>0</v>
      </c>
      <c r="BX146" s="147">
        <v>418023</v>
      </c>
      <c r="BY146" s="143">
        <v>0</v>
      </c>
      <c r="BZ146" s="144">
        <v>0</v>
      </c>
      <c r="CA146" s="144">
        <v>0</v>
      </c>
      <c r="CB146" s="144">
        <v>0</v>
      </c>
      <c r="CC146" s="144">
        <v>0</v>
      </c>
      <c r="CD146" s="145">
        <v>0</v>
      </c>
      <c r="CE146" s="146">
        <v>0</v>
      </c>
      <c r="CF146" s="147">
        <v>0</v>
      </c>
      <c r="CG146" s="148">
        <v>12310888</v>
      </c>
      <c r="CH146" s="144">
        <v>475972</v>
      </c>
      <c r="CI146" s="144">
        <v>1337849</v>
      </c>
      <c r="CJ146" s="144">
        <v>257554</v>
      </c>
      <c r="CK146" s="144">
        <v>216871</v>
      </c>
      <c r="CL146" s="145">
        <v>1812274</v>
      </c>
      <c r="CM146" s="146">
        <v>0</v>
      </c>
      <c r="CN146" s="149">
        <v>10022645</v>
      </c>
    </row>
    <row r="147" spans="1:92" ht="18" customHeight="1" x14ac:dyDescent="0.15">
      <c r="A147" s="66"/>
      <c r="B147" s="248"/>
      <c r="C147" s="251"/>
      <c r="D147" s="195" t="s">
        <v>8</v>
      </c>
      <c r="E147" s="143">
        <v>195608</v>
      </c>
      <c r="F147" s="144">
        <v>8641</v>
      </c>
      <c r="G147" s="144">
        <v>20390</v>
      </c>
      <c r="H147" s="144">
        <v>0</v>
      </c>
      <c r="I147" s="144">
        <v>1448</v>
      </c>
      <c r="J147" s="145">
        <v>21838</v>
      </c>
      <c r="K147" s="146">
        <v>0</v>
      </c>
      <c r="L147" s="147">
        <v>165129</v>
      </c>
      <c r="M147" s="143">
        <v>270483</v>
      </c>
      <c r="N147" s="144">
        <v>10018</v>
      </c>
      <c r="O147" s="144">
        <v>6896</v>
      </c>
      <c r="P147" s="144">
        <v>2865</v>
      </c>
      <c r="Q147" s="144">
        <v>0</v>
      </c>
      <c r="R147" s="145">
        <v>9761</v>
      </c>
      <c r="S147" s="146">
        <v>0</v>
      </c>
      <c r="T147" s="147">
        <v>250704</v>
      </c>
      <c r="U147" s="143">
        <v>1808465</v>
      </c>
      <c r="V147" s="144">
        <v>71310</v>
      </c>
      <c r="W147" s="144">
        <v>84809</v>
      </c>
      <c r="X147" s="144">
        <v>98308</v>
      </c>
      <c r="Y147" s="144">
        <v>4524</v>
      </c>
      <c r="Z147" s="145">
        <v>187641</v>
      </c>
      <c r="AA147" s="146">
        <v>3147</v>
      </c>
      <c r="AB147" s="147">
        <v>1549514</v>
      </c>
      <c r="AC147" s="143">
        <v>987264</v>
      </c>
      <c r="AD147" s="144">
        <v>43039</v>
      </c>
      <c r="AE147" s="144">
        <v>1</v>
      </c>
      <c r="AF147" s="144">
        <v>14052</v>
      </c>
      <c r="AG147" s="144">
        <v>5504</v>
      </c>
      <c r="AH147" s="145">
        <v>19557</v>
      </c>
      <c r="AI147" s="146">
        <v>0</v>
      </c>
      <c r="AJ147" s="147">
        <v>924667</v>
      </c>
      <c r="AK147" s="148">
        <v>25830</v>
      </c>
      <c r="AL147" s="144">
        <v>1441</v>
      </c>
      <c r="AM147" s="144">
        <v>0</v>
      </c>
      <c r="AN147" s="144">
        <v>0</v>
      </c>
      <c r="AO147" s="144">
        <v>0</v>
      </c>
      <c r="AP147" s="145">
        <v>0</v>
      </c>
      <c r="AQ147" s="146">
        <v>0</v>
      </c>
      <c r="AR147" s="147">
        <v>24390</v>
      </c>
      <c r="AS147" s="143">
        <v>424665</v>
      </c>
      <c r="AT147" s="144">
        <v>19733</v>
      </c>
      <c r="AU147" s="144">
        <v>36039</v>
      </c>
      <c r="AV147" s="144">
        <v>0</v>
      </c>
      <c r="AW147" s="144">
        <v>0</v>
      </c>
      <c r="AX147" s="145">
        <v>36039</v>
      </c>
      <c r="AY147" s="146">
        <v>0</v>
      </c>
      <c r="AZ147" s="147">
        <v>368893</v>
      </c>
      <c r="BA147" s="143">
        <v>337808</v>
      </c>
      <c r="BB147" s="144">
        <v>11151</v>
      </c>
      <c r="BC147" s="144">
        <v>26106</v>
      </c>
      <c r="BD147" s="144">
        <v>0</v>
      </c>
      <c r="BE147" s="144">
        <v>0</v>
      </c>
      <c r="BF147" s="145">
        <v>26106</v>
      </c>
      <c r="BG147" s="146">
        <v>0</v>
      </c>
      <c r="BH147" s="147">
        <v>300551</v>
      </c>
      <c r="BI147" s="143">
        <v>21739</v>
      </c>
      <c r="BJ147" s="144">
        <v>1354</v>
      </c>
      <c r="BK147" s="144">
        <v>0</v>
      </c>
      <c r="BL147" s="144">
        <v>0</v>
      </c>
      <c r="BM147" s="144">
        <v>0</v>
      </c>
      <c r="BN147" s="145">
        <v>0</v>
      </c>
      <c r="BO147" s="146">
        <v>0</v>
      </c>
      <c r="BP147" s="147">
        <v>20385</v>
      </c>
      <c r="BQ147" s="143">
        <v>133814</v>
      </c>
      <c r="BR147" s="144">
        <v>10165</v>
      </c>
      <c r="BS147" s="144">
        <v>3524</v>
      </c>
      <c r="BT147" s="144">
        <v>16708</v>
      </c>
      <c r="BU147" s="144">
        <v>0</v>
      </c>
      <c r="BV147" s="145">
        <v>20232</v>
      </c>
      <c r="BW147" s="146">
        <v>0</v>
      </c>
      <c r="BX147" s="147">
        <v>103417</v>
      </c>
      <c r="BY147" s="143">
        <v>13534</v>
      </c>
      <c r="BZ147" s="144">
        <v>972</v>
      </c>
      <c r="CA147" s="144">
        <v>3345</v>
      </c>
      <c r="CB147" s="144">
        <v>0</v>
      </c>
      <c r="CC147" s="144">
        <v>0</v>
      </c>
      <c r="CD147" s="145">
        <v>3345</v>
      </c>
      <c r="CE147" s="146">
        <v>0</v>
      </c>
      <c r="CF147" s="147">
        <v>9217</v>
      </c>
      <c r="CG147" s="148">
        <v>4219210</v>
      </c>
      <c r="CH147" s="144">
        <v>177824</v>
      </c>
      <c r="CI147" s="144">
        <v>181110</v>
      </c>
      <c r="CJ147" s="144">
        <v>131933</v>
      </c>
      <c r="CK147" s="144">
        <v>11476</v>
      </c>
      <c r="CL147" s="145">
        <v>324519</v>
      </c>
      <c r="CM147" s="146">
        <v>3147</v>
      </c>
      <c r="CN147" s="149">
        <v>3716867</v>
      </c>
    </row>
    <row r="148" spans="1:92" ht="18" customHeight="1" x14ac:dyDescent="0.15">
      <c r="A148" s="66"/>
      <c r="B148" s="248"/>
      <c r="C148" s="251"/>
      <c r="D148" s="67" t="s">
        <v>1</v>
      </c>
      <c r="E148" s="150">
        <v>1469377</v>
      </c>
      <c r="F148" s="144">
        <v>120752</v>
      </c>
      <c r="G148" s="144">
        <v>97306</v>
      </c>
      <c r="H148" s="144">
        <v>2454</v>
      </c>
      <c r="I148" s="144">
        <v>1448</v>
      </c>
      <c r="J148" s="145">
        <v>101208</v>
      </c>
      <c r="K148" s="146">
        <v>0</v>
      </c>
      <c r="L148" s="147">
        <v>1247417</v>
      </c>
      <c r="M148" s="143">
        <v>2474887</v>
      </c>
      <c r="N148" s="144">
        <v>219974</v>
      </c>
      <c r="O148" s="144">
        <v>395735</v>
      </c>
      <c r="P148" s="144">
        <v>30822</v>
      </c>
      <c r="Q148" s="144">
        <v>0</v>
      </c>
      <c r="R148" s="145">
        <v>426557</v>
      </c>
      <c r="S148" s="146">
        <v>0</v>
      </c>
      <c r="T148" s="147">
        <v>1828356</v>
      </c>
      <c r="U148" s="143">
        <v>9243430</v>
      </c>
      <c r="V148" s="144">
        <v>889827</v>
      </c>
      <c r="W148" s="144">
        <v>707045</v>
      </c>
      <c r="X148" s="144">
        <v>1008528</v>
      </c>
      <c r="Y148" s="144">
        <v>12652</v>
      </c>
      <c r="Z148" s="145">
        <v>1728225</v>
      </c>
      <c r="AA148" s="146">
        <v>9696</v>
      </c>
      <c r="AB148" s="147">
        <v>6625378</v>
      </c>
      <c r="AC148" s="143">
        <v>8457240</v>
      </c>
      <c r="AD148" s="144">
        <v>826702</v>
      </c>
      <c r="AE148" s="144">
        <v>937270</v>
      </c>
      <c r="AF148" s="144">
        <v>945103</v>
      </c>
      <c r="AG148" s="144">
        <v>219813</v>
      </c>
      <c r="AH148" s="145">
        <v>2102187</v>
      </c>
      <c r="AI148" s="146">
        <v>1838</v>
      </c>
      <c r="AJ148" s="147">
        <v>5528351</v>
      </c>
      <c r="AK148" s="148">
        <v>617927</v>
      </c>
      <c r="AL148" s="144">
        <v>88543</v>
      </c>
      <c r="AM148" s="144">
        <v>174922</v>
      </c>
      <c r="AN148" s="144">
        <v>88</v>
      </c>
      <c r="AO148" s="144">
        <v>0</v>
      </c>
      <c r="AP148" s="145">
        <v>175011</v>
      </c>
      <c r="AQ148" s="146">
        <v>0</v>
      </c>
      <c r="AR148" s="147">
        <v>354371</v>
      </c>
      <c r="AS148" s="143">
        <v>7300988</v>
      </c>
      <c r="AT148" s="144">
        <v>512550</v>
      </c>
      <c r="AU148" s="144">
        <v>726309</v>
      </c>
      <c r="AV148" s="144">
        <v>268928</v>
      </c>
      <c r="AW148" s="144">
        <v>6203</v>
      </c>
      <c r="AX148" s="145">
        <v>1001440</v>
      </c>
      <c r="AY148" s="146">
        <v>0</v>
      </c>
      <c r="AZ148" s="147">
        <v>5786998</v>
      </c>
      <c r="BA148" s="143">
        <v>14284257</v>
      </c>
      <c r="BB148" s="144">
        <v>1050902</v>
      </c>
      <c r="BC148" s="144">
        <v>2568854</v>
      </c>
      <c r="BD148" s="144">
        <v>905182</v>
      </c>
      <c r="BE148" s="144">
        <v>7085</v>
      </c>
      <c r="BF148" s="145">
        <v>3481121</v>
      </c>
      <c r="BG148" s="146">
        <v>0</v>
      </c>
      <c r="BH148" s="147">
        <v>9752234</v>
      </c>
      <c r="BI148" s="143">
        <v>1003719</v>
      </c>
      <c r="BJ148" s="144">
        <v>130147</v>
      </c>
      <c r="BK148" s="144">
        <v>148886</v>
      </c>
      <c r="BL148" s="144">
        <v>407</v>
      </c>
      <c r="BM148" s="144">
        <v>3009</v>
      </c>
      <c r="BN148" s="145">
        <v>152302</v>
      </c>
      <c r="BO148" s="146">
        <v>0</v>
      </c>
      <c r="BP148" s="147">
        <v>721270</v>
      </c>
      <c r="BQ148" s="143">
        <v>2655761</v>
      </c>
      <c r="BR148" s="144">
        <v>310149</v>
      </c>
      <c r="BS148" s="144">
        <v>363368</v>
      </c>
      <c r="BT148" s="144">
        <v>344580</v>
      </c>
      <c r="BU148" s="144">
        <v>0</v>
      </c>
      <c r="BV148" s="145">
        <v>707948</v>
      </c>
      <c r="BW148" s="146">
        <v>0</v>
      </c>
      <c r="BX148" s="147">
        <v>1637664</v>
      </c>
      <c r="BY148" s="143">
        <v>64476</v>
      </c>
      <c r="BZ148" s="144">
        <v>11828</v>
      </c>
      <c r="CA148" s="144">
        <v>20319</v>
      </c>
      <c r="CB148" s="144">
        <v>0</v>
      </c>
      <c r="CC148" s="144">
        <v>4880</v>
      </c>
      <c r="CD148" s="145">
        <v>25199</v>
      </c>
      <c r="CE148" s="146">
        <v>0</v>
      </c>
      <c r="CF148" s="147">
        <v>27449</v>
      </c>
      <c r="CG148" s="148">
        <v>47572062</v>
      </c>
      <c r="CH148" s="144">
        <v>4161374</v>
      </c>
      <c r="CI148" s="144">
        <v>6140014</v>
      </c>
      <c r="CJ148" s="144">
        <v>3506092</v>
      </c>
      <c r="CK148" s="144">
        <v>255090</v>
      </c>
      <c r="CL148" s="145">
        <v>9901198</v>
      </c>
      <c r="CM148" s="146">
        <v>11534</v>
      </c>
      <c r="CN148" s="149">
        <v>33509488</v>
      </c>
    </row>
    <row r="149" spans="1:92" ht="18" customHeight="1" x14ac:dyDescent="0.15">
      <c r="A149" s="66"/>
      <c r="B149" s="248"/>
      <c r="C149" s="252"/>
      <c r="D149" s="68" t="s">
        <v>66</v>
      </c>
      <c r="E149" s="155">
        <v>216324</v>
      </c>
      <c r="F149" s="156" t="s">
        <v>33</v>
      </c>
      <c r="G149" s="156" t="s">
        <v>33</v>
      </c>
      <c r="H149" s="156" t="s">
        <v>33</v>
      </c>
      <c r="I149" s="156" t="s">
        <v>33</v>
      </c>
      <c r="J149" s="179" t="s">
        <v>33</v>
      </c>
      <c r="K149" s="180" t="s">
        <v>33</v>
      </c>
      <c r="L149" s="159" t="s">
        <v>33</v>
      </c>
      <c r="M149" s="155">
        <v>808958</v>
      </c>
      <c r="N149" s="156" t="s">
        <v>33</v>
      </c>
      <c r="O149" s="156" t="s">
        <v>33</v>
      </c>
      <c r="P149" s="156" t="s">
        <v>33</v>
      </c>
      <c r="Q149" s="156" t="s">
        <v>33</v>
      </c>
      <c r="R149" s="179" t="s">
        <v>33</v>
      </c>
      <c r="S149" s="180" t="s">
        <v>33</v>
      </c>
      <c r="T149" s="159" t="s">
        <v>33</v>
      </c>
      <c r="U149" s="155">
        <v>3819848</v>
      </c>
      <c r="V149" s="156" t="s">
        <v>33</v>
      </c>
      <c r="W149" s="156" t="s">
        <v>33</v>
      </c>
      <c r="X149" s="156" t="s">
        <v>33</v>
      </c>
      <c r="Y149" s="156" t="s">
        <v>33</v>
      </c>
      <c r="Z149" s="179" t="s">
        <v>33</v>
      </c>
      <c r="AA149" s="180" t="s">
        <v>33</v>
      </c>
      <c r="AB149" s="159" t="s">
        <v>33</v>
      </c>
      <c r="AC149" s="155">
        <v>2922595</v>
      </c>
      <c r="AD149" s="156" t="s">
        <v>33</v>
      </c>
      <c r="AE149" s="156" t="s">
        <v>33</v>
      </c>
      <c r="AF149" s="156" t="s">
        <v>33</v>
      </c>
      <c r="AG149" s="156" t="s">
        <v>33</v>
      </c>
      <c r="AH149" s="179" t="s">
        <v>33</v>
      </c>
      <c r="AI149" s="180" t="s">
        <v>33</v>
      </c>
      <c r="AJ149" s="159" t="s">
        <v>33</v>
      </c>
      <c r="AK149" s="160">
        <v>494214</v>
      </c>
      <c r="AL149" s="156" t="s">
        <v>33</v>
      </c>
      <c r="AM149" s="156" t="s">
        <v>33</v>
      </c>
      <c r="AN149" s="156" t="s">
        <v>33</v>
      </c>
      <c r="AO149" s="156" t="s">
        <v>33</v>
      </c>
      <c r="AP149" s="179" t="s">
        <v>33</v>
      </c>
      <c r="AQ149" s="180" t="s">
        <v>33</v>
      </c>
      <c r="AR149" s="159" t="s">
        <v>33</v>
      </c>
      <c r="AS149" s="155">
        <v>1974839</v>
      </c>
      <c r="AT149" s="156" t="s">
        <v>33</v>
      </c>
      <c r="AU149" s="156" t="s">
        <v>33</v>
      </c>
      <c r="AV149" s="156" t="s">
        <v>33</v>
      </c>
      <c r="AW149" s="156" t="s">
        <v>33</v>
      </c>
      <c r="AX149" s="179" t="s">
        <v>33</v>
      </c>
      <c r="AY149" s="180" t="s">
        <v>33</v>
      </c>
      <c r="AZ149" s="159" t="s">
        <v>33</v>
      </c>
      <c r="BA149" s="155">
        <v>3014923</v>
      </c>
      <c r="BB149" s="156" t="s">
        <v>33</v>
      </c>
      <c r="BC149" s="156" t="s">
        <v>33</v>
      </c>
      <c r="BD149" s="156" t="s">
        <v>33</v>
      </c>
      <c r="BE149" s="156" t="s">
        <v>33</v>
      </c>
      <c r="BF149" s="179" t="s">
        <v>33</v>
      </c>
      <c r="BG149" s="180" t="s">
        <v>33</v>
      </c>
      <c r="BH149" s="159" t="s">
        <v>33</v>
      </c>
      <c r="BI149" s="155">
        <v>791644</v>
      </c>
      <c r="BJ149" s="156" t="s">
        <v>33</v>
      </c>
      <c r="BK149" s="156" t="s">
        <v>33</v>
      </c>
      <c r="BL149" s="156" t="s">
        <v>33</v>
      </c>
      <c r="BM149" s="156" t="s">
        <v>33</v>
      </c>
      <c r="BN149" s="179" t="s">
        <v>33</v>
      </c>
      <c r="BO149" s="180" t="s">
        <v>33</v>
      </c>
      <c r="BP149" s="159" t="s">
        <v>33</v>
      </c>
      <c r="BQ149" s="155">
        <v>266728</v>
      </c>
      <c r="BR149" s="156" t="s">
        <v>33</v>
      </c>
      <c r="BS149" s="156" t="s">
        <v>33</v>
      </c>
      <c r="BT149" s="156" t="s">
        <v>33</v>
      </c>
      <c r="BU149" s="156" t="s">
        <v>33</v>
      </c>
      <c r="BV149" s="179" t="s">
        <v>33</v>
      </c>
      <c r="BW149" s="180" t="s">
        <v>33</v>
      </c>
      <c r="BX149" s="159" t="s">
        <v>33</v>
      </c>
      <c r="BY149" s="155">
        <v>28179</v>
      </c>
      <c r="BZ149" s="156" t="s">
        <v>33</v>
      </c>
      <c r="CA149" s="156" t="s">
        <v>33</v>
      </c>
      <c r="CB149" s="156" t="s">
        <v>33</v>
      </c>
      <c r="CC149" s="156" t="s">
        <v>33</v>
      </c>
      <c r="CD149" s="179" t="s">
        <v>33</v>
      </c>
      <c r="CE149" s="180" t="s">
        <v>33</v>
      </c>
      <c r="CF149" s="159" t="s">
        <v>33</v>
      </c>
      <c r="CG149" s="160">
        <v>14338252</v>
      </c>
      <c r="CH149" s="156" t="s">
        <v>33</v>
      </c>
      <c r="CI149" s="156" t="s">
        <v>33</v>
      </c>
      <c r="CJ149" s="156" t="s">
        <v>33</v>
      </c>
      <c r="CK149" s="156" t="s">
        <v>33</v>
      </c>
      <c r="CL149" s="179" t="s">
        <v>33</v>
      </c>
      <c r="CM149" s="180" t="s">
        <v>33</v>
      </c>
      <c r="CN149" s="161" t="s">
        <v>33</v>
      </c>
    </row>
    <row r="150" spans="1:92" ht="18" customHeight="1" x14ac:dyDescent="0.15">
      <c r="A150" s="66"/>
      <c r="B150" s="248"/>
      <c r="C150" s="250" t="s">
        <v>29</v>
      </c>
      <c r="D150" s="69" t="s">
        <v>24</v>
      </c>
      <c r="E150" s="162">
        <v>965320</v>
      </c>
      <c r="F150" s="181" t="s">
        <v>33</v>
      </c>
      <c r="G150" s="181" t="s">
        <v>33</v>
      </c>
      <c r="H150" s="181" t="s">
        <v>33</v>
      </c>
      <c r="I150" s="181" t="s">
        <v>33</v>
      </c>
      <c r="J150" s="182" t="s">
        <v>33</v>
      </c>
      <c r="K150" s="180" t="s">
        <v>33</v>
      </c>
      <c r="L150" s="183" t="s">
        <v>33</v>
      </c>
      <c r="M150" s="162">
        <v>261250</v>
      </c>
      <c r="N150" s="181" t="s">
        <v>33</v>
      </c>
      <c r="O150" s="181" t="s">
        <v>33</v>
      </c>
      <c r="P150" s="181" t="s">
        <v>33</v>
      </c>
      <c r="Q150" s="181" t="s">
        <v>33</v>
      </c>
      <c r="R150" s="182" t="s">
        <v>33</v>
      </c>
      <c r="S150" s="180" t="s">
        <v>33</v>
      </c>
      <c r="T150" s="183" t="s">
        <v>33</v>
      </c>
      <c r="U150" s="162">
        <v>279629</v>
      </c>
      <c r="V150" s="181" t="s">
        <v>33</v>
      </c>
      <c r="W150" s="181" t="s">
        <v>33</v>
      </c>
      <c r="X150" s="181" t="s">
        <v>33</v>
      </c>
      <c r="Y150" s="181" t="s">
        <v>33</v>
      </c>
      <c r="Z150" s="182" t="s">
        <v>33</v>
      </c>
      <c r="AA150" s="180" t="s">
        <v>33</v>
      </c>
      <c r="AB150" s="183" t="s">
        <v>33</v>
      </c>
      <c r="AC150" s="162">
        <v>2719052</v>
      </c>
      <c r="AD150" s="181" t="s">
        <v>33</v>
      </c>
      <c r="AE150" s="181" t="s">
        <v>33</v>
      </c>
      <c r="AF150" s="181" t="s">
        <v>33</v>
      </c>
      <c r="AG150" s="181" t="s">
        <v>33</v>
      </c>
      <c r="AH150" s="182" t="s">
        <v>33</v>
      </c>
      <c r="AI150" s="180" t="s">
        <v>33</v>
      </c>
      <c r="AJ150" s="183" t="s">
        <v>33</v>
      </c>
      <c r="AK150" s="163">
        <v>82820</v>
      </c>
      <c r="AL150" s="181" t="s">
        <v>33</v>
      </c>
      <c r="AM150" s="181" t="s">
        <v>33</v>
      </c>
      <c r="AN150" s="181" t="s">
        <v>33</v>
      </c>
      <c r="AO150" s="181" t="s">
        <v>33</v>
      </c>
      <c r="AP150" s="182" t="s">
        <v>33</v>
      </c>
      <c r="AQ150" s="180" t="s">
        <v>33</v>
      </c>
      <c r="AR150" s="183" t="s">
        <v>33</v>
      </c>
      <c r="AS150" s="162">
        <v>1069400</v>
      </c>
      <c r="AT150" s="181" t="s">
        <v>33</v>
      </c>
      <c r="AU150" s="181" t="s">
        <v>33</v>
      </c>
      <c r="AV150" s="181" t="s">
        <v>33</v>
      </c>
      <c r="AW150" s="181" t="s">
        <v>33</v>
      </c>
      <c r="AX150" s="182" t="s">
        <v>33</v>
      </c>
      <c r="AY150" s="180" t="s">
        <v>33</v>
      </c>
      <c r="AZ150" s="183" t="s">
        <v>33</v>
      </c>
      <c r="BA150" s="162">
        <v>4544061</v>
      </c>
      <c r="BB150" s="181" t="s">
        <v>33</v>
      </c>
      <c r="BC150" s="181" t="s">
        <v>33</v>
      </c>
      <c r="BD150" s="181" t="s">
        <v>33</v>
      </c>
      <c r="BE150" s="181" t="s">
        <v>33</v>
      </c>
      <c r="BF150" s="182" t="s">
        <v>33</v>
      </c>
      <c r="BG150" s="180" t="s">
        <v>33</v>
      </c>
      <c r="BH150" s="183" t="s">
        <v>33</v>
      </c>
      <c r="BI150" s="162">
        <v>406078</v>
      </c>
      <c r="BJ150" s="181" t="s">
        <v>33</v>
      </c>
      <c r="BK150" s="181" t="s">
        <v>33</v>
      </c>
      <c r="BL150" s="181" t="s">
        <v>33</v>
      </c>
      <c r="BM150" s="181" t="s">
        <v>33</v>
      </c>
      <c r="BN150" s="182" t="s">
        <v>33</v>
      </c>
      <c r="BO150" s="180" t="s">
        <v>33</v>
      </c>
      <c r="BP150" s="183" t="s">
        <v>33</v>
      </c>
      <c r="BQ150" s="162">
        <v>465373</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10792983</v>
      </c>
      <c r="CH150" s="181" t="s">
        <v>33</v>
      </c>
      <c r="CI150" s="181" t="s">
        <v>33</v>
      </c>
      <c r="CJ150" s="181" t="s">
        <v>33</v>
      </c>
      <c r="CK150" s="181" t="s">
        <v>33</v>
      </c>
      <c r="CL150" s="182" t="s">
        <v>33</v>
      </c>
      <c r="CM150" s="180" t="s">
        <v>33</v>
      </c>
      <c r="CN150" s="184" t="s">
        <v>33</v>
      </c>
    </row>
    <row r="151" spans="1:92" ht="18" customHeight="1" x14ac:dyDescent="0.15">
      <c r="A151" s="66"/>
      <c r="B151" s="248"/>
      <c r="C151" s="251"/>
      <c r="D151" s="69" t="s">
        <v>30</v>
      </c>
      <c r="E151" s="162">
        <v>19989</v>
      </c>
      <c r="F151" s="181" t="s">
        <v>33</v>
      </c>
      <c r="G151" s="181" t="s">
        <v>33</v>
      </c>
      <c r="H151" s="181" t="s">
        <v>33</v>
      </c>
      <c r="I151" s="181" t="s">
        <v>33</v>
      </c>
      <c r="J151" s="182" t="s">
        <v>33</v>
      </c>
      <c r="K151" s="180" t="s">
        <v>33</v>
      </c>
      <c r="L151" s="183" t="s">
        <v>33</v>
      </c>
      <c r="M151" s="162">
        <v>39690</v>
      </c>
      <c r="N151" s="181" t="s">
        <v>33</v>
      </c>
      <c r="O151" s="181" t="s">
        <v>33</v>
      </c>
      <c r="P151" s="181" t="s">
        <v>33</v>
      </c>
      <c r="Q151" s="181" t="s">
        <v>33</v>
      </c>
      <c r="R151" s="182" t="s">
        <v>33</v>
      </c>
      <c r="S151" s="180" t="s">
        <v>33</v>
      </c>
      <c r="T151" s="183" t="s">
        <v>33</v>
      </c>
      <c r="U151" s="162">
        <v>764147</v>
      </c>
      <c r="V151" s="181" t="s">
        <v>33</v>
      </c>
      <c r="W151" s="181" t="s">
        <v>33</v>
      </c>
      <c r="X151" s="181" t="s">
        <v>33</v>
      </c>
      <c r="Y151" s="181" t="s">
        <v>33</v>
      </c>
      <c r="Z151" s="182" t="s">
        <v>33</v>
      </c>
      <c r="AA151" s="180" t="s">
        <v>33</v>
      </c>
      <c r="AB151" s="183" t="s">
        <v>33</v>
      </c>
      <c r="AC151" s="162">
        <v>163261</v>
      </c>
      <c r="AD151" s="181" t="s">
        <v>33</v>
      </c>
      <c r="AE151" s="181" t="s">
        <v>33</v>
      </c>
      <c r="AF151" s="181" t="s">
        <v>33</v>
      </c>
      <c r="AG151" s="181" t="s">
        <v>33</v>
      </c>
      <c r="AH151" s="182" t="s">
        <v>33</v>
      </c>
      <c r="AI151" s="180" t="s">
        <v>33</v>
      </c>
      <c r="AJ151" s="183" t="s">
        <v>33</v>
      </c>
      <c r="AK151" s="163">
        <v>24905</v>
      </c>
      <c r="AL151" s="181" t="s">
        <v>33</v>
      </c>
      <c r="AM151" s="181" t="s">
        <v>33</v>
      </c>
      <c r="AN151" s="181" t="s">
        <v>33</v>
      </c>
      <c r="AO151" s="181" t="s">
        <v>33</v>
      </c>
      <c r="AP151" s="182" t="s">
        <v>33</v>
      </c>
      <c r="AQ151" s="180" t="s">
        <v>33</v>
      </c>
      <c r="AR151" s="183" t="s">
        <v>33</v>
      </c>
      <c r="AS151" s="162">
        <v>140998</v>
      </c>
      <c r="AT151" s="181" t="s">
        <v>33</v>
      </c>
      <c r="AU151" s="181" t="s">
        <v>33</v>
      </c>
      <c r="AV151" s="181" t="s">
        <v>33</v>
      </c>
      <c r="AW151" s="181" t="s">
        <v>33</v>
      </c>
      <c r="AX151" s="182" t="s">
        <v>33</v>
      </c>
      <c r="AY151" s="180" t="s">
        <v>33</v>
      </c>
      <c r="AZ151" s="183" t="s">
        <v>33</v>
      </c>
      <c r="BA151" s="162">
        <v>386241</v>
      </c>
      <c r="BB151" s="181" t="s">
        <v>33</v>
      </c>
      <c r="BC151" s="181" t="s">
        <v>33</v>
      </c>
      <c r="BD151" s="181" t="s">
        <v>33</v>
      </c>
      <c r="BE151" s="181" t="s">
        <v>33</v>
      </c>
      <c r="BF151" s="182" t="s">
        <v>33</v>
      </c>
      <c r="BG151" s="180" t="s">
        <v>33</v>
      </c>
      <c r="BH151" s="183" t="s">
        <v>33</v>
      </c>
      <c r="BI151" s="162">
        <v>25718</v>
      </c>
      <c r="BJ151" s="181" t="s">
        <v>33</v>
      </c>
      <c r="BK151" s="181" t="s">
        <v>33</v>
      </c>
      <c r="BL151" s="181" t="s">
        <v>33</v>
      </c>
      <c r="BM151" s="181" t="s">
        <v>33</v>
      </c>
      <c r="BN151" s="182" t="s">
        <v>33</v>
      </c>
      <c r="BO151" s="180" t="s">
        <v>33</v>
      </c>
      <c r="BP151" s="183" t="s">
        <v>33</v>
      </c>
      <c r="BQ151" s="162">
        <v>672</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1565621</v>
      </c>
      <c r="CH151" s="181" t="s">
        <v>33</v>
      </c>
      <c r="CI151" s="181" t="s">
        <v>33</v>
      </c>
      <c r="CJ151" s="181" t="s">
        <v>33</v>
      </c>
      <c r="CK151" s="181" t="s">
        <v>33</v>
      </c>
      <c r="CL151" s="182" t="s">
        <v>33</v>
      </c>
      <c r="CM151" s="180" t="s">
        <v>33</v>
      </c>
      <c r="CN151" s="184" t="s">
        <v>33</v>
      </c>
    </row>
    <row r="152" spans="1:92" ht="18" customHeight="1" x14ac:dyDescent="0.15">
      <c r="A152" s="66"/>
      <c r="B152" s="248"/>
      <c r="C152" s="251"/>
      <c r="D152" s="69" t="s">
        <v>25</v>
      </c>
      <c r="E152" s="162">
        <v>110640</v>
      </c>
      <c r="F152" s="181" t="s">
        <v>33</v>
      </c>
      <c r="G152" s="181" t="s">
        <v>33</v>
      </c>
      <c r="H152" s="181" t="s">
        <v>33</v>
      </c>
      <c r="I152" s="181" t="s">
        <v>33</v>
      </c>
      <c r="J152" s="182" t="s">
        <v>33</v>
      </c>
      <c r="K152" s="180" t="s">
        <v>33</v>
      </c>
      <c r="L152" s="183" t="s">
        <v>33</v>
      </c>
      <c r="M152" s="162">
        <v>142524</v>
      </c>
      <c r="N152" s="181" t="s">
        <v>33</v>
      </c>
      <c r="O152" s="181" t="s">
        <v>33</v>
      </c>
      <c r="P152" s="181" t="s">
        <v>33</v>
      </c>
      <c r="Q152" s="181" t="s">
        <v>33</v>
      </c>
      <c r="R152" s="182" t="s">
        <v>33</v>
      </c>
      <c r="S152" s="180" t="s">
        <v>33</v>
      </c>
      <c r="T152" s="183" t="s">
        <v>33</v>
      </c>
      <c r="U152" s="162">
        <v>1592178</v>
      </c>
      <c r="V152" s="181" t="s">
        <v>33</v>
      </c>
      <c r="W152" s="181" t="s">
        <v>33</v>
      </c>
      <c r="X152" s="181" t="s">
        <v>33</v>
      </c>
      <c r="Y152" s="181" t="s">
        <v>33</v>
      </c>
      <c r="Z152" s="182" t="s">
        <v>33</v>
      </c>
      <c r="AA152" s="180" t="s">
        <v>33</v>
      </c>
      <c r="AB152" s="183" t="s">
        <v>33</v>
      </c>
      <c r="AC152" s="162">
        <v>1520757</v>
      </c>
      <c r="AD152" s="181" t="s">
        <v>33</v>
      </c>
      <c r="AE152" s="181" t="s">
        <v>33</v>
      </c>
      <c r="AF152" s="181" t="s">
        <v>33</v>
      </c>
      <c r="AG152" s="181" t="s">
        <v>33</v>
      </c>
      <c r="AH152" s="182" t="s">
        <v>33</v>
      </c>
      <c r="AI152" s="180" t="s">
        <v>33</v>
      </c>
      <c r="AJ152" s="183" t="s">
        <v>33</v>
      </c>
      <c r="AK152" s="163">
        <v>211991</v>
      </c>
      <c r="AL152" s="181" t="s">
        <v>33</v>
      </c>
      <c r="AM152" s="181" t="s">
        <v>33</v>
      </c>
      <c r="AN152" s="181" t="s">
        <v>33</v>
      </c>
      <c r="AO152" s="181" t="s">
        <v>33</v>
      </c>
      <c r="AP152" s="182" t="s">
        <v>33</v>
      </c>
      <c r="AQ152" s="180" t="s">
        <v>33</v>
      </c>
      <c r="AR152" s="183" t="s">
        <v>33</v>
      </c>
      <c r="AS152" s="162">
        <v>377302</v>
      </c>
      <c r="AT152" s="181" t="s">
        <v>33</v>
      </c>
      <c r="AU152" s="181" t="s">
        <v>33</v>
      </c>
      <c r="AV152" s="181" t="s">
        <v>33</v>
      </c>
      <c r="AW152" s="181" t="s">
        <v>33</v>
      </c>
      <c r="AX152" s="182" t="s">
        <v>33</v>
      </c>
      <c r="AY152" s="180" t="s">
        <v>33</v>
      </c>
      <c r="AZ152" s="183" t="s">
        <v>33</v>
      </c>
      <c r="BA152" s="162">
        <v>802764</v>
      </c>
      <c r="BB152" s="181" t="s">
        <v>33</v>
      </c>
      <c r="BC152" s="181" t="s">
        <v>33</v>
      </c>
      <c r="BD152" s="181" t="s">
        <v>33</v>
      </c>
      <c r="BE152" s="181" t="s">
        <v>33</v>
      </c>
      <c r="BF152" s="182" t="s">
        <v>33</v>
      </c>
      <c r="BG152" s="180" t="s">
        <v>33</v>
      </c>
      <c r="BH152" s="183" t="s">
        <v>33</v>
      </c>
      <c r="BI152" s="162">
        <v>72962</v>
      </c>
      <c r="BJ152" s="181" t="s">
        <v>33</v>
      </c>
      <c r="BK152" s="181" t="s">
        <v>33</v>
      </c>
      <c r="BL152" s="181" t="s">
        <v>33</v>
      </c>
      <c r="BM152" s="181" t="s">
        <v>33</v>
      </c>
      <c r="BN152" s="182" t="s">
        <v>33</v>
      </c>
      <c r="BO152" s="180" t="s">
        <v>33</v>
      </c>
      <c r="BP152" s="183" t="s">
        <v>33</v>
      </c>
      <c r="BQ152" s="162">
        <v>450964</v>
      </c>
      <c r="BR152" s="181" t="s">
        <v>33</v>
      </c>
      <c r="BS152" s="181" t="s">
        <v>33</v>
      </c>
      <c r="BT152" s="181" t="s">
        <v>33</v>
      </c>
      <c r="BU152" s="181" t="s">
        <v>33</v>
      </c>
      <c r="BV152" s="182" t="s">
        <v>33</v>
      </c>
      <c r="BW152" s="180" t="s">
        <v>33</v>
      </c>
      <c r="BX152" s="183" t="s">
        <v>33</v>
      </c>
      <c r="BY152" s="162">
        <v>6456</v>
      </c>
      <c r="BZ152" s="181" t="s">
        <v>33</v>
      </c>
      <c r="CA152" s="181" t="s">
        <v>33</v>
      </c>
      <c r="CB152" s="181" t="s">
        <v>33</v>
      </c>
      <c r="CC152" s="181" t="s">
        <v>33</v>
      </c>
      <c r="CD152" s="182" t="s">
        <v>33</v>
      </c>
      <c r="CE152" s="180" t="s">
        <v>33</v>
      </c>
      <c r="CF152" s="183" t="s">
        <v>33</v>
      </c>
      <c r="CG152" s="163">
        <v>5288538</v>
      </c>
      <c r="CH152" s="181" t="s">
        <v>33</v>
      </c>
      <c r="CI152" s="181" t="s">
        <v>33</v>
      </c>
      <c r="CJ152" s="181" t="s">
        <v>33</v>
      </c>
      <c r="CK152" s="181" t="s">
        <v>33</v>
      </c>
      <c r="CL152" s="182" t="s">
        <v>33</v>
      </c>
      <c r="CM152" s="180" t="s">
        <v>33</v>
      </c>
      <c r="CN152" s="184" t="s">
        <v>33</v>
      </c>
    </row>
    <row r="153" spans="1:92" ht="18" customHeight="1" x14ac:dyDescent="0.15">
      <c r="A153" s="66"/>
      <c r="B153" s="248"/>
      <c r="C153" s="251"/>
      <c r="D153" s="69" t="s">
        <v>31</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3487</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2125</v>
      </c>
      <c r="AL153" s="181" t="s">
        <v>33</v>
      </c>
      <c r="AM153" s="181" t="s">
        <v>33</v>
      </c>
      <c r="AN153" s="181" t="s">
        <v>33</v>
      </c>
      <c r="AO153" s="181" t="s">
        <v>33</v>
      </c>
      <c r="AP153" s="182" t="s">
        <v>33</v>
      </c>
      <c r="AQ153" s="180" t="s">
        <v>33</v>
      </c>
      <c r="AR153" s="183" t="s">
        <v>33</v>
      </c>
      <c r="AS153" s="162">
        <v>140678</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211</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146501</v>
      </c>
      <c r="CH153" s="181" t="s">
        <v>33</v>
      </c>
      <c r="CI153" s="181" t="s">
        <v>33</v>
      </c>
      <c r="CJ153" s="181" t="s">
        <v>33</v>
      </c>
      <c r="CK153" s="181" t="s">
        <v>33</v>
      </c>
      <c r="CL153" s="182" t="s">
        <v>33</v>
      </c>
      <c r="CM153" s="180" t="s">
        <v>33</v>
      </c>
      <c r="CN153" s="184" t="s">
        <v>33</v>
      </c>
    </row>
    <row r="154" spans="1:92" ht="18" customHeight="1" x14ac:dyDescent="0.15">
      <c r="A154" s="71" t="s">
        <v>90</v>
      </c>
      <c r="B154" s="248"/>
      <c r="C154" s="251"/>
      <c r="D154" s="69" t="s">
        <v>26</v>
      </c>
      <c r="E154" s="162">
        <v>113060</v>
      </c>
      <c r="F154" s="181" t="s">
        <v>33</v>
      </c>
      <c r="G154" s="181" t="s">
        <v>33</v>
      </c>
      <c r="H154" s="181" t="s">
        <v>33</v>
      </c>
      <c r="I154" s="181" t="s">
        <v>33</v>
      </c>
      <c r="J154" s="182" t="s">
        <v>33</v>
      </c>
      <c r="K154" s="180" t="s">
        <v>33</v>
      </c>
      <c r="L154" s="183" t="s">
        <v>33</v>
      </c>
      <c r="M154" s="162">
        <v>758976</v>
      </c>
      <c r="N154" s="181" t="s">
        <v>33</v>
      </c>
      <c r="O154" s="181" t="s">
        <v>33</v>
      </c>
      <c r="P154" s="181" t="s">
        <v>33</v>
      </c>
      <c r="Q154" s="181" t="s">
        <v>33</v>
      </c>
      <c r="R154" s="182" t="s">
        <v>33</v>
      </c>
      <c r="S154" s="180" t="s">
        <v>33</v>
      </c>
      <c r="T154" s="183" t="s">
        <v>33</v>
      </c>
      <c r="U154" s="162">
        <v>4689470</v>
      </c>
      <c r="V154" s="181" t="s">
        <v>33</v>
      </c>
      <c r="W154" s="181" t="s">
        <v>33</v>
      </c>
      <c r="X154" s="181" t="s">
        <v>33</v>
      </c>
      <c r="Y154" s="181" t="s">
        <v>33</v>
      </c>
      <c r="Z154" s="182" t="s">
        <v>33</v>
      </c>
      <c r="AA154" s="180" t="s">
        <v>33</v>
      </c>
      <c r="AB154" s="183" t="s">
        <v>33</v>
      </c>
      <c r="AC154" s="162">
        <v>2826587</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3313611</v>
      </c>
      <c r="AT154" s="181" t="s">
        <v>33</v>
      </c>
      <c r="AU154" s="181" t="s">
        <v>33</v>
      </c>
      <c r="AV154" s="181" t="s">
        <v>33</v>
      </c>
      <c r="AW154" s="181" t="s">
        <v>33</v>
      </c>
      <c r="AX154" s="182" t="s">
        <v>33</v>
      </c>
      <c r="AY154" s="180" t="s">
        <v>33</v>
      </c>
      <c r="AZ154" s="183" t="s">
        <v>33</v>
      </c>
      <c r="BA154" s="162">
        <v>7654470</v>
      </c>
      <c r="BB154" s="181" t="s">
        <v>33</v>
      </c>
      <c r="BC154" s="181" t="s">
        <v>33</v>
      </c>
      <c r="BD154" s="181" t="s">
        <v>33</v>
      </c>
      <c r="BE154" s="181" t="s">
        <v>33</v>
      </c>
      <c r="BF154" s="182" t="s">
        <v>33</v>
      </c>
      <c r="BG154" s="180" t="s">
        <v>33</v>
      </c>
      <c r="BH154" s="183" t="s">
        <v>33</v>
      </c>
      <c r="BI154" s="162">
        <v>267169</v>
      </c>
      <c r="BJ154" s="181" t="s">
        <v>33</v>
      </c>
      <c r="BK154" s="181" t="s">
        <v>33</v>
      </c>
      <c r="BL154" s="181" t="s">
        <v>33</v>
      </c>
      <c r="BM154" s="181" t="s">
        <v>33</v>
      </c>
      <c r="BN154" s="182" t="s">
        <v>33</v>
      </c>
      <c r="BO154" s="180" t="s">
        <v>33</v>
      </c>
      <c r="BP154" s="183" t="s">
        <v>33</v>
      </c>
      <c r="BQ154" s="162">
        <v>559895</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20183238</v>
      </c>
      <c r="CH154" s="181" t="s">
        <v>33</v>
      </c>
      <c r="CI154" s="181" t="s">
        <v>33</v>
      </c>
      <c r="CJ154" s="181" t="s">
        <v>33</v>
      </c>
      <c r="CK154" s="181" t="s">
        <v>33</v>
      </c>
      <c r="CL154" s="182" t="s">
        <v>33</v>
      </c>
      <c r="CM154" s="180" t="s">
        <v>33</v>
      </c>
      <c r="CN154" s="184" t="s">
        <v>33</v>
      </c>
    </row>
    <row r="155" spans="1:92" ht="18" customHeight="1" x14ac:dyDescent="0.15">
      <c r="A155" s="66" t="s">
        <v>0</v>
      </c>
      <c r="B155" s="248"/>
      <c r="C155" s="251"/>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7115</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v>0</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7115</v>
      </c>
      <c r="CH155" s="181" t="s">
        <v>33</v>
      </c>
      <c r="CI155" s="181" t="s">
        <v>33</v>
      </c>
      <c r="CJ155" s="181" t="s">
        <v>33</v>
      </c>
      <c r="CK155" s="181" t="s">
        <v>33</v>
      </c>
      <c r="CL155" s="182" t="s">
        <v>33</v>
      </c>
      <c r="CM155" s="180" t="s">
        <v>33</v>
      </c>
      <c r="CN155" s="184" t="s">
        <v>33</v>
      </c>
    </row>
    <row r="156" spans="1:92" ht="18" customHeight="1" x14ac:dyDescent="0.15">
      <c r="A156" s="66"/>
      <c r="B156" s="248"/>
      <c r="C156" s="251"/>
      <c r="D156" s="69" t="s">
        <v>20</v>
      </c>
      <c r="E156" s="162">
        <v>260368</v>
      </c>
      <c r="F156" s="181" t="s">
        <v>33</v>
      </c>
      <c r="G156" s="181" t="s">
        <v>33</v>
      </c>
      <c r="H156" s="181" t="s">
        <v>33</v>
      </c>
      <c r="I156" s="181" t="s">
        <v>33</v>
      </c>
      <c r="J156" s="182" t="s">
        <v>33</v>
      </c>
      <c r="K156" s="180" t="s">
        <v>33</v>
      </c>
      <c r="L156" s="183" t="s">
        <v>33</v>
      </c>
      <c r="M156" s="162">
        <v>1272447</v>
      </c>
      <c r="N156" s="181" t="s">
        <v>33</v>
      </c>
      <c r="O156" s="181" t="s">
        <v>33</v>
      </c>
      <c r="P156" s="181" t="s">
        <v>33</v>
      </c>
      <c r="Q156" s="181" t="s">
        <v>33</v>
      </c>
      <c r="R156" s="182" t="s">
        <v>33</v>
      </c>
      <c r="S156" s="180" t="s">
        <v>33</v>
      </c>
      <c r="T156" s="183" t="s">
        <v>33</v>
      </c>
      <c r="U156" s="162">
        <v>1907404</v>
      </c>
      <c r="V156" s="181" t="s">
        <v>33</v>
      </c>
      <c r="W156" s="181" t="s">
        <v>33</v>
      </c>
      <c r="X156" s="181" t="s">
        <v>33</v>
      </c>
      <c r="Y156" s="181" t="s">
        <v>33</v>
      </c>
      <c r="Z156" s="182" t="s">
        <v>33</v>
      </c>
      <c r="AA156" s="180" t="s">
        <v>33</v>
      </c>
      <c r="AB156" s="183" t="s">
        <v>33</v>
      </c>
      <c r="AC156" s="162">
        <v>1227583</v>
      </c>
      <c r="AD156" s="181" t="s">
        <v>33</v>
      </c>
      <c r="AE156" s="181" t="s">
        <v>33</v>
      </c>
      <c r="AF156" s="181" t="s">
        <v>33</v>
      </c>
      <c r="AG156" s="181" t="s">
        <v>33</v>
      </c>
      <c r="AH156" s="182" t="s">
        <v>33</v>
      </c>
      <c r="AI156" s="180" t="s">
        <v>33</v>
      </c>
      <c r="AJ156" s="183" t="s">
        <v>33</v>
      </c>
      <c r="AK156" s="163">
        <v>296085</v>
      </c>
      <c r="AL156" s="181" t="s">
        <v>33</v>
      </c>
      <c r="AM156" s="181" t="s">
        <v>33</v>
      </c>
      <c r="AN156" s="181" t="s">
        <v>33</v>
      </c>
      <c r="AO156" s="181" t="s">
        <v>33</v>
      </c>
      <c r="AP156" s="182" t="s">
        <v>33</v>
      </c>
      <c r="AQ156" s="180" t="s">
        <v>33</v>
      </c>
      <c r="AR156" s="183" t="s">
        <v>33</v>
      </c>
      <c r="AS156" s="162">
        <v>2051418</v>
      </c>
      <c r="AT156" s="181" t="s">
        <v>33</v>
      </c>
      <c r="AU156" s="181" t="s">
        <v>33</v>
      </c>
      <c r="AV156" s="181" t="s">
        <v>33</v>
      </c>
      <c r="AW156" s="181" t="s">
        <v>33</v>
      </c>
      <c r="AX156" s="182" t="s">
        <v>33</v>
      </c>
      <c r="AY156" s="180" t="s">
        <v>33</v>
      </c>
      <c r="AZ156" s="183" t="s">
        <v>33</v>
      </c>
      <c r="BA156" s="162">
        <v>896720</v>
      </c>
      <c r="BB156" s="181" t="s">
        <v>33</v>
      </c>
      <c r="BC156" s="181" t="s">
        <v>33</v>
      </c>
      <c r="BD156" s="181" t="s">
        <v>33</v>
      </c>
      <c r="BE156" s="181" t="s">
        <v>33</v>
      </c>
      <c r="BF156" s="182" t="s">
        <v>33</v>
      </c>
      <c r="BG156" s="180" t="s">
        <v>33</v>
      </c>
      <c r="BH156" s="183" t="s">
        <v>33</v>
      </c>
      <c r="BI156" s="162">
        <v>231792</v>
      </c>
      <c r="BJ156" s="181" t="s">
        <v>33</v>
      </c>
      <c r="BK156" s="181" t="s">
        <v>33</v>
      </c>
      <c r="BL156" s="181" t="s">
        <v>33</v>
      </c>
      <c r="BM156" s="181" t="s">
        <v>33</v>
      </c>
      <c r="BN156" s="182" t="s">
        <v>33</v>
      </c>
      <c r="BO156" s="180" t="s">
        <v>33</v>
      </c>
      <c r="BP156" s="183" t="s">
        <v>33</v>
      </c>
      <c r="BQ156" s="162">
        <v>1178646</v>
      </c>
      <c r="BR156" s="181" t="s">
        <v>33</v>
      </c>
      <c r="BS156" s="181" t="s">
        <v>33</v>
      </c>
      <c r="BT156" s="181" t="s">
        <v>33</v>
      </c>
      <c r="BU156" s="181" t="s">
        <v>33</v>
      </c>
      <c r="BV156" s="182" t="s">
        <v>33</v>
      </c>
      <c r="BW156" s="180" t="s">
        <v>33</v>
      </c>
      <c r="BX156" s="183" t="s">
        <v>33</v>
      </c>
      <c r="BY156" s="162">
        <v>58019</v>
      </c>
      <c r="BZ156" s="181" t="s">
        <v>33</v>
      </c>
      <c r="CA156" s="181" t="s">
        <v>33</v>
      </c>
      <c r="CB156" s="181" t="s">
        <v>33</v>
      </c>
      <c r="CC156" s="181" t="s">
        <v>33</v>
      </c>
      <c r="CD156" s="182" t="s">
        <v>33</v>
      </c>
      <c r="CE156" s="180" t="s">
        <v>33</v>
      </c>
      <c r="CF156" s="183" t="s">
        <v>33</v>
      </c>
      <c r="CG156" s="163">
        <v>9380482</v>
      </c>
      <c r="CH156" s="181" t="s">
        <v>33</v>
      </c>
      <c r="CI156" s="181" t="s">
        <v>33</v>
      </c>
      <c r="CJ156" s="181" t="s">
        <v>33</v>
      </c>
      <c r="CK156" s="181" t="s">
        <v>33</v>
      </c>
      <c r="CL156" s="182" t="s">
        <v>33</v>
      </c>
      <c r="CM156" s="180" t="s">
        <v>33</v>
      </c>
      <c r="CN156" s="184" t="s">
        <v>33</v>
      </c>
    </row>
    <row r="157" spans="1:92" ht="18" customHeight="1" x14ac:dyDescent="0.15">
      <c r="A157" s="66"/>
      <c r="B157" s="249"/>
      <c r="C157" s="252"/>
      <c r="D157" s="69" t="s">
        <v>1</v>
      </c>
      <c r="E157" s="162">
        <v>1469377</v>
      </c>
      <c r="F157" s="181" t="s">
        <v>33</v>
      </c>
      <c r="G157" s="181" t="s">
        <v>33</v>
      </c>
      <c r="H157" s="181" t="s">
        <v>33</v>
      </c>
      <c r="I157" s="181" t="s">
        <v>33</v>
      </c>
      <c r="J157" s="182" t="s">
        <v>33</v>
      </c>
      <c r="K157" s="180" t="s">
        <v>33</v>
      </c>
      <c r="L157" s="183" t="s">
        <v>33</v>
      </c>
      <c r="M157" s="162">
        <v>2474887</v>
      </c>
      <c r="N157" s="181" t="s">
        <v>33</v>
      </c>
      <c r="O157" s="181" t="s">
        <v>33</v>
      </c>
      <c r="P157" s="181" t="s">
        <v>33</v>
      </c>
      <c r="Q157" s="181" t="s">
        <v>33</v>
      </c>
      <c r="R157" s="182" t="s">
        <v>33</v>
      </c>
      <c r="S157" s="180" t="s">
        <v>33</v>
      </c>
      <c r="T157" s="183" t="s">
        <v>33</v>
      </c>
      <c r="U157" s="162">
        <v>9243430</v>
      </c>
      <c r="V157" s="181" t="s">
        <v>33</v>
      </c>
      <c r="W157" s="181" t="s">
        <v>33</v>
      </c>
      <c r="X157" s="181" t="s">
        <v>33</v>
      </c>
      <c r="Y157" s="181" t="s">
        <v>33</v>
      </c>
      <c r="Z157" s="182" t="s">
        <v>33</v>
      </c>
      <c r="AA157" s="180" t="s">
        <v>33</v>
      </c>
      <c r="AB157" s="183" t="s">
        <v>33</v>
      </c>
      <c r="AC157" s="162">
        <v>8457240</v>
      </c>
      <c r="AD157" s="181" t="s">
        <v>33</v>
      </c>
      <c r="AE157" s="181" t="s">
        <v>33</v>
      </c>
      <c r="AF157" s="181" t="s">
        <v>33</v>
      </c>
      <c r="AG157" s="181" t="s">
        <v>33</v>
      </c>
      <c r="AH157" s="182" t="s">
        <v>33</v>
      </c>
      <c r="AI157" s="180" t="s">
        <v>33</v>
      </c>
      <c r="AJ157" s="183" t="s">
        <v>33</v>
      </c>
      <c r="AK157" s="163">
        <v>617926</v>
      </c>
      <c r="AL157" s="181" t="s">
        <v>33</v>
      </c>
      <c r="AM157" s="181" t="s">
        <v>33</v>
      </c>
      <c r="AN157" s="181" t="s">
        <v>33</v>
      </c>
      <c r="AO157" s="181" t="s">
        <v>33</v>
      </c>
      <c r="AP157" s="182" t="s">
        <v>33</v>
      </c>
      <c r="AQ157" s="180" t="s">
        <v>33</v>
      </c>
      <c r="AR157" s="183" t="s">
        <v>33</v>
      </c>
      <c r="AS157" s="162">
        <v>7093407</v>
      </c>
      <c r="AT157" s="181" t="s">
        <v>33</v>
      </c>
      <c r="AU157" s="181" t="s">
        <v>33</v>
      </c>
      <c r="AV157" s="181" t="s">
        <v>33</v>
      </c>
      <c r="AW157" s="181" t="s">
        <v>33</v>
      </c>
      <c r="AX157" s="182" t="s">
        <v>33</v>
      </c>
      <c r="AY157" s="180" t="s">
        <v>33</v>
      </c>
      <c r="AZ157" s="183" t="s">
        <v>33</v>
      </c>
      <c r="BA157" s="162">
        <v>14284257</v>
      </c>
      <c r="BB157" s="181" t="s">
        <v>33</v>
      </c>
      <c r="BC157" s="181" t="s">
        <v>33</v>
      </c>
      <c r="BD157" s="181" t="s">
        <v>33</v>
      </c>
      <c r="BE157" s="181" t="s">
        <v>33</v>
      </c>
      <c r="BF157" s="182" t="s">
        <v>33</v>
      </c>
      <c r="BG157" s="180" t="s">
        <v>33</v>
      </c>
      <c r="BH157" s="183" t="s">
        <v>33</v>
      </c>
      <c r="BI157" s="162">
        <v>1003719</v>
      </c>
      <c r="BJ157" s="181" t="s">
        <v>33</v>
      </c>
      <c r="BK157" s="181" t="s">
        <v>33</v>
      </c>
      <c r="BL157" s="181" t="s">
        <v>33</v>
      </c>
      <c r="BM157" s="181" t="s">
        <v>33</v>
      </c>
      <c r="BN157" s="182" t="s">
        <v>33</v>
      </c>
      <c r="BO157" s="180" t="s">
        <v>33</v>
      </c>
      <c r="BP157" s="183" t="s">
        <v>33</v>
      </c>
      <c r="BQ157" s="162">
        <v>2655761</v>
      </c>
      <c r="BR157" s="181" t="s">
        <v>33</v>
      </c>
      <c r="BS157" s="181" t="s">
        <v>33</v>
      </c>
      <c r="BT157" s="181" t="s">
        <v>33</v>
      </c>
      <c r="BU157" s="181" t="s">
        <v>33</v>
      </c>
      <c r="BV157" s="182" t="s">
        <v>33</v>
      </c>
      <c r="BW157" s="180" t="s">
        <v>33</v>
      </c>
      <c r="BX157" s="183" t="s">
        <v>33</v>
      </c>
      <c r="BY157" s="162">
        <v>64476</v>
      </c>
      <c r="BZ157" s="181" t="s">
        <v>33</v>
      </c>
      <c r="CA157" s="181" t="s">
        <v>33</v>
      </c>
      <c r="CB157" s="181" t="s">
        <v>33</v>
      </c>
      <c r="CC157" s="181" t="s">
        <v>33</v>
      </c>
      <c r="CD157" s="182" t="s">
        <v>33</v>
      </c>
      <c r="CE157" s="180" t="s">
        <v>33</v>
      </c>
      <c r="CF157" s="183" t="s">
        <v>33</v>
      </c>
      <c r="CG157" s="163">
        <v>47364480</v>
      </c>
      <c r="CH157" s="181" t="s">
        <v>33</v>
      </c>
      <c r="CI157" s="181" t="s">
        <v>33</v>
      </c>
      <c r="CJ157" s="181" t="s">
        <v>33</v>
      </c>
      <c r="CK157" s="181" t="s">
        <v>33</v>
      </c>
      <c r="CL157" s="182" t="s">
        <v>33</v>
      </c>
      <c r="CM157" s="180" t="s">
        <v>33</v>
      </c>
      <c r="CN157" s="184" t="s">
        <v>33</v>
      </c>
    </row>
    <row r="158" spans="1:92" ht="18" customHeight="1" x14ac:dyDescent="0.15">
      <c r="A158" s="66"/>
      <c r="B158" s="234" t="s">
        <v>9</v>
      </c>
      <c r="C158" s="208"/>
      <c r="D158" s="25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v>0</v>
      </c>
      <c r="BR158" s="144">
        <v>0</v>
      </c>
      <c r="BS158" s="144">
        <v>0</v>
      </c>
      <c r="BT158" s="144">
        <v>0</v>
      </c>
      <c r="BU158" s="144">
        <v>0</v>
      </c>
      <c r="BV158" s="145">
        <v>0</v>
      </c>
      <c r="BW158" s="146">
        <v>0</v>
      </c>
      <c r="BX158" s="147">
        <v>0</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236" t="s">
        <v>19</v>
      </c>
      <c r="C159" s="237"/>
      <c r="D159" s="70" t="s">
        <v>16</v>
      </c>
      <c r="E159" s="143">
        <v>23656</v>
      </c>
      <c r="F159" s="144">
        <v>504</v>
      </c>
      <c r="G159" s="144">
        <v>22953</v>
      </c>
      <c r="H159" s="144">
        <v>0</v>
      </c>
      <c r="I159" s="144">
        <v>0</v>
      </c>
      <c r="J159" s="145">
        <v>22953</v>
      </c>
      <c r="K159" s="146">
        <v>0</v>
      </c>
      <c r="L159" s="147">
        <v>199</v>
      </c>
      <c r="M159" s="143">
        <v>132493</v>
      </c>
      <c r="N159" s="144">
        <v>3238</v>
      </c>
      <c r="O159" s="144">
        <v>128715</v>
      </c>
      <c r="P159" s="144">
        <v>0</v>
      </c>
      <c r="Q159" s="144">
        <v>0</v>
      </c>
      <c r="R159" s="145">
        <v>128715</v>
      </c>
      <c r="S159" s="146">
        <v>0</v>
      </c>
      <c r="T159" s="147">
        <v>540</v>
      </c>
      <c r="U159" s="143">
        <v>24906</v>
      </c>
      <c r="V159" s="144">
        <v>464</v>
      </c>
      <c r="W159" s="144">
        <v>20446</v>
      </c>
      <c r="X159" s="144">
        <v>0</v>
      </c>
      <c r="Y159" s="144">
        <v>0</v>
      </c>
      <c r="Z159" s="145">
        <v>20446</v>
      </c>
      <c r="AA159" s="146">
        <v>0</v>
      </c>
      <c r="AB159" s="147">
        <v>3996</v>
      </c>
      <c r="AC159" s="143">
        <v>17352</v>
      </c>
      <c r="AD159" s="144">
        <v>385</v>
      </c>
      <c r="AE159" s="144">
        <v>16229</v>
      </c>
      <c r="AF159" s="144">
        <v>0</v>
      </c>
      <c r="AG159" s="144">
        <v>0</v>
      </c>
      <c r="AH159" s="145">
        <v>16229</v>
      </c>
      <c r="AI159" s="146">
        <v>0</v>
      </c>
      <c r="AJ159" s="147">
        <v>738</v>
      </c>
      <c r="AK159" s="148">
        <v>14129</v>
      </c>
      <c r="AL159" s="144">
        <v>60</v>
      </c>
      <c r="AM159" s="144">
        <v>13721</v>
      </c>
      <c r="AN159" s="144">
        <v>0</v>
      </c>
      <c r="AO159" s="144">
        <v>0</v>
      </c>
      <c r="AP159" s="145">
        <v>13721</v>
      </c>
      <c r="AQ159" s="146">
        <v>0</v>
      </c>
      <c r="AR159" s="147">
        <v>347</v>
      </c>
      <c r="AS159" s="143">
        <v>3167</v>
      </c>
      <c r="AT159" s="144">
        <v>29</v>
      </c>
      <c r="AU159" s="144">
        <v>3138</v>
      </c>
      <c r="AV159" s="144">
        <v>0</v>
      </c>
      <c r="AW159" s="144">
        <v>0</v>
      </c>
      <c r="AX159" s="145">
        <v>3138</v>
      </c>
      <c r="AY159" s="146">
        <v>0</v>
      </c>
      <c r="AZ159" s="147">
        <v>0</v>
      </c>
      <c r="BA159" s="143">
        <v>16383</v>
      </c>
      <c r="BB159" s="144">
        <v>213</v>
      </c>
      <c r="BC159" s="144">
        <v>16108</v>
      </c>
      <c r="BD159" s="144">
        <v>0</v>
      </c>
      <c r="BE159" s="144">
        <v>0</v>
      </c>
      <c r="BF159" s="145">
        <v>16108</v>
      </c>
      <c r="BG159" s="146">
        <v>0</v>
      </c>
      <c r="BH159" s="147">
        <v>62</v>
      </c>
      <c r="BI159" s="143">
        <v>21793</v>
      </c>
      <c r="BJ159" s="144">
        <v>0</v>
      </c>
      <c r="BK159" s="144">
        <v>21793</v>
      </c>
      <c r="BL159" s="144">
        <v>0</v>
      </c>
      <c r="BM159" s="144">
        <v>0</v>
      </c>
      <c r="BN159" s="145">
        <v>21793</v>
      </c>
      <c r="BO159" s="146">
        <v>0</v>
      </c>
      <c r="BP159" s="147">
        <v>0</v>
      </c>
      <c r="BQ159" s="143">
        <v>34260</v>
      </c>
      <c r="BR159" s="144">
        <v>525</v>
      </c>
      <c r="BS159" s="144">
        <v>32600</v>
      </c>
      <c r="BT159" s="144">
        <v>0</v>
      </c>
      <c r="BU159" s="144">
        <v>0</v>
      </c>
      <c r="BV159" s="145">
        <v>32600</v>
      </c>
      <c r="BW159" s="146">
        <v>0</v>
      </c>
      <c r="BX159" s="147">
        <v>1135</v>
      </c>
      <c r="BY159" s="143">
        <v>0</v>
      </c>
      <c r="BZ159" s="144">
        <v>0</v>
      </c>
      <c r="CA159" s="144">
        <v>0</v>
      </c>
      <c r="CB159" s="144">
        <v>0</v>
      </c>
      <c r="CC159" s="144">
        <v>0</v>
      </c>
      <c r="CD159" s="145">
        <v>0</v>
      </c>
      <c r="CE159" s="146">
        <v>0</v>
      </c>
      <c r="CF159" s="147">
        <v>0</v>
      </c>
      <c r="CG159" s="148">
        <v>288139</v>
      </c>
      <c r="CH159" s="144">
        <v>5418</v>
      </c>
      <c r="CI159" s="144">
        <v>275703</v>
      </c>
      <c r="CJ159" s="144">
        <v>0</v>
      </c>
      <c r="CK159" s="144">
        <v>0</v>
      </c>
      <c r="CL159" s="145">
        <v>275703</v>
      </c>
      <c r="CM159" s="146">
        <v>0</v>
      </c>
      <c r="CN159" s="149">
        <v>7017</v>
      </c>
    </row>
    <row r="160" spans="1:92" ht="18" customHeight="1" x14ac:dyDescent="0.15">
      <c r="A160" s="71"/>
      <c r="B160" s="238"/>
      <c r="C160" s="239"/>
      <c r="D160" s="70" t="s">
        <v>17</v>
      </c>
      <c r="E160" s="143">
        <v>339783</v>
      </c>
      <c r="F160" s="144">
        <v>7298</v>
      </c>
      <c r="G160" s="144">
        <v>330048</v>
      </c>
      <c r="H160" s="144">
        <v>0</v>
      </c>
      <c r="I160" s="144">
        <v>0</v>
      </c>
      <c r="J160" s="145">
        <v>330048</v>
      </c>
      <c r="K160" s="146">
        <v>0</v>
      </c>
      <c r="L160" s="147">
        <v>2437</v>
      </c>
      <c r="M160" s="143">
        <v>655998</v>
      </c>
      <c r="N160" s="144">
        <v>9636</v>
      </c>
      <c r="O160" s="144">
        <v>639668</v>
      </c>
      <c r="P160" s="144">
        <v>378</v>
      </c>
      <c r="Q160" s="144">
        <v>0</v>
      </c>
      <c r="R160" s="145">
        <v>640046</v>
      </c>
      <c r="S160" s="146">
        <v>0</v>
      </c>
      <c r="T160" s="147">
        <v>6316</v>
      </c>
      <c r="U160" s="143">
        <v>1367261</v>
      </c>
      <c r="V160" s="144">
        <v>16774</v>
      </c>
      <c r="W160" s="144">
        <v>1323488</v>
      </c>
      <c r="X160" s="144">
        <v>10103</v>
      </c>
      <c r="Y160" s="144">
        <v>812</v>
      </c>
      <c r="Z160" s="145">
        <v>1334403</v>
      </c>
      <c r="AA160" s="146">
        <v>6632</v>
      </c>
      <c r="AB160" s="147">
        <v>16084</v>
      </c>
      <c r="AC160" s="143">
        <v>486019</v>
      </c>
      <c r="AD160" s="144">
        <v>5909</v>
      </c>
      <c r="AE160" s="144">
        <v>467605</v>
      </c>
      <c r="AF160" s="144">
        <v>0</v>
      </c>
      <c r="AG160" s="144">
        <v>0</v>
      </c>
      <c r="AH160" s="145">
        <v>467605</v>
      </c>
      <c r="AI160" s="146">
        <v>0</v>
      </c>
      <c r="AJ160" s="147">
        <v>12505</v>
      </c>
      <c r="AK160" s="148">
        <v>151450</v>
      </c>
      <c r="AL160" s="144">
        <v>1965</v>
      </c>
      <c r="AM160" s="144">
        <v>145056</v>
      </c>
      <c r="AN160" s="144">
        <v>3678</v>
      </c>
      <c r="AO160" s="144">
        <v>751</v>
      </c>
      <c r="AP160" s="145">
        <v>149486</v>
      </c>
      <c r="AQ160" s="146">
        <v>0</v>
      </c>
      <c r="AR160" s="147">
        <v>0</v>
      </c>
      <c r="AS160" s="143">
        <v>242986</v>
      </c>
      <c r="AT160" s="144">
        <v>4582</v>
      </c>
      <c r="AU160" s="144">
        <v>226252</v>
      </c>
      <c r="AV160" s="144">
        <v>227</v>
      </c>
      <c r="AW160" s="144">
        <v>0</v>
      </c>
      <c r="AX160" s="145">
        <v>226479</v>
      </c>
      <c r="AY160" s="146">
        <v>0</v>
      </c>
      <c r="AZ160" s="147">
        <v>11925</v>
      </c>
      <c r="BA160" s="143">
        <v>526801</v>
      </c>
      <c r="BB160" s="144">
        <v>7579</v>
      </c>
      <c r="BC160" s="144">
        <v>518860</v>
      </c>
      <c r="BD160" s="144">
        <v>0</v>
      </c>
      <c r="BE160" s="144">
        <v>0</v>
      </c>
      <c r="BF160" s="145">
        <v>518860</v>
      </c>
      <c r="BG160" s="146">
        <v>0</v>
      </c>
      <c r="BH160" s="147">
        <v>362</v>
      </c>
      <c r="BI160" s="143">
        <v>330251</v>
      </c>
      <c r="BJ160" s="144">
        <v>5865</v>
      </c>
      <c r="BK160" s="144">
        <v>320629</v>
      </c>
      <c r="BL160" s="144">
        <v>907</v>
      </c>
      <c r="BM160" s="144">
        <v>0</v>
      </c>
      <c r="BN160" s="145">
        <v>321536</v>
      </c>
      <c r="BO160" s="146">
        <v>0</v>
      </c>
      <c r="BP160" s="147">
        <v>2850</v>
      </c>
      <c r="BQ160" s="143">
        <v>953143</v>
      </c>
      <c r="BR160" s="144">
        <v>14091</v>
      </c>
      <c r="BS160" s="144">
        <v>937556</v>
      </c>
      <c r="BT160" s="144">
        <v>0</v>
      </c>
      <c r="BU160" s="144">
        <v>0</v>
      </c>
      <c r="BV160" s="145">
        <v>937556</v>
      </c>
      <c r="BW160" s="146">
        <v>0</v>
      </c>
      <c r="BX160" s="147">
        <v>1496</v>
      </c>
      <c r="BY160" s="143">
        <v>14970</v>
      </c>
      <c r="BZ160" s="144">
        <v>133</v>
      </c>
      <c r="CA160" s="144">
        <v>14837</v>
      </c>
      <c r="CB160" s="144">
        <v>0</v>
      </c>
      <c r="CC160" s="144">
        <v>0</v>
      </c>
      <c r="CD160" s="145">
        <v>14837</v>
      </c>
      <c r="CE160" s="146">
        <v>0</v>
      </c>
      <c r="CF160" s="147">
        <v>0</v>
      </c>
      <c r="CG160" s="148">
        <v>5068662</v>
      </c>
      <c r="CH160" s="144">
        <v>73832</v>
      </c>
      <c r="CI160" s="144">
        <v>4923999</v>
      </c>
      <c r="CJ160" s="144">
        <v>15293</v>
      </c>
      <c r="CK160" s="144">
        <v>1563</v>
      </c>
      <c r="CL160" s="145">
        <v>4940856</v>
      </c>
      <c r="CM160" s="146">
        <v>6632</v>
      </c>
      <c r="CN160" s="149">
        <v>53975</v>
      </c>
    </row>
    <row r="161" spans="1:92" ht="18" customHeight="1" x14ac:dyDescent="0.15">
      <c r="A161" s="66"/>
      <c r="B161" s="238"/>
      <c r="C161" s="239"/>
      <c r="D161" s="70" t="s">
        <v>18</v>
      </c>
      <c r="E161" s="150">
        <v>0</v>
      </c>
      <c r="F161" s="151">
        <v>0</v>
      </c>
      <c r="G161" s="151">
        <v>0</v>
      </c>
      <c r="H161" s="151">
        <v>0</v>
      </c>
      <c r="I161" s="151">
        <v>0</v>
      </c>
      <c r="J161" s="152">
        <v>0</v>
      </c>
      <c r="K161" s="153">
        <v>0</v>
      </c>
      <c r="L161" s="147">
        <v>0</v>
      </c>
      <c r="M161" s="150">
        <v>30862</v>
      </c>
      <c r="N161" s="151">
        <v>1788</v>
      </c>
      <c r="O161" s="151">
        <v>29074</v>
      </c>
      <c r="P161" s="151">
        <v>0</v>
      </c>
      <c r="Q161" s="151">
        <v>0</v>
      </c>
      <c r="R161" s="152">
        <v>29074</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31424</v>
      </c>
      <c r="BR161" s="151">
        <v>4703</v>
      </c>
      <c r="BS161" s="151">
        <v>24942</v>
      </c>
      <c r="BT161" s="151">
        <v>0</v>
      </c>
      <c r="BU161" s="151">
        <v>0</v>
      </c>
      <c r="BV161" s="152">
        <v>24942</v>
      </c>
      <c r="BW161" s="153">
        <v>0</v>
      </c>
      <c r="BX161" s="147">
        <v>1779</v>
      </c>
      <c r="BY161" s="150">
        <v>0</v>
      </c>
      <c r="BZ161" s="151">
        <v>0</v>
      </c>
      <c r="CA161" s="151">
        <v>0</v>
      </c>
      <c r="CB161" s="151">
        <v>0</v>
      </c>
      <c r="CC161" s="151">
        <v>0</v>
      </c>
      <c r="CD161" s="152">
        <v>0</v>
      </c>
      <c r="CE161" s="153">
        <v>0</v>
      </c>
      <c r="CF161" s="147">
        <v>0</v>
      </c>
      <c r="CG161" s="154">
        <v>62286</v>
      </c>
      <c r="CH161" s="151">
        <v>6491</v>
      </c>
      <c r="CI161" s="151">
        <v>54016</v>
      </c>
      <c r="CJ161" s="151">
        <v>0</v>
      </c>
      <c r="CK161" s="151">
        <v>0</v>
      </c>
      <c r="CL161" s="152">
        <v>54016</v>
      </c>
      <c r="CM161" s="153">
        <v>0</v>
      </c>
      <c r="CN161" s="149">
        <v>1779</v>
      </c>
    </row>
    <row r="162" spans="1:92" ht="18" customHeight="1" x14ac:dyDescent="0.15">
      <c r="A162" s="66"/>
      <c r="B162" s="238"/>
      <c r="C162" s="239"/>
      <c r="D162" s="67" t="s">
        <v>1</v>
      </c>
      <c r="E162" s="150">
        <v>363439</v>
      </c>
      <c r="F162" s="151">
        <v>7802</v>
      </c>
      <c r="G162" s="151">
        <v>353001</v>
      </c>
      <c r="H162" s="151">
        <v>0</v>
      </c>
      <c r="I162" s="151">
        <v>0</v>
      </c>
      <c r="J162" s="152">
        <v>353001</v>
      </c>
      <c r="K162" s="153">
        <v>0</v>
      </c>
      <c r="L162" s="147">
        <v>2636</v>
      </c>
      <c r="M162" s="150">
        <v>819353</v>
      </c>
      <c r="N162" s="151">
        <v>14662</v>
      </c>
      <c r="O162" s="151">
        <v>797457</v>
      </c>
      <c r="P162" s="151">
        <v>378</v>
      </c>
      <c r="Q162" s="151">
        <v>0</v>
      </c>
      <c r="R162" s="152">
        <v>797835</v>
      </c>
      <c r="S162" s="153">
        <v>0</v>
      </c>
      <c r="T162" s="147">
        <v>6856</v>
      </c>
      <c r="U162" s="150">
        <v>1392167</v>
      </c>
      <c r="V162" s="151">
        <v>17238</v>
      </c>
      <c r="W162" s="151">
        <v>1343934</v>
      </c>
      <c r="X162" s="151">
        <v>10103</v>
      </c>
      <c r="Y162" s="151">
        <v>812</v>
      </c>
      <c r="Z162" s="152">
        <v>1354849</v>
      </c>
      <c r="AA162" s="153">
        <v>6632</v>
      </c>
      <c r="AB162" s="147">
        <v>20080</v>
      </c>
      <c r="AC162" s="150">
        <v>503371</v>
      </c>
      <c r="AD162" s="151">
        <v>6294</v>
      </c>
      <c r="AE162" s="151">
        <v>483834</v>
      </c>
      <c r="AF162" s="151">
        <v>0</v>
      </c>
      <c r="AG162" s="151">
        <v>0</v>
      </c>
      <c r="AH162" s="152">
        <v>483834</v>
      </c>
      <c r="AI162" s="153">
        <v>0</v>
      </c>
      <c r="AJ162" s="147">
        <v>13243</v>
      </c>
      <c r="AK162" s="154">
        <v>165579</v>
      </c>
      <c r="AL162" s="151">
        <v>2025</v>
      </c>
      <c r="AM162" s="151">
        <v>158777</v>
      </c>
      <c r="AN162" s="151">
        <v>3678</v>
      </c>
      <c r="AO162" s="151">
        <v>751</v>
      </c>
      <c r="AP162" s="152">
        <v>163207</v>
      </c>
      <c r="AQ162" s="153">
        <v>0</v>
      </c>
      <c r="AR162" s="147">
        <v>347</v>
      </c>
      <c r="AS162" s="150">
        <v>246153</v>
      </c>
      <c r="AT162" s="151">
        <v>4611</v>
      </c>
      <c r="AU162" s="151">
        <v>229390</v>
      </c>
      <c r="AV162" s="151">
        <v>227</v>
      </c>
      <c r="AW162" s="151">
        <v>0</v>
      </c>
      <c r="AX162" s="152">
        <v>229617</v>
      </c>
      <c r="AY162" s="153">
        <v>0</v>
      </c>
      <c r="AZ162" s="147">
        <v>11925</v>
      </c>
      <c r="BA162" s="150">
        <v>543184</v>
      </c>
      <c r="BB162" s="151">
        <v>7792</v>
      </c>
      <c r="BC162" s="151">
        <v>534968</v>
      </c>
      <c r="BD162" s="151">
        <v>0</v>
      </c>
      <c r="BE162" s="151">
        <v>0</v>
      </c>
      <c r="BF162" s="152">
        <v>534968</v>
      </c>
      <c r="BG162" s="153">
        <v>0</v>
      </c>
      <c r="BH162" s="147">
        <v>424</v>
      </c>
      <c r="BI162" s="150">
        <v>352044</v>
      </c>
      <c r="BJ162" s="151">
        <v>5865</v>
      </c>
      <c r="BK162" s="151">
        <v>342422</v>
      </c>
      <c r="BL162" s="151">
        <v>907</v>
      </c>
      <c r="BM162" s="151">
        <v>0</v>
      </c>
      <c r="BN162" s="152">
        <v>343329</v>
      </c>
      <c r="BO162" s="153">
        <v>0</v>
      </c>
      <c r="BP162" s="147">
        <v>2850</v>
      </c>
      <c r="BQ162" s="150">
        <v>1018827</v>
      </c>
      <c r="BR162" s="151">
        <v>19319</v>
      </c>
      <c r="BS162" s="151">
        <v>995098</v>
      </c>
      <c r="BT162" s="151">
        <v>0</v>
      </c>
      <c r="BU162" s="151">
        <v>0</v>
      </c>
      <c r="BV162" s="152">
        <v>995098</v>
      </c>
      <c r="BW162" s="153">
        <v>0</v>
      </c>
      <c r="BX162" s="147">
        <v>4410</v>
      </c>
      <c r="BY162" s="150">
        <v>14970</v>
      </c>
      <c r="BZ162" s="151">
        <v>133</v>
      </c>
      <c r="CA162" s="151">
        <v>14837</v>
      </c>
      <c r="CB162" s="151">
        <v>0</v>
      </c>
      <c r="CC162" s="151">
        <v>0</v>
      </c>
      <c r="CD162" s="152">
        <v>14837</v>
      </c>
      <c r="CE162" s="153">
        <v>0</v>
      </c>
      <c r="CF162" s="147">
        <v>0</v>
      </c>
      <c r="CG162" s="154">
        <v>5419087</v>
      </c>
      <c r="CH162" s="151">
        <v>85741</v>
      </c>
      <c r="CI162" s="151">
        <v>5253718</v>
      </c>
      <c r="CJ162" s="151">
        <v>15293</v>
      </c>
      <c r="CK162" s="151">
        <v>1563</v>
      </c>
      <c r="CL162" s="152">
        <v>5270575</v>
      </c>
      <c r="CM162" s="153">
        <v>6632</v>
      </c>
      <c r="CN162" s="149">
        <v>62771</v>
      </c>
    </row>
    <row r="163" spans="1:92" ht="18" customHeight="1" x14ac:dyDescent="0.15">
      <c r="A163" s="66"/>
      <c r="B163" s="238"/>
      <c r="C163" s="239"/>
      <c r="D163" s="67" t="s">
        <v>27</v>
      </c>
      <c r="E163" s="155">
        <v>108307</v>
      </c>
      <c r="F163" s="164" t="s">
        <v>33</v>
      </c>
      <c r="G163" s="164" t="s">
        <v>33</v>
      </c>
      <c r="H163" s="165" t="s">
        <v>33</v>
      </c>
      <c r="I163" s="165" t="s">
        <v>33</v>
      </c>
      <c r="J163" s="166" t="s">
        <v>33</v>
      </c>
      <c r="K163" s="167" t="s">
        <v>33</v>
      </c>
      <c r="L163" s="168" t="s">
        <v>33</v>
      </c>
      <c r="M163" s="155">
        <v>1034749</v>
      </c>
      <c r="N163" s="164" t="s">
        <v>33</v>
      </c>
      <c r="O163" s="164" t="s">
        <v>33</v>
      </c>
      <c r="P163" s="165" t="s">
        <v>33</v>
      </c>
      <c r="Q163" s="165" t="s">
        <v>33</v>
      </c>
      <c r="R163" s="166" t="s">
        <v>33</v>
      </c>
      <c r="S163" s="167" t="s">
        <v>33</v>
      </c>
      <c r="T163" s="168" t="s">
        <v>33</v>
      </c>
      <c r="U163" s="155">
        <v>586871</v>
      </c>
      <c r="V163" s="164" t="s">
        <v>33</v>
      </c>
      <c r="W163" s="164" t="s">
        <v>33</v>
      </c>
      <c r="X163" s="165" t="s">
        <v>33</v>
      </c>
      <c r="Y163" s="165" t="s">
        <v>33</v>
      </c>
      <c r="Z163" s="166" t="s">
        <v>33</v>
      </c>
      <c r="AA163" s="167" t="s">
        <v>33</v>
      </c>
      <c r="AB163" s="168" t="s">
        <v>33</v>
      </c>
      <c r="AC163" s="155">
        <v>806321</v>
      </c>
      <c r="AD163" s="164" t="s">
        <v>33</v>
      </c>
      <c r="AE163" s="164" t="s">
        <v>33</v>
      </c>
      <c r="AF163" s="165" t="s">
        <v>33</v>
      </c>
      <c r="AG163" s="165" t="s">
        <v>33</v>
      </c>
      <c r="AH163" s="166" t="s">
        <v>33</v>
      </c>
      <c r="AI163" s="167" t="s">
        <v>33</v>
      </c>
      <c r="AJ163" s="168" t="s">
        <v>33</v>
      </c>
      <c r="AK163" s="160">
        <v>240363</v>
      </c>
      <c r="AL163" s="164" t="s">
        <v>33</v>
      </c>
      <c r="AM163" s="164" t="s">
        <v>33</v>
      </c>
      <c r="AN163" s="165" t="s">
        <v>33</v>
      </c>
      <c r="AO163" s="165" t="s">
        <v>33</v>
      </c>
      <c r="AP163" s="166" t="s">
        <v>33</v>
      </c>
      <c r="AQ163" s="167" t="s">
        <v>33</v>
      </c>
      <c r="AR163" s="168" t="s">
        <v>33</v>
      </c>
      <c r="AS163" s="155">
        <v>292718</v>
      </c>
      <c r="AT163" s="164" t="s">
        <v>33</v>
      </c>
      <c r="AU163" s="164" t="s">
        <v>33</v>
      </c>
      <c r="AV163" s="165" t="s">
        <v>33</v>
      </c>
      <c r="AW163" s="165" t="s">
        <v>33</v>
      </c>
      <c r="AX163" s="166" t="s">
        <v>33</v>
      </c>
      <c r="AY163" s="167" t="s">
        <v>33</v>
      </c>
      <c r="AZ163" s="168" t="s">
        <v>33</v>
      </c>
      <c r="BA163" s="155">
        <v>447313</v>
      </c>
      <c r="BB163" s="164" t="s">
        <v>33</v>
      </c>
      <c r="BC163" s="164" t="s">
        <v>33</v>
      </c>
      <c r="BD163" s="165" t="s">
        <v>33</v>
      </c>
      <c r="BE163" s="165" t="s">
        <v>33</v>
      </c>
      <c r="BF163" s="166" t="s">
        <v>33</v>
      </c>
      <c r="BG163" s="167" t="s">
        <v>33</v>
      </c>
      <c r="BH163" s="168" t="s">
        <v>33</v>
      </c>
      <c r="BI163" s="155">
        <v>210917</v>
      </c>
      <c r="BJ163" s="164" t="s">
        <v>33</v>
      </c>
      <c r="BK163" s="164" t="s">
        <v>33</v>
      </c>
      <c r="BL163" s="165" t="s">
        <v>33</v>
      </c>
      <c r="BM163" s="165" t="s">
        <v>33</v>
      </c>
      <c r="BN163" s="166" t="s">
        <v>33</v>
      </c>
      <c r="BO163" s="167" t="s">
        <v>33</v>
      </c>
      <c r="BP163" s="168" t="s">
        <v>33</v>
      </c>
      <c r="BQ163" s="155">
        <v>288969</v>
      </c>
      <c r="BR163" s="164" t="s">
        <v>33</v>
      </c>
      <c r="BS163" s="164" t="s">
        <v>33</v>
      </c>
      <c r="BT163" s="165" t="s">
        <v>33</v>
      </c>
      <c r="BU163" s="165" t="s">
        <v>33</v>
      </c>
      <c r="BV163" s="166" t="s">
        <v>33</v>
      </c>
      <c r="BW163" s="167" t="s">
        <v>33</v>
      </c>
      <c r="BX163" s="168" t="s">
        <v>33</v>
      </c>
      <c r="BY163" s="155">
        <v>33520</v>
      </c>
      <c r="BZ163" s="164" t="s">
        <v>33</v>
      </c>
      <c r="CA163" s="164" t="s">
        <v>33</v>
      </c>
      <c r="CB163" s="165" t="s">
        <v>33</v>
      </c>
      <c r="CC163" s="165" t="s">
        <v>33</v>
      </c>
      <c r="CD163" s="166" t="s">
        <v>33</v>
      </c>
      <c r="CE163" s="167" t="s">
        <v>33</v>
      </c>
      <c r="CF163" s="168" t="s">
        <v>33</v>
      </c>
      <c r="CG163" s="160">
        <v>4050048</v>
      </c>
      <c r="CH163" s="164" t="s">
        <v>33</v>
      </c>
      <c r="CI163" s="164" t="s">
        <v>33</v>
      </c>
      <c r="CJ163" s="165" t="s">
        <v>33</v>
      </c>
      <c r="CK163" s="165" t="s">
        <v>33</v>
      </c>
      <c r="CL163" s="166" t="s">
        <v>33</v>
      </c>
      <c r="CM163" s="167" t="s">
        <v>33</v>
      </c>
      <c r="CN163" s="169" t="s">
        <v>33</v>
      </c>
    </row>
    <row r="164" spans="1:92" ht="18" customHeight="1" x14ac:dyDescent="0.15">
      <c r="A164" s="66"/>
      <c r="B164" s="240"/>
      <c r="C164" s="241"/>
      <c r="D164" s="67" t="s">
        <v>21</v>
      </c>
      <c r="E164" s="155">
        <v>40377</v>
      </c>
      <c r="F164" s="164" t="s">
        <v>33</v>
      </c>
      <c r="G164" s="164" t="s">
        <v>33</v>
      </c>
      <c r="H164" s="165" t="s">
        <v>33</v>
      </c>
      <c r="I164" s="165" t="s">
        <v>33</v>
      </c>
      <c r="J164" s="166" t="s">
        <v>33</v>
      </c>
      <c r="K164" s="167" t="s">
        <v>33</v>
      </c>
      <c r="L164" s="168" t="s">
        <v>33</v>
      </c>
      <c r="M164" s="155">
        <v>152633</v>
      </c>
      <c r="N164" s="164" t="s">
        <v>33</v>
      </c>
      <c r="O164" s="164" t="s">
        <v>33</v>
      </c>
      <c r="P164" s="165" t="s">
        <v>33</v>
      </c>
      <c r="Q164" s="165" t="s">
        <v>33</v>
      </c>
      <c r="R164" s="166" t="s">
        <v>33</v>
      </c>
      <c r="S164" s="167" t="s">
        <v>33</v>
      </c>
      <c r="T164" s="168" t="s">
        <v>33</v>
      </c>
      <c r="U164" s="155">
        <v>678302</v>
      </c>
      <c r="V164" s="164" t="s">
        <v>33</v>
      </c>
      <c r="W164" s="164" t="s">
        <v>33</v>
      </c>
      <c r="X164" s="165" t="s">
        <v>33</v>
      </c>
      <c r="Y164" s="165" t="s">
        <v>33</v>
      </c>
      <c r="Z164" s="166" t="s">
        <v>33</v>
      </c>
      <c r="AA164" s="167" t="s">
        <v>33</v>
      </c>
      <c r="AB164" s="168" t="s">
        <v>33</v>
      </c>
      <c r="AC164" s="155">
        <v>292596</v>
      </c>
      <c r="AD164" s="164" t="s">
        <v>33</v>
      </c>
      <c r="AE164" s="164" t="s">
        <v>33</v>
      </c>
      <c r="AF164" s="165" t="s">
        <v>33</v>
      </c>
      <c r="AG164" s="165" t="s">
        <v>33</v>
      </c>
      <c r="AH164" s="166" t="s">
        <v>33</v>
      </c>
      <c r="AI164" s="167" t="s">
        <v>33</v>
      </c>
      <c r="AJ164" s="168" t="s">
        <v>33</v>
      </c>
      <c r="AK164" s="160">
        <v>150103</v>
      </c>
      <c r="AL164" s="164" t="s">
        <v>33</v>
      </c>
      <c r="AM164" s="164" t="s">
        <v>33</v>
      </c>
      <c r="AN164" s="165" t="s">
        <v>33</v>
      </c>
      <c r="AO164" s="165" t="s">
        <v>33</v>
      </c>
      <c r="AP164" s="166" t="s">
        <v>33</v>
      </c>
      <c r="AQ164" s="167" t="s">
        <v>33</v>
      </c>
      <c r="AR164" s="168" t="s">
        <v>33</v>
      </c>
      <c r="AS164" s="155">
        <v>227036</v>
      </c>
      <c r="AT164" s="164" t="s">
        <v>33</v>
      </c>
      <c r="AU164" s="164" t="s">
        <v>33</v>
      </c>
      <c r="AV164" s="165" t="s">
        <v>33</v>
      </c>
      <c r="AW164" s="165" t="s">
        <v>33</v>
      </c>
      <c r="AX164" s="166" t="s">
        <v>33</v>
      </c>
      <c r="AY164" s="167" t="s">
        <v>33</v>
      </c>
      <c r="AZ164" s="168" t="s">
        <v>33</v>
      </c>
      <c r="BA164" s="155">
        <v>159871</v>
      </c>
      <c r="BB164" s="164" t="s">
        <v>33</v>
      </c>
      <c r="BC164" s="164" t="s">
        <v>33</v>
      </c>
      <c r="BD164" s="165" t="s">
        <v>33</v>
      </c>
      <c r="BE164" s="165" t="s">
        <v>33</v>
      </c>
      <c r="BF164" s="166" t="s">
        <v>33</v>
      </c>
      <c r="BG164" s="167" t="s">
        <v>33</v>
      </c>
      <c r="BH164" s="168" t="s">
        <v>33</v>
      </c>
      <c r="BI164" s="155">
        <v>45697</v>
      </c>
      <c r="BJ164" s="164" t="s">
        <v>33</v>
      </c>
      <c r="BK164" s="164" t="s">
        <v>33</v>
      </c>
      <c r="BL164" s="165" t="s">
        <v>33</v>
      </c>
      <c r="BM164" s="165" t="s">
        <v>33</v>
      </c>
      <c r="BN164" s="166" t="s">
        <v>33</v>
      </c>
      <c r="BO164" s="167" t="s">
        <v>33</v>
      </c>
      <c r="BP164" s="168" t="s">
        <v>33</v>
      </c>
      <c r="BQ164" s="155">
        <v>52728</v>
      </c>
      <c r="BR164" s="164" t="s">
        <v>33</v>
      </c>
      <c r="BS164" s="164" t="s">
        <v>33</v>
      </c>
      <c r="BT164" s="165" t="s">
        <v>33</v>
      </c>
      <c r="BU164" s="165" t="s">
        <v>33</v>
      </c>
      <c r="BV164" s="166" t="s">
        <v>33</v>
      </c>
      <c r="BW164" s="167" t="s">
        <v>33</v>
      </c>
      <c r="BX164" s="168" t="s">
        <v>33</v>
      </c>
      <c r="BY164" s="155">
        <v>23914</v>
      </c>
      <c r="BZ164" s="164" t="s">
        <v>33</v>
      </c>
      <c r="CA164" s="164" t="s">
        <v>33</v>
      </c>
      <c r="CB164" s="165" t="s">
        <v>33</v>
      </c>
      <c r="CC164" s="165" t="s">
        <v>33</v>
      </c>
      <c r="CD164" s="166" t="s">
        <v>33</v>
      </c>
      <c r="CE164" s="167" t="s">
        <v>33</v>
      </c>
      <c r="CF164" s="168" t="s">
        <v>33</v>
      </c>
      <c r="CG164" s="160">
        <v>1823257</v>
      </c>
      <c r="CH164" s="164" t="s">
        <v>33</v>
      </c>
      <c r="CI164" s="164" t="s">
        <v>33</v>
      </c>
      <c r="CJ164" s="165" t="s">
        <v>33</v>
      </c>
      <c r="CK164" s="165" t="s">
        <v>33</v>
      </c>
      <c r="CL164" s="166" t="s">
        <v>33</v>
      </c>
      <c r="CM164" s="167" t="s">
        <v>33</v>
      </c>
      <c r="CN164" s="169" t="s">
        <v>33</v>
      </c>
    </row>
    <row r="165" spans="1:92" ht="18" customHeight="1" x14ac:dyDescent="0.15">
      <c r="A165" s="66"/>
      <c r="B165" s="264" t="s">
        <v>20</v>
      </c>
      <c r="C165" s="26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16</v>
      </c>
      <c r="V165" s="151">
        <v>0</v>
      </c>
      <c r="W165" s="151">
        <v>0</v>
      </c>
      <c r="X165" s="151">
        <v>0</v>
      </c>
      <c r="Y165" s="151">
        <v>0</v>
      </c>
      <c r="Z165" s="152">
        <v>0</v>
      </c>
      <c r="AA165" s="153">
        <v>0</v>
      </c>
      <c r="AB165" s="170">
        <v>16</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v>0</v>
      </c>
      <c r="BR165" s="151">
        <v>0</v>
      </c>
      <c r="BS165" s="151">
        <v>0</v>
      </c>
      <c r="BT165" s="151">
        <v>0</v>
      </c>
      <c r="BU165" s="151">
        <v>0</v>
      </c>
      <c r="BV165" s="152">
        <v>0</v>
      </c>
      <c r="BW165" s="153">
        <v>0</v>
      </c>
      <c r="BX165" s="170">
        <v>0</v>
      </c>
      <c r="BY165" s="150">
        <v>0</v>
      </c>
      <c r="BZ165" s="151">
        <v>0</v>
      </c>
      <c r="CA165" s="151">
        <v>0</v>
      </c>
      <c r="CB165" s="151">
        <v>0</v>
      </c>
      <c r="CC165" s="151">
        <v>0</v>
      </c>
      <c r="CD165" s="152">
        <v>0</v>
      </c>
      <c r="CE165" s="153">
        <v>0</v>
      </c>
      <c r="CF165" s="170">
        <v>0</v>
      </c>
      <c r="CG165" s="154">
        <v>16</v>
      </c>
      <c r="CH165" s="151">
        <v>0</v>
      </c>
      <c r="CI165" s="151">
        <v>0</v>
      </c>
      <c r="CJ165" s="151">
        <v>0</v>
      </c>
      <c r="CK165" s="151">
        <v>0</v>
      </c>
      <c r="CL165" s="152">
        <v>0</v>
      </c>
      <c r="CM165" s="153">
        <v>0</v>
      </c>
      <c r="CN165" s="171">
        <v>16</v>
      </c>
    </row>
    <row r="166" spans="1:92" s="3" customFormat="1" ht="18" customHeight="1" x14ac:dyDescent="0.15">
      <c r="A166" s="72"/>
      <c r="B166" s="266" t="s">
        <v>10</v>
      </c>
      <c r="C166" s="266"/>
      <c r="D166" s="267"/>
      <c r="E166" s="185">
        <v>1914366</v>
      </c>
      <c r="F166" s="186">
        <v>129057</v>
      </c>
      <c r="G166" s="186">
        <v>457166</v>
      </c>
      <c r="H166" s="186">
        <v>4985</v>
      </c>
      <c r="I166" s="186">
        <v>1448</v>
      </c>
      <c r="J166" s="187">
        <v>463599</v>
      </c>
      <c r="K166" s="188">
        <v>0</v>
      </c>
      <c r="L166" s="176">
        <v>1321710</v>
      </c>
      <c r="M166" s="185">
        <v>3566632</v>
      </c>
      <c r="N166" s="186">
        <v>243218</v>
      </c>
      <c r="O166" s="186">
        <v>1316731</v>
      </c>
      <c r="P166" s="186">
        <v>81526</v>
      </c>
      <c r="Q166" s="186">
        <v>0</v>
      </c>
      <c r="R166" s="187">
        <v>1398257</v>
      </c>
      <c r="S166" s="188">
        <v>0</v>
      </c>
      <c r="T166" s="176">
        <v>1925157</v>
      </c>
      <c r="U166" s="185">
        <v>10782779</v>
      </c>
      <c r="V166" s="186">
        <v>910837</v>
      </c>
      <c r="W166" s="186">
        <v>2131577</v>
      </c>
      <c r="X166" s="186">
        <v>1079835</v>
      </c>
      <c r="Y166" s="186">
        <v>13464</v>
      </c>
      <c r="Z166" s="187">
        <v>3224876</v>
      </c>
      <c r="AA166" s="188">
        <v>16328</v>
      </c>
      <c r="AB166" s="176">
        <v>6647066</v>
      </c>
      <c r="AC166" s="185">
        <v>9193164</v>
      </c>
      <c r="AD166" s="186">
        <v>842419</v>
      </c>
      <c r="AE166" s="186">
        <v>1476420</v>
      </c>
      <c r="AF166" s="186">
        <v>945103</v>
      </c>
      <c r="AG166" s="186">
        <v>219813</v>
      </c>
      <c r="AH166" s="187">
        <v>2641337</v>
      </c>
      <c r="AI166" s="188">
        <v>1838</v>
      </c>
      <c r="AJ166" s="176">
        <v>5709408</v>
      </c>
      <c r="AK166" s="189">
        <v>813521</v>
      </c>
      <c r="AL166" s="186">
        <v>91641</v>
      </c>
      <c r="AM166" s="186">
        <v>356353</v>
      </c>
      <c r="AN166" s="186">
        <v>4037</v>
      </c>
      <c r="AO166" s="186">
        <v>751</v>
      </c>
      <c r="AP166" s="187">
        <v>361144</v>
      </c>
      <c r="AQ166" s="188">
        <v>0</v>
      </c>
      <c r="AR166" s="176">
        <v>360733</v>
      </c>
      <c r="AS166" s="185">
        <v>7548510</v>
      </c>
      <c r="AT166" s="186">
        <v>517181</v>
      </c>
      <c r="AU166" s="186">
        <v>956872</v>
      </c>
      <c r="AV166" s="186">
        <v>269155</v>
      </c>
      <c r="AW166" s="186">
        <v>6203</v>
      </c>
      <c r="AX166" s="187">
        <v>1232230</v>
      </c>
      <c r="AY166" s="188">
        <v>0</v>
      </c>
      <c r="AZ166" s="176">
        <v>5799099</v>
      </c>
      <c r="BA166" s="185">
        <v>14850383</v>
      </c>
      <c r="BB166" s="186">
        <v>1059366</v>
      </c>
      <c r="BC166" s="186">
        <v>3126092</v>
      </c>
      <c r="BD166" s="186">
        <v>905182</v>
      </c>
      <c r="BE166" s="186">
        <v>7085</v>
      </c>
      <c r="BF166" s="187">
        <v>4038359</v>
      </c>
      <c r="BG166" s="188">
        <v>0</v>
      </c>
      <c r="BH166" s="176">
        <v>9752658</v>
      </c>
      <c r="BI166" s="185">
        <v>1355763</v>
      </c>
      <c r="BJ166" s="186">
        <v>136012</v>
      </c>
      <c r="BK166" s="186">
        <v>491308</v>
      </c>
      <c r="BL166" s="186">
        <v>1314</v>
      </c>
      <c r="BM166" s="186">
        <v>3009</v>
      </c>
      <c r="BN166" s="187">
        <v>495631</v>
      </c>
      <c r="BO166" s="188">
        <v>0</v>
      </c>
      <c r="BP166" s="176">
        <v>724120</v>
      </c>
      <c r="BQ166" s="185">
        <v>3958657</v>
      </c>
      <c r="BR166" s="186">
        <v>342168</v>
      </c>
      <c r="BS166" s="186">
        <v>1385614</v>
      </c>
      <c r="BT166" s="186">
        <v>375718</v>
      </c>
      <c r="BU166" s="186">
        <v>0</v>
      </c>
      <c r="BV166" s="187">
        <v>1761332</v>
      </c>
      <c r="BW166" s="188">
        <v>0</v>
      </c>
      <c r="BX166" s="176">
        <v>1855157</v>
      </c>
      <c r="BY166" s="185">
        <v>83350</v>
      </c>
      <c r="BZ166" s="186">
        <v>12079</v>
      </c>
      <c r="CA166" s="186">
        <v>38875</v>
      </c>
      <c r="CB166" s="186">
        <v>0</v>
      </c>
      <c r="CC166" s="186">
        <v>4880</v>
      </c>
      <c r="CD166" s="187">
        <v>43755</v>
      </c>
      <c r="CE166" s="188">
        <v>0</v>
      </c>
      <c r="CF166" s="176">
        <v>27516</v>
      </c>
      <c r="CG166" s="189">
        <v>54067125</v>
      </c>
      <c r="CH166" s="186">
        <v>4283978</v>
      </c>
      <c r="CI166" s="186">
        <v>11737008</v>
      </c>
      <c r="CJ166" s="186">
        <v>3666855</v>
      </c>
      <c r="CK166" s="186">
        <v>256653</v>
      </c>
      <c r="CL166" s="187">
        <v>15660520</v>
      </c>
      <c r="CM166" s="188">
        <v>18166</v>
      </c>
      <c r="CN166" s="178">
        <v>34122624</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80</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158:D158"/>
    <mergeCell ref="B159:C164"/>
    <mergeCell ref="B165:C165"/>
    <mergeCell ref="B166:D166"/>
    <mergeCell ref="B135:D135"/>
    <mergeCell ref="B136:C141"/>
    <mergeCell ref="B142:C142"/>
    <mergeCell ref="B143:D143"/>
    <mergeCell ref="B144:D144"/>
    <mergeCell ref="B145:B157"/>
    <mergeCell ref="C145:C149"/>
    <mergeCell ref="C150:C157"/>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000-000000000000}">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WVM983015:WYV983175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E6:CN166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28" t="s">
        <v>102</v>
      </c>
      <c r="B1" s="129"/>
      <c r="C1" s="129"/>
      <c r="D1" s="129"/>
      <c r="E1" s="129"/>
      <c r="F1" s="129"/>
      <c r="G1" s="129"/>
      <c r="H1" s="129"/>
      <c r="I1" s="129"/>
      <c r="J1" s="129"/>
      <c r="K1" s="130"/>
      <c r="L1" s="130"/>
      <c r="M1" s="129"/>
      <c r="N1" s="129"/>
      <c r="O1" s="129"/>
      <c r="P1" s="129"/>
      <c r="Q1" s="129"/>
      <c r="R1" s="129"/>
      <c r="S1" s="130"/>
      <c r="T1" s="130"/>
      <c r="U1" s="129"/>
      <c r="V1" s="129"/>
      <c r="W1" s="129"/>
      <c r="X1" s="129"/>
      <c r="Y1" s="129"/>
      <c r="Z1" s="129"/>
      <c r="AA1" s="130"/>
      <c r="AB1" s="130"/>
      <c r="AC1" s="129"/>
      <c r="AD1" s="129"/>
      <c r="AE1" s="129"/>
      <c r="AF1" s="129"/>
      <c r="AG1" s="129"/>
      <c r="AH1" s="129"/>
      <c r="AI1" s="130"/>
      <c r="AJ1" s="130"/>
      <c r="AK1" s="129"/>
      <c r="AL1" s="129"/>
      <c r="AM1" s="129"/>
      <c r="AN1" s="129"/>
      <c r="AO1" s="129"/>
      <c r="AP1" s="129"/>
      <c r="AQ1" s="130"/>
      <c r="AR1" s="130"/>
      <c r="AS1" s="129"/>
      <c r="AT1" s="129"/>
      <c r="AU1" s="129"/>
      <c r="AV1" s="129"/>
      <c r="AW1" s="129"/>
      <c r="AX1" s="129"/>
      <c r="AY1" s="130"/>
      <c r="AZ1" s="130"/>
      <c r="BA1" s="129"/>
      <c r="BB1" s="129"/>
      <c r="BC1" s="129"/>
      <c r="BD1" s="129"/>
      <c r="BE1" s="129"/>
      <c r="BF1" s="129"/>
      <c r="BG1" s="130"/>
      <c r="BH1" s="130"/>
      <c r="BI1" s="129"/>
      <c r="BJ1" s="129"/>
      <c r="BK1" s="129"/>
      <c r="BL1" s="129"/>
      <c r="BM1" s="129"/>
      <c r="BN1" s="129"/>
      <c r="BO1" s="130"/>
      <c r="BP1" s="130"/>
      <c r="BQ1" s="129"/>
      <c r="BR1" s="129"/>
      <c r="BS1" s="129"/>
      <c r="BT1" s="129"/>
      <c r="BU1" s="129"/>
      <c r="BV1" s="129"/>
      <c r="BW1" s="130"/>
      <c r="BX1" s="130"/>
      <c r="BY1" s="129"/>
      <c r="BZ1" s="129"/>
      <c r="CA1" s="129"/>
      <c r="CB1" s="129"/>
      <c r="CC1" s="129"/>
      <c r="CD1" s="129"/>
      <c r="CE1" s="130"/>
      <c r="CF1" s="130"/>
      <c r="CG1" s="129"/>
      <c r="CH1" s="129"/>
      <c r="CI1" s="129"/>
      <c r="CJ1" s="129"/>
      <c r="CK1" s="129"/>
      <c r="CL1" s="129"/>
      <c r="CM1" s="130"/>
      <c r="CN1" s="130"/>
    </row>
    <row r="2" spans="1:92" ht="17.25" x14ac:dyDescent="0.15">
      <c r="A2" s="131"/>
      <c r="B2" s="132"/>
      <c r="C2" s="133"/>
      <c r="D2" s="134" t="s">
        <v>49</v>
      </c>
      <c r="E2" s="268" t="s">
        <v>38</v>
      </c>
      <c r="F2" s="269"/>
      <c r="G2" s="269"/>
      <c r="H2" s="269"/>
      <c r="I2" s="269"/>
      <c r="J2" s="269"/>
      <c r="K2" s="269"/>
      <c r="L2" s="270"/>
      <c r="M2" s="268" t="s">
        <v>39</v>
      </c>
      <c r="N2" s="269"/>
      <c r="O2" s="269"/>
      <c r="P2" s="269"/>
      <c r="Q2" s="269"/>
      <c r="R2" s="269"/>
      <c r="S2" s="269"/>
      <c r="T2" s="270"/>
      <c r="U2" s="268" t="s">
        <v>40</v>
      </c>
      <c r="V2" s="269"/>
      <c r="W2" s="269"/>
      <c r="X2" s="269"/>
      <c r="Y2" s="269"/>
      <c r="Z2" s="269"/>
      <c r="AA2" s="269"/>
      <c r="AB2" s="270"/>
      <c r="AC2" s="268" t="s">
        <v>41</v>
      </c>
      <c r="AD2" s="269"/>
      <c r="AE2" s="269"/>
      <c r="AF2" s="269"/>
      <c r="AG2" s="269"/>
      <c r="AH2" s="269"/>
      <c r="AI2" s="269"/>
      <c r="AJ2" s="270"/>
      <c r="AK2" s="269" t="s">
        <v>42</v>
      </c>
      <c r="AL2" s="269"/>
      <c r="AM2" s="269"/>
      <c r="AN2" s="269"/>
      <c r="AO2" s="269"/>
      <c r="AP2" s="269"/>
      <c r="AQ2" s="269"/>
      <c r="AR2" s="270"/>
      <c r="AS2" s="268" t="s">
        <v>43</v>
      </c>
      <c r="AT2" s="269"/>
      <c r="AU2" s="269"/>
      <c r="AV2" s="269"/>
      <c r="AW2" s="269"/>
      <c r="AX2" s="269"/>
      <c r="AY2" s="269"/>
      <c r="AZ2" s="270"/>
      <c r="BA2" s="268" t="s">
        <v>44</v>
      </c>
      <c r="BB2" s="269"/>
      <c r="BC2" s="269"/>
      <c r="BD2" s="269"/>
      <c r="BE2" s="269"/>
      <c r="BF2" s="269"/>
      <c r="BG2" s="269"/>
      <c r="BH2" s="270"/>
      <c r="BI2" s="268" t="s">
        <v>45</v>
      </c>
      <c r="BJ2" s="269"/>
      <c r="BK2" s="269"/>
      <c r="BL2" s="269"/>
      <c r="BM2" s="269"/>
      <c r="BN2" s="269"/>
      <c r="BO2" s="269"/>
      <c r="BP2" s="270"/>
      <c r="BQ2" s="268" t="s">
        <v>46</v>
      </c>
      <c r="BR2" s="269"/>
      <c r="BS2" s="269"/>
      <c r="BT2" s="269"/>
      <c r="BU2" s="269"/>
      <c r="BV2" s="269"/>
      <c r="BW2" s="269"/>
      <c r="BX2" s="270"/>
      <c r="BY2" s="268" t="s">
        <v>47</v>
      </c>
      <c r="BZ2" s="269"/>
      <c r="CA2" s="269"/>
      <c r="CB2" s="269"/>
      <c r="CC2" s="269"/>
      <c r="CD2" s="269"/>
      <c r="CE2" s="269"/>
      <c r="CF2" s="270"/>
      <c r="CG2" s="269" t="s">
        <v>48</v>
      </c>
      <c r="CH2" s="269"/>
      <c r="CI2" s="269"/>
      <c r="CJ2" s="269"/>
      <c r="CK2" s="269"/>
      <c r="CL2" s="269"/>
      <c r="CM2" s="269"/>
      <c r="CN2" s="27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64"/>
      <c r="L4" s="221"/>
      <c r="M4" s="212"/>
      <c r="N4" s="215"/>
      <c r="O4" s="223" t="s">
        <v>34</v>
      </c>
      <c r="P4" s="223" t="s">
        <v>35</v>
      </c>
      <c r="Q4" s="223" t="s">
        <v>2</v>
      </c>
      <c r="R4" s="226" t="s">
        <v>37</v>
      </c>
      <c r="S4" s="64"/>
      <c r="T4" s="221"/>
      <c r="U4" s="212"/>
      <c r="V4" s="215"/>
      <c r="W4" s="223" t="s">
        <v>34</v>
      </c>
      <c r="X4" s="223" t="s">
        <v>35</v>
      </c>
      <c r="Y4" s="223" t="s">
        <v>2</v>
      </c>
      <c r="Z4" s="226" t="s">
        <v>37</v>
      </c>
      <c r="AA4" s="64"/>
      <c r="AB4" s="221"/>
      <c r="AC4" s="212"/>
      <c r="AD4" s="215"/>
      <c r="AE4" s="223" t="s">
        <v>34</v>
      </c>
      <c r="AF4" s="223" t="s">
        <v>35</v>
      </c>
      <c r="AG4" s="223" t="s">
        <v>2</v>
      </c>
      <c r="AH4" s="226" t="s">
        <v>37</v>
      </c>
      <c r="AI4" s="64"/>
      <c r="AJ4" s="221"/>
      <c r="AK4" s="232"/>
      <c r="AL4" s="215"/>
      <c r="AM4" s="223" t="s">
        <v>34</v>
      </c>
      <c r="AN4" s="223" t="s">
        <v>35</v>
      </c>
      <c r="AO4" s="223" t="s">
        <v>2</v>
      </c>
      <c r="AP4" s="226" t="s">
        <v>37</v>
      </c>
      <c r="AQ4" s="64"/>
      <c r="AR4" s="221"/>
      <c r="AS4" s="212"/>
      <c r="AT4" s="215"/>
      <c r="AU4" s="223" t="s">
        <v>34</v>
      </c>
      <c r="AV4" s="223" t="s">
        <v>35</v>
      </c>
      <c r="AW4" s="223" t="s">
        <v>2</v>
      </c>
      <c r="AX4" s="226" t="s">
        <v>37</v>
      </c>
      <c r="AY4" s="64"/>
      <c r="AZ4" s="221"/>
      <c r="BA4" s="212"/>
      <c r="BB4" s="215"/>
      <c r="BC4" s="223" t="s">
        <v>34</v>
      </c>
      <c r="BD4" s="223" t="s">
        <v>35</v>
      </c>
      <c r="BE4" s="223" t="s">
        <v>2</v>
      </c>
      <c r="BF4" s="226" t="s">
        <v>37</v>
      </c>
      <c r="BG4" s="64"/>
      <c r="BH4" s="221"/>
      <c r="BI4" s="212"/>
      <c r="BJ4" s="215"/>
      <c r="BK4" s="223" t="s">
        <v>34</v>
      </c>
      <c r="BL4" s="223" t="s">
        <v>35</v>
      </c>
      <c r="BM4" s="223" t="s">
        <v>2</v>
      </c>
      <c r="BN4" s="226" t="s">
        <v>37</v>
      </c>
      <c r="BO4" s="64"/>
      <c r="BP4" s="221"/>
      <c r="BQ4" s="212"/>
      <c r="BR4" s="215"/>
      <c r="BS4" s="223" t="s">
        <v>34</v>
      </c>
      <c r="BT4" s="223" t="s">
        <v>35</v>
      </c>
      <c r="BU4" s="223" t="s">
        <v>2</v>
      </c>
      <c r="BV4" s="226" t="s">
        <v>37</v>
      </c>
      <c r="BW4" s="64"/>
      <c r="BX4" s="221"/>
      <c r="BY4" s="212"/>
      <c r="BZ4" s="215"/>
      <c r="CA4" s="223" t="s">
        <v>34</v>
      </c>
      <c r="CB4" s="223" t="s">
        <v>35</v>
      </c>
      <c r="CC4" s="223" t="s">
        <v>2</v>
      </c>
      <c r="CD4" s="226" t="s">
        <v>37</v>
      </c>
      <c r="CE4" s="64"/>
      <c r="CF4" s="221"/>
      <c r="CG4" s="232"/>
      <c r="CH4" s="215"/>
      <c r="CI4" s="223" t="s">
        <v>34</v>
      </c>
      <c r="CJ4" s="223" t="s">
        <v>35</v>
      </c>
      <c r="CK4" s="223" t="s">
        <v>2</v>
      </c>
      <c r="CL4" s="226" t="s">
        <v>37</v>
      </c>
      <c r="CM4" s="64"/>
      <c r="CN4" s="229"/>
    </row>
    <row r="5" spans="1:92" ht="39.950000000000003" customHeight="1" x14ac:dyDescent="0.15">
      <c r="A5" s="204"/>
      <c r="B5" s="209"/>
      <c r="C5" s="210"/>
      <c r="D5" s="210"/>
      <c r="E5" s="213"/>
      <c r="F5" s="216"/>
      <c r="G5" s="225"/>
      <c r="H5" s="224"/>
      <c r="I5" s="225"/>
      <c r="J5" s="227"/>
      <c r="K5" s="65" t="s">
        <v>36</v>
      </c>
      <c r="L5" s="222"/>
      <c r="M5" s="213"/>
      <c r="N5" s="216"/>
      <c r="O5" s="225"/>
      <c r="P5" s="224"/>
      <c r="Q5" s="225"/>
      <c r="R5" s="227"/>
      <c r="S5" s="65" t="s">
        <v>36</v>
      </c>
      <c r="T5" s="222"/>
      <c r="U5" s="213"/>
      <c r="V5" s="216"/>
      <c r="W5" s="225"/>
      <c r="X5" s="224"/>
      <c r="Y5" s="225"/>
      <c r="Z5" s="227"/>
      <c r="AA5" s="65" t="s">
        <v>36</v>
      </c>
      <c r="AB5" s="222"/>
      <c r="AC5" s="213"/>
      <c r="AD5" s="216"/>
      <c r="AE5" s="225"/>
      <c r="AF5" s="224"/>
      <c r="AG5" s="225"/>
      <c r="AH5" s="227"/>
      <c r="AI5" s="65" t="s">
        <v>36</v>
      </c>
      <c r="AJ5" s="222"/>
      <c r="AK5" s="233"/>
      <c r="AL5" s="216"/>
      <c r="AM5" s="225"/>
      <c r="AN5" s="224"/>
      <c r="AO5" s="225"/>
      <c r="AP5" s="227"/>
      <c r="AQ5" s="65" t="s">
        <v>36</v>
      </c>
      <c r="AR5" s="222"/>
      <c r="AS5" s="213"/>
      <c r="AT5" s="216"/>
      <c r="AU5" s="225"/>
      <c r="AV5" s="224"/>
      <c r="AW5" s="225"/>
      <c r="AX5" s="227"/>
      <c r="AY5" s="65" t="s">
        <v>36</v>
      </c>
      <c r="AZ5" s="222"/>
      <c r="BA5" s="213"/>
      <c r="BB5" s="216"/>
      <c r="BC5" s="225"/>
      <c r="BD5" s="224"/>
      <c r="BE5" s="225"/>
      <c r="BF5" s="227"/>
      <c r="BG5" s="65" t="s">
        <v>36</v>
      </c>
      <c r="BH5" s="222"/>
      <c r="BI5" s="213"/>
      <c r="BJ5" s="216"/>
      <c r="BK5" s="225"/>
      <c r="BL5" s="224"/>
      <c r="BM5" s="225"/>
      <c r="BN5" s="227"/>
      <c r="BO5" s="65" t="s">
        <v>36</v>
      </c>
      <c r="BP5" s="222"/>
      <c r="BQ5" s="213"/>
      <c r="BR5" s="216"/>
      <c r="BS5" s="225"/>
      <c r="BT5" s="224"/>
      <c r="BU5" s="225"/>
      <c r="BV5" s="227"/>
      <c r="BW5" s="65" t="s">
        <v>36</v>
      </c>
      <c r="BX5" s="222"/>
      <c r="BY5" s="213"/>
      <c r="BZ5" s="216"/>
      <c r="CA5" s="225"/>
      <c r="CB5" s="224"/>
      <c r="CC5" s="225"/>
      <c r="CD5" s="227"/>
      <c r="CE5" s="65" t="s">
        <v>36</v>
      </c>
      <c r="CF5" s="222"/>
      <c r="CG5" s="233"/>
      <c r="CH5" s="216"/>
      <c r="CI5" s="225"/>
      <c r="CJ5" s="224"/>
      <c r="CK5" s="225"/>
      <c r="CL5" s="227"/>
      <c r="CM5" s="65" t="s">
        <v>36</v>
      </c>
      <c r="CN5" s="230"/>
    </row>
    <row r="6" spans="1:92" ht="18" customHeight="1" x14ac:dyDescent="0.15">
      <c r="A6" s="135"/>
      <c r="B6" s="253" t="s">
        <v>6</v>
      </c>
      <c r="C6" s="245"/>
      <c r="D6" s="246"/>
      <c r="E6" s="136">
        <v>13445</v>
      </c>
      <c r="F6" s="137">
        <v>113</v>
      </c>
      <c r="G6" s="137">
        <v>1223</v>
      </c>
      <c r="H6" s="137">
        <v>405</v>
      </c>
      <c r="I6" s="137">
        <v>0</v>
      </c>
      <c r="J6" s="138">
        <v>1628</v>
      </c>
      <c r="K6" s="139">
        <v>0</v>
      </c>
      <c r="L6" s="140">
        <v>11704</v>
      </c>
      <c r="M6" s="136">
        <v>31023</v>
      </c>
      <c r="N6" s="137">
        <v>936</v>
      </c>
      <c r="O6" s="137">
        <v>14101</v>
      </c>
      <c r="P6" s="137">
        <v>5373</v>
      </c>
      <c r="Q6" s="137">
        <v>0</v>
      </c>
      <c r="R6" s="138">
        <v>19474</v>
      </c>
      <c r="S6" s="139">
        <v>0</v>
      </c>
      <c r="T6" s="140">
        <v>10613</v>
      </c>
      <c r="U6" s="136">
        <v>25371</v>
      </c>
      <c r="V6" s="137">
        <v>516</v>
      </c>
      <c r="W6" s="137">
        <v>13959</v>
      </c>
      <c r="X6" s="137">
        <v>10520</v>
      </c>
      <c r="Y6" s="137">
        <v>0</v>
      </c>
      <c r="Z6" s="138">
        <v>24479</v>
      </c>
      <c r="AA6" s="139">
        <v>0</v>
      </c>
      <c r="AB6" s="140">
        <v>376</v>
      </c>
      <c r="AC6" s="136">
        <v>29332</v>
      </c>
      <c r="AD6" s="137">
        <v>1020</v>
      </c>
      <c r="AE6" s="137">
        <v>8344</v>
      </c>
      <c r="AF6" s="137">
        <v>0</v>
      </c>
      <c r="AG6" s="137">
        <v>0</v>
      </c>
      <c r="AH6" s="138">
        <v>8344</v>
      </c>
      <c r="AI6" s="139">
        <v>0</v>
      </c>
      <c r="AJ6" s="140">
        <v>19967</v>
      </c>
      <c r="AK6" s="141">
        <v>867</v>
      </c>
      <c r="AL6" s="137">
        <v>368</v>
      </c>
      <c r="AM6" s="137">
        <v>315</v>
      </c>
      <c r="AN6" s="137">
        <v>41</v>
      </c>
      <c r="AO6" s="137">
        <v>0</v>
      </c>
      <c r="AP6" s="138">
        <v>357</v>
      </c>
      <c r="AQ6" s="139">
        <v>0</v>
      </c>
      <c r="AR6" s="140">
        <v>142</v>
      </c>
      <c r="AS6" s="136">
        <v>512</v>
      </c>
      <c r="AT6" s="137">
        <v>5</v>
      </c>
      <c r="AU6" s="137">
        <v>394</v>
      </c>
      <c r="AV6" s="137">
        <v>0</v>
      </c>
      <c r="AW6" s="137">
        <v>0</v>
      </c>
      <c r="AX6" s="138">
        <v>394</v>
      </c>
      <c r="AY6" s="139">
        <v>0</v>
      </c>
      <c r="AZ6" s="140">
        <v>113</v>
      </c>
      <c r="BA6" s="136">
        <v>1813</v>
      </c>
      <c r="BB6" s="137">
        <v>62</v>
      </c>
      <c r="BC6" s="137">
        <v>1751</v>
      </c>
      <c r="BD6" s="137">
        <v>0</v>
      </c>
      <c r="BE6" s="137">
        <v>0</v>
      </c>
      <c r="BF6" s="138">
        <v>1751</v>
      </c>
      <c r="BG6" s="139">
        <v>0</v>
      </c>
      <c r="BH6" s="140">
        <v>0</v>
      </c>
      <c r="BI6" s="136">
        <v>0</v>
      </c>
      <c r="BJ6" s="137">
        <v>0</v>
      </c>
      <c r="BK6" s="137">
        <v>0</v>
      </c>
      <c r="BL6" s="137">
        <v>0</v>
      </c>
      <c r="BM6" s="137">
        <v>0</v>
      </c>
      <c r="BN6" s="138">
        <v>0</v>
      </c>
      <c r="BO6" s="139">
        <v>0</v>
      </c>
      <c r="BP6" s="140">
        <v>0</v>
      </c>
      <c r="BQ6" s="136">
        <v>38188</v>
      </c>
      <c r="BR6" s="137">
        <v>1428</v>
      </c>
      <c r="BS6" s="137">
        <v>3292</v>
      </c>
      <c r="BT6" s="137">
        <v>4979</v>
      </c>
      <c r="BU6" s="137">
        <v>0</v>
      </c>
      <c r="BV6" s="138">
        <v>8271</v>
      </c>
      <c r="BW6" s="139">
        <v>0</v>
      </c>
      <c r="BX6" s="140">
        <v>28489</v>
      </c>
      <c r="BY6" s="136">
        <v>542</v>
      </c>
      <c r="BZ6" s="137">
        <v>20</v>
      </c>
      <c r="CA6" s="137">
        <v>515</v>
      </c>
      <c r="CB6" s="137">
        <v>0</v>
      </c>
      <c r="CC6" s="137">
        <v>0</v>
      </c>
      <c r="CD6" s="138">
        <v>515</v>
      </c>
      <c r="CE6" s="139">
        <v>0</v>
      </c>
      <c r="CF6" s="140">
        <v>7</v>
      </c>
      <c r="CG6" s="141">
        <v>141093</v>
      </c>
      <c r="CH6" s="137">
        <v>4468</v>
      </c>
      <c r="CI6" s="137">
        <v>43894</v>
      </c>
      <c r="CJ6" s="137">
        <v>21318</v>
      </c>
      <c r="CK6" s="137">
        <v>0</v>
      </c>
      <c r="CL6" s="138">
        <v>65213</v>
      </c>
      <c r="CM6" s="139">
        <v>0</v>
      </c>
      <c r="CN6" s="142">
        <v>71411</v>
      </c>
    </row>
    <row r="7" spans="1:92" ht="18" customHeight="1" x14ac:dyDescent="0.15">
      <c r="A7" s="66"/>
      <c r="B7" s="254" t="s">
        <v>7</v>
      </c>
      <c r="C7" s="250" t="s">
        <v>87</v>
      </c>
      <c r="D7" s="126" t="s">
        <v>86</v>
      </c>
      <c r="E7" s="143">
        <v>234574</v>
      </c>
      <c r="F7" s="144">
        <v>24064</v>
      </c>
      <c r="G7" s="144">
        <v>10829</v>
      </c>
      <c r="H7" s="144">
        <v>364</v>
      </c>
      <c r="I7" s="144">
        <v>0</v>
      </c>
      <c r="J7" s="145">
        <v>11193</v>
      </c>
      <c r="K7" s="146">
        <v>0</v>
      </c>
      <c r="L7" s="147">
        <v>199317</v>
      </c>
      <c r="M7" s="143">
        <v>279447</v>
      </c>
      <c r="N7" s="144">
        <v>29376</v>
      </c>
      <c r="O7" s="144">
        <v>51241</v>
      </c>
      <c r="P7" s="144">
        <v>4745</v>
      </c>
      <c r="Q7" s="144">
        <v>0</v>
      </c>
      <c r="R7" s="145">
        <v>55986</v>
      </c>
      <c r="S7" s="146">
        <v>0</v>
      </c>
      <c r="T7" s="147">
        <v>194085</v>
      </c>
      <c r="U7" s="143">
        <v>762353</v>
      </c>
      <c r="V7" s="144">
        <v>104579</v>
      </c>
      <c r="W7" s="144">
        <v>90938</v>
      </c>
      <c r="X7" s="144">
        <v>128867</v>
      </c>
      <c r="Y7" s="144">
        <v>1595</v>
      </c>
      <c r="Z7" s="145">
        <v>221400</v>
      </c>
      <c r="AA7" s="146">
        <v>1211</v>
      </c>
      <c r="AB7" s="147">
        <v>436374</v>
      </c>
      <c r="AC7" s="143">
        <v>895717</v>
      </c>
      <c r="AD7" s="144">
        <v>107521</v>
      </c>
      <c r="AE7" s="144">
        <v>150969</v>
      </c>
      <c r="AF7" s="144">
        <v>183179</v>
      </c>
      <c r="AG7" s="144">
        <v>83</v>
      </c>
      <c r="AH7" s="145">
        <v>334230</v>
      </c>
      <c r="AI7" s="146">
        <v>83</v>
      </c>
      <c r="AJ7" s="147">
        <v>453965</v>
      </c>
      <c r="AK7" s="148">
        <v>84939</v>
      </c>
      <c r="AL7" s="144">
        <v>11920</v>
      </c>
      <c r="AM7" s="144">
        <v>19397</v>
      </c>
      <c r="AN7" s="144">
        <v>21</v>
      </c>
      <c r="AO7" s="144">
        <v>0</v>
      </c>
      <c r="AP7" s="145">
        <v>19417</v>
      </c>
      <c r="AQ7" s="146">
        <v>0</v>
      </c>
      <c r="AR7" s="147">
        <v>53602</v>
      </c>
      <c r="AS7" s="143">
        <v>587065</v>
      </c>
      <c r="AT7" s="144">
        <v>61632</v>
      </c>
      <c r="AU7" s="144">
        <v>42565</v>
      </c>
      <c r="AV7" s="144">
        <v>32500</v>
      </c>
      <c r="AW7" s="144">
        <v>0</v>
      </c>
      <c r="AX7" s="145">
        <v>75065</v>
      </c>
      <c r="AY7" s="146">
        <v>0</v>
      </c>
      <c r="AZ7" s="147">
        <v>450368</v>
      </c>
      <c r="BA7" s="143">
        <v>1751306</v>
      </c>
      <c r="BB7" s="144">
        <v>164996</v>
      </c>
      <c r="BC7" s="144">
        <v>263623</v>
      </c>
      <c r="BD7" s="144">
        <v>66223</v>
      </c>
      <c r="BE7" s="144">
        <v>1448</v>
      </c>
      <c r="BF7" s="145">
        <v>331294</v>
      </c>
      <c r="BG7" s="146">
        <v>0</v>
      </c>
      <c r="BH7" s="147">
        <v>1255016</v>
      </c>
      <c r="BI7" s="143">
        <v>116431</v>
      </c>
      <c r="BJ7" s="144">
        <v>19746</v>
      </c>
      <c r="BK7" s="144">
        <v>22467</v>
      </c>
      <c r="BL7" s="144">
        <v>62</v>
      </c>
      <c r="BM7" s="144">
        <v>513</v>
      </c>
      <c r="BN7" s="145">
        <v>23042</v>
      </c>
      <c r="BO7" s="146">
        <v>0</v>
      </c>
      <c r="BP7" s="147">
        <v>73643</v>
      </c>
      <c r="BQ7" s="143">
        <v>340907</v>
      </c>
      <c r="BR7" s="144">
        <v>46475</v>
      </c>
      <c r="BS7" s="144">
        <v>55989</v>
      </c>
      <c r="BT7" s="144">
        <v>35402</v>
      </c>
      <c r="BU7" s="144">
        <v>0</v>
      </c>
      <c r="BV7" s="145">
        <v>91391</v>
      </c>
      <c r="BW7" s="146">
        <v>0</v>
      </c>
      <c r="BX7" s="147">
        <v>203041</v>
      </c>
      <c r="BY7" s="143">
        <v>6143</v>
      </c>
      <c r="BZ7" s="144">
        <v>1408</v>
      </c>
      <c r="CA7" s="144">
        <v>2746</v>
      </c>
      <c r="CB7" s="144">
        <v>0</v>
      </c>
      <c r="CC7" s="144">
        <v>654</v>
      </c>
      <c r="CD7" s="145">
        <v>3400</v>
      </c>
      <c r="CE7" s="146">
        <v>0</v>
      </c>
      <c r="CF7" s="147">
        <v>1335</v>
      </c>
      <c r="CG7" s="148">
        <v>5058882</v>
      </c>
      <c r="CH7" s="144">
        <v>571717</v>
      </c>
      <c r="CI7" s="144">
        <v>710764</v>
      </c>
      <c r="CJ7" s="144">
        <v>451363</v>
      </c>
      <c r="CK7" s="144">
        <v>4293</v>
      </c>
      <c r="CL7" s="145">
        <v>1166418</v>
      </c>
      <c r="CM7" s="146">
        <v>1294</v>
      </c>
      <c r="CN7" s="149">
        <v>3320746</v>
      </c>
    </row>
    <row r="8" spans="1:92" ht="18" customHeight="1" x14ac:dyDescent="0.15">
      <c r="A8" s="66"/>
      <c r="B8" s="255"/>
      <c r="C8" s="251"/>
      <c r="D8" s="117" t="s">
        <v>3</v>
      </c>
      <c r="E8" s="143">
        <v>7973</v>
      </c>
      <c r="F8" s="144">
        <v>66</v>
      </c>
      <c r="G8" s="144">
        <v>0</v>
      </c>
      <c r="H8" s="144">
        <v>0</v>
      </c>
      <c r="I8" s="144">
        <v>0</v>
      </c>
      <c r="J8" s="145">
        <v>0</v>
      </c>
      <c r="K8" s="146">
        <v>0</v>
      </c>
      <c r="L8" s="147">
        <v>7907</v>
      </c>
      <c r="M8" s="143">
        <v>54619</v>
      </c>
      <c r="N8" s="144">
        <v>1433</v>
      </c>
      <c r="O8" s="144">
        <v>0</v>
      </c>
      <c r="P8" s="144">
        <v>0</v>
      </c>
      <c r="Q8" s="144">
        <v>0</v>
      </c>
      <c r="R8" s="145">
        <v>0</v>
      </c>
      <c r="S8" s="146">
        <v>0</v>
      </c>
      <c r="T8" s="147">
        <v>53186</v>
      </c>
      <c r="U8" s="143">
        <v>476206</v>
      </c>
      <c r="V8" s="144">
        <v>34297</v>
      </c>
      <c r="W8" s="144">
        <v>11231</v>
      </c>
      <c r="X8" s="144">
        <v>4768</v>
      </c>
      <c r="Y8" s="144">
        <v>0</v>
      </c>
      <c r="Z8" s="145">
        <v>15999</v>
      </c>
      <c r="AA8" s="146">
        <v>0</v>
      </c>
      <c r="AB8" s="147">
        <v>425910</v>
      </c>
      <c r="AC8" s="143">
        <v>296212</v>
      </c>
      <c r="AD8" s="144">
        <v>11876</v>
      </c>
      <c r="AE8" s="144">
        <v>7466</v>
      </c>
      <c r="AF8" s="144">
        <v>0</v>
      </c>
      <c r="AG8" s="144">
        <v>28341</v>
      </c>
      <c r="AH8" s="145">
        <v>35808</v>
      </c>
      <c r="AI8" s="146">
        <v>0</v>
      </c>
      <c r="AJ8" s="147">
        <v>248528</v>
      </c>
      <c r="AK8" s="148">
        <v>202</v>
      </c>
      <c r="AL8" s="144">
        <v>43</v>
      </c>
      <c r="AM8" s="144">
        <v>0</v>
      </c>
      <c r="AN8" s="144">
        <v>0</v>
      </c>
      <c r="AO8" s="144">
        <v>0</v>
      </c>
      <c r="AP8" s="145">
        <v>0</v>
      </c>
      <c r="AQ8" s="146">
        <v>0</v>
      </c>
      <c r="AR8" s="147">
        <v>159</v>
      </c>
      <c r="AS8" s="143">
        <v>464094</v>
      </c>
      <c r="AT8" s="144">
        <v>16471</v>
      </c>
      <c r="AU8" s="144">
        <v>38156</v>
      </c>
      <c r="AV8" s="144">
        <v>8151</v>
      </c>
      <c r="AW8" s="144">
        <v>0</v>
      </c>
      <c r="AX8" s="145">
        <v>46307</v>
      </c>
      <c r="AY8" s="146">
        <v>0</v>
      </c>
      <c r="AZ8" s="147">
        <v>401316</v>
      </c>
      <c r="BA8" s="143">
        <v>657899</v>
      </c>
      <c r="BB8" s="144">
        <v>12844</v>
      </c>
      <c r="BC8" s="144">
        <v>157420</v>
      </c>
      <c r="BD8" s="144">
        <v>0</v>
      </c>
      <c r="BE8" s="144">
        <v>0</v>
      </c>
      <c r="BF8" s="145">
        <v>157420</v>
      </c>
      <c r="BG8" s="146">
        <v>0</v>
      </c>
      <c r="BH8" s="147">
        <v>487635</v>
      </c>
      <c r="BI8" s="143">
        <v>47278</v>
      </c>
      <c r="BJ8" s="144">
        <v>1644</v>
      </c>
      <c r="BK8" s="144">
        <v>2707</v>
      </c>
      <c r="BL8" s="144">
        <v>0</v>
      </c>
      <c r="BM8" s="144">
        <v>0</v>
      </c>
      <c r="BN8" s="145">
        <v>2707</v>
      </c>
      <c r="BO8" s="146">
        <v>0</v>
      </c>
      <c r="BP8" s="147">
        <v>42927</v>
      </c>
      <c r="BQ8" s="143">
        <v>94603</v>
      </c>
      <c r="BR8" s="144">
        <v>2612</v>
      </c>
      <c r="BS8" s="144">
        <v>949</v>
      </c>
      <c r="BT8" s="144">
        <v>19018</v>
      </c>
      <c r="BU8" s="144">
        <v>0</v>
      </c>
      <c r="BV8" s="145">
        <v>19967</v>
      </c>
      <c r="BW8" s="146">
        <v>0</v>
      </c>
      <c r="BX8" s="147">
        <v>72024</v>
      </c>
      <c r="BY8" s="143">
        <v>0</v>
      </c>
      <c r="BZ8" s="144">
        <v>0</v>
      </c>
      <c r="CA8" s="144">
        <v>0</v>
      </c>
      <c r="CB8" s="144">
        <v>0</v>
      </c>
      <c r="CC8" s="144">
        <v>0</v>
      </c>
      <c r="CD8" s="145">
        <v>0</v>
      </c>
      <c r="CE8" s="146">
        <v>0</v>
      </c>
      <c r="CF8" s="147">
        <v>0</v>
      </c>
      <c r="CG8" s="148">
        <v>2099086</v>
      </c>
      <c r="CH8" s="144">
        <v>81286</v>
      </c>
      <c r="CI8" s="144">
        <v>217929</v>
      </c>
      <c r="CJ8" s="144">
        <v>31937</v>
      </c>
      <c r="CK8" s="144">
        <v>28341</v>
      </c>
      <c r="CL8" s="145">
        <v>278208</v>
      </c>
      <c r="CM8" s="146">
        <v>0</v>
      </c>
      <c r="CN8" s="149">
        <v>1739592</v>
      </c>
    </row>
    <row r="9" spans="1:92" ht="18" customHeight="1" x14ac:dyDescent="0.15">
      <c r="A9" s="66"/>
      <c r="B9" s="255"/>
      <c r="C9" s="251"/>
      <c r="D9" s="125" t="s">
        <v>91</v>
      </c>
      <c r="E9" s="143">
        <v>33439</v>
      </c>
      <c r="F9" s="144">
        <v>1484</v>
      </c>
      <c r="G9" s="144">
        <v>3780</v>
      </c>
      <c r="H9" s="144">
        <v>0</v>
      </c>
      <c r="I9" s="144">
        <v>238</v>
      </c>
      <c r="J9" s="145">
        <v>4018</v>
      </c>
      <c r="K9" s="146">
        <v>0</v>
      </c>
      <c r="L9" s="147">
        <v>27937</v>
      </c>
      <c r="M9" s="143">
        <v>39867</v>
      </c>
      <c r="N9" s="144">
        <v>1325</v>
      </c>
      <c r="O9" s="144">
        <v>905</v>
      </c>
      <c r="P9" s="144">
        <v>213</v>
      </c>
      <c r="Q9" s="144">
        <v>0</v>
      </c>
      <c r="R9" s="145">
        <v>1118</v>
      </c>
      <c r="S9" s="146">
        <v>0</v>
      </c>
      <c r="T9" s="147">
        <v>37424</v>
      </c>
      <c r="U9" s="143">
        <v>283308</v>
      </c>
      <c r="V9" s="144">
        <v>11249</v>
      </c>
      <c r="W9" s="144">
        <v>13371</v>
      </c>
      <c r="X9" s="144">
        <v>16138</v>
      </c>
      <c r="Y9" s="144">
        <v>2085</v>
      </c>
      <c r="Z9" s="145">
        <v>31594</v>
      </c>
      <c r="AA9" s="146">
        <v>1842</v>
      </c>
      <c r="AB9" s="147">
        <v>240465</v>
      </c>
      <c r="AC9" s="143">
        <v>156498</v>
      </c>
      <c r="AD9" s="144">
        <v>6838</v>
      </c>
      <c r="AE9" s="144">
        <v>1</v>
      </c>
      <c r="AF9" s="144">
        <v>2045</v>
      </c>
      <c r="AG9" s="144">
        <v>796</v>
      </c>
      <c r="AH9" s="145">
        <v>2841</v>
      </c>
      <c r="AI9" s="146">
        <v>0</v>
      </c>
      <c r="AJ9" s="147">
        <v>146819</v>
      </c>
      <c r="AK9" s="148">
        <v>2468</v>
      </c>
      <c r="AL9" s="144">
        <v>136</v>
      </c>
      <c r="AM9" s="144">
        <v>0</v>
      </c>
      <c r="AN9" s="144">
        <v>0</v>
      </c>
      <c r="AO9" s="144">
        <v>0</v>
      </c>
      <c r="AP9" s="145">
        <v>0</v>
      </c>
      <c r="AQ9" s="146">
        <v>0</v>
      </c>
      <c r="AR9" s="147">
        <v>2332</v>
      </c>
      <c r="AS9" s="143">
        <v>69087</v>
      </c>
      <c r="AT9" s="144">
        <v>3044</v>
      </c>
      <c r="AU9" s="144">
        <v>5907</v>
      </c>
      <c r="AV9" s="144">
        <v>0</v>
      </c>
      <c r="AW9" s="144">
        <v>0</v>
      </c>
      <c r="AX9" s="145">
        <v>5907</v>
      </c>
      <c r="AY9" s="146">
        <v>0</v>
      </c>
      <c r="AZ9" s="147">
        <v>60136</v>
      </c>
      <c r="BA9" s="143">
        <v>55173</v>
      </c>
      <c r="BB9" s="144">
        <v>1830</v>
      </c>
      <c r="BC9" s="144">
        <v>3854</v>
      </c>
      <c r="BD9" s="144">
        <v>0</v>
      </c>
      <c r="BE9" s="144">
        <v>0</v>
      </c>
      <c r="BF9" s="145">
        <v>3854</v>
      </c>
      <c r="BG9" s="146">
        <v>0</v>
      </c>
      <c r="BH9" s="147">
        <v>49489</v>
      </c>
      <c r="BI9" s="143">
        <v>2717</v>
      </c>
      <c r="BJ9" s="144">
        <v>186</v>
      </c>
      <c r="BK9" s="144">
        <v>0</v>
      </c>
      <c r="BL9" s="144">
        <v>0</v>
      </c>
      <c r="BM9" s="144">
        <v>0</v>
      </c>
      <c r="BN9" s="145">
        <v>0</v>
      </c>
      <c r="BO9" s="146">
        <v>0</v>
      </c>
      <c r="BP9" s="147">
        <v>2531</v>
      </c>
      <c r="BQ9" s="143">
        <v>24268</v>
      </c>
      <c r="BR9" s="144">
        <v>1717</v>
      </c>
      <c r="BS9" s="144">
        <v>1030</v>
      </c>
      <c r="BT9" s="144">
        <v>3869</v>
      </c>
      <c r="BU9" s="144">
        <v>0</v>
      </c>
      <c r="BV9" s="145">
        <v>4899</v>
      </c>
      <c r="BW9" s="146">
        <v>0</v>
      </c>
      <c r="BX9" s="147">
        <v>17652</v>
      </c>
      <c r="BY9" s="143">
        <v>2142</v>
      </c>
      <c r="BZ9" s="144">
        <v>155</v>
      </c>
      <c r="CA9" s="144">
        <v>562</v>
      </c>
      <c r="CB9" s="144">
        <v>0</v>
      </c>
      <c r="CC9" s="144">
        <v>0</v>
      </c>
      <c r="CD9" s="145">
        <v>562</v>
      </c>
      <c r="CE9" s="146">
        <v>0</v>
      </c>
      <c r="CF9" s="147">
        <v>1425</v>
      </c>
      <c r="CG9" s="148">
        <v>668967</v>
      </c>
      <c r="CH9" s="144">
        <v>27964</v>
      </c>
      <c r="CI9" s="144">
        <v>29410</v>
      </c>
      <c r="CJ9" s="144">
        <v>22265</v>
      </c>
      <c r="CK9" s="144">
        <v>3119</v>
      </c>
      <c r="CL9" s="145">
        <v>54793</v>
      </c>
      <c r="CM9" s="146">
        <v>1842</v>
      </c>
      <c r="CN9" s="149">
        <v>586210</v>
      </c>
    </row>
    <row r="10" spans="1:92" ht="18" customHeight="1" x14ac:dyDescent="0.15">
      <c r="A10" s="66"/>
      <c r="B10" s="255"/>
      <c r="C10" s="251"/>
      <c r="D10" s="67" t="s">
        <v>1</v>
      </c>
      <c r="E10" s="150">
        <v>275986</v>
      </c>
      <c r="F10" s="144">
        <v>25614</v>
      </c>
      <c r="G10" s="144">
        <v>14609</v>
      </c>
      <c r="H10" s="144">
        <v>364</v>
      </c>
      <c r="I10" s="144">
        <v>238</v>
      </c>
      <c r="J10" s="145">
        <v>15211</v>
      </c>
      <c r="K10" s="146">
        <v>0</v>
      </c>
      <c r="L10" s="147">
        <v>235161</v>
      </c>
      <c r="M10" s="150">
        <v>373933</v>
      </c>
      <c r="N10" s="151">
        <v>32134</v>
      </c>
      <c r="O10" s="151">
        <v>52146</v>
      </c>
      <c r="P10" s="151">
        <v>4958</v>
      </c>
      <c r="Q10" s="151">
        <v>0</v>
      </c>
      <c r="R10" s="152">
        <v>57104</v>
      </c>
      <c r="S10" s="153">
        <v>0</v>
      </c>
      <c r="T10" s="147">
        <v>284695</v>
      </c>
      <c r="U10" s="150">
        <v>1521867</v>
      </c>
      <c r="V10" s="151">
        <v>150125</v>
      </c>
      <c r="W10" s="151">
        <v>115540</v>
      </c>
      <c r="X10" s="151">
        <v>149773</v>
      </c>
      <c r="Y10" s="151">
        <v>3680</v>
      </c>
      <c r="Z10" s="152">
        <v>268993</v>
      </c>
      <c r="AA10" s="153">
        <v>3053</v>
      </c>
      <c r="AB10" s="147">
        <v>1102749</v>
      </c>
      <c r="AC10" s="150">
        <v>1348427</v>
      </c>
      <c r="AD10" s="151">
        <v>126235</v>
      </c>
      <c r="AE10" s="151">
        <v>158436</v>
      </c>
      <c r="AF10" s="151">
        <v>185223</v>
      </c>
      <c r="AG10" s="151">
        <v>29220</v>
      </c>
      <c r="AH10" s="152">
        <v>372880</v>
      </c>
      <c r="AI10" s="153">
        <v>83</v>
      </c>
      <c r="AJ10" s="147">
        <v>849312</v>
      </c>
      <c r="AK10" s="154">
        <v>87609</v>
      </c>
      <c r="AL10" s="151">
        <v>12099</v>
      </c>
      <c r="AM10" s="151">
        <v>19397</v>
      </c>
      <c r="AN10" s="151">
        <v>21</v>
      </c>
      <c r="AO10" s="151">
        <v>0</v>
      </c>
      <c r="AP10" s="152">
        <v>19417</v>
      </c>
      <c r="AQ10" s="153">
        <v>0</v>
      </c>
      <c r="AR10" s="147">
        <v>56094</v>
      </c>
      <c r="AS10" s="150">
        <v>1120246</v>
      </c>
      <c r="AT10" s="151">
        <v>81146</v>
      </c>
      <c r="AU10" s="151">
        <v>86628</v>
      </c>
      <c r="AV10" s="151">
        <v>40651</v>
      </c>
      <c r="AW10" s="151">
        <v>0</v>
      </c>
      <c r="AX10" s="152">
        <v>127279</v>
      </c>
      <c r="AY10" s="153">
        <v>0</v>
      </c>
      <c r="AZ10" s="147">
        <v>911820</v>
      </c>
      <c r="BA10" s="150">
        <v>2464378</v>
      </c>
      <c r="BB10" s="151">
        <v>179670</v>
      </c>
      <c r="BC10" s="151">
        <v>424896</v>
      </c>
      <c r="BD10" s="151">
        <v>66223</v>
      </c>
      <c r="BE10" s="151">
        <v>1448</v>
      </c>
      <c r="BF10" s="152">
        <v>492567</v>
      </c>
      <c r="BG10" s="153">
        <v>0</v>
      </c>
      <c r="BH10" s="147">
        <v>1792141</v>
      </c>
      <c r="BI10" s="150">
        <v>166426</v>
      </c>
      <c r="BJ10" s="151">
        <v>21576</v>
      </c>
      <c r="BK10" s="151">
        <v>25174</v>
      </c>
      <c r="BL10" s="151">
        <v>62</v>
      </c>
      <c r="BM10" s="151">
        <v>513</v>
      </c>
      <c r="BN10" s="152">
        <v>25749</v>
      </c>
      <c r="BO10" s="153">
        <v>0</v>
      </c>
      <c r="BP10" s="147">
        <v>119101</v>
      </c>
      <c r="BQ10" s="150">
        <v>459778</v>
      </c>
      <c r="BR10" s="151">
        <v>50804</v>
      </c>
      <c r="BS10" s="151">
        <v>57968</v>
      </c>
      <c r="BT10" s="151">
        <v>58289</v>
      </c>
      <c r="BU10" s="151">
        <v>0</v>
      </c>
      <c r="BV10" s="152">
        <v>116257</v>
      </c>
      <c r="BW10" s="153">
        <v>0</v>
      </c>
      <c r="BX10" s="147">
        <v>292717</v>
      </c>
      <c r="BY10" s="150">
        <v>8285</v>
      </c>
      <c r="BZ10" s="151">
        <v>1563</v>
      </c>
      <c r="CA10" s="151">
        <v>3309</v>
      </c>
      <c r="CB10" s="151">
        <v>0</v>
      </c>
      <c r="CC10" s="151">
        <v>654</v>
      </c>
      <c r="CD10" s="152">
        <v>3963</v>
      </c>
      <c r="CE10" s="153">
        <v>0</v>
      </c>
      <c r="CF10" s="147">
        <v>2760</v>
      </c>
      <c r="CG10" s="154">
        <v>7826935</v>
      </c>
      <c r="CH10" s="151">
        <v>680966</v>
      </c>
      <c r="CI10" s="151">
        <v>958103</v>
      </c>
      <c r="CJ10" s="151">
        <v>505564</v>
      </c>
      <c r="CK10" s="151">
        <v>35753</v>
      </c>
      <c r="CL10" s="152">
        <v>1499420</v>
      </c>
      <c r="CM10" s="153">
        <v>3136</v>
      </c>
      <c r="CN10" s="149">
        <v>5646550</v>
      </c>
    </row>
    <row r="11" spans="1:92" ht="18" customHeight="1" x14ac:dyDescent="0.15">
      <c r="A11" s="66"/>
      <c r="B11" s="255"/>
      <c r="C11" s="252"/>
      <c r="D11" s="68" t="s">
        <v>66</v>
      </c>
      <c r="E11" s="155">
        <v>39015</v>
      </c>
      <c r="F11" s="156" t="s">
        <v>33</v>
      </c>
      <c r="G11" s="156" t="s">
        <v>33</v>
      </c>
      <c r="H11" s="156" t="s">
        <v>33</v>
      </c>
      <c r="I11" s="156" t="s">
        <v>33</v>
      </c>
      <c r="J11" s="157" t="s">
        <v>33</v>
      </c>
      <c r="K11" s="158" t="s">
        <v>33</v>
      </c>
      <c r="L11" s="159" t="s">
        <v>33</v>
      </c>
      <c r="M11" s="155">
        <v>122672</v>
      </c>
      <c r="N11" s="156" t="s">
        <v>33</v>
      </c>
      <c r="O11" s="156" t="s">
        <v>33</v>
      </c>
      <c r="P11" s="156" t="s">
        <v>33</v>
      </c>
      <c r="Q11" s="156" t="s">
        <v>33</v>
      </c>
      <c r="R11" s="157" t="s">
        <v>33</v>
      </c>
      <c r="S11" s="158" t="s">
        <v>33</v>
      </c>
      <c r="T11" s="159" t="s">
        <v>33</v>
      </c>
      <c r="U11" s="155">
        <v>610388</v>
      </c>
      <c r="V11" s="156" t="s">
        <v>33</v>
      </c>
      <c r="W11" s="156" t="s">
        <v>33</v>
      </c>
      <c r="X11" s="156" t="s">
        <v>33</v>
      </c>
      <c r="Y11" s="156" t="s">
        <v>33</v>
      </c>
      <c r="Z11" s="157" t="s">
        <v>33</v>
      </c>
      <c r="AA11" s="158" t="s">
        <v>33</v>
      </c>
      <c r="AB11" s="159" t="s">
        <v>33</v>
      </c>
      <c r="AC11" s="155">
        <v>442189</v>
      </c>
      <c r="AD11" s="156" t="s">
        <v>33</v>
      </c>
      <c r="AE11" s="156" t="s">
        <v>33</v>
      </c>
      <c r="AF11" s="156" t="s">
        <v>33</v>
      </c>
      <c r="AG11" s="156" t="s">
        <v>33</v>
      </c>
      <c r="AH11" s="157" t="s">
        <v>33</v>
      </c>
      <c r="AI11" s="158" t="s">
        <v>33</v>
      </c>
      <c r="AJ11" s="159" t="s">
        <v>33</v>
      </c>
      <c r="AK11" s="160">
        <v>72616</v>
      </c>
      <c r="AL11" s="156" t="s">
        <v>33</v>
      </c>
      <c r="AM11" s="156" t="s">
        <v>33</v>
      </c>
      <c r="AN11" s="156" t="s">
        <v>33</v>
      </c>
      <c r="AO11" s="156" t="s">
        <v>33</v>
      </c>
      <c r="AP11" s="157" t="s">
        <v>33</v>
      </c>
      <c r="AQ11" s="158" t="s">
        <v>33</v>
      </c>
      <c r="AR11" s="159" t="s">
        <v>33</v>
      </c>
      <c r="AS11" s="155">
        <v>319119</v>
      </c>
      <c r="AT11" s="156" t="s">
        <v>33</v>
      </c>
      <c r="AU11" s="156" t="s">
        <v>33</v>
      </c>
      <c r="AV11" s="156" t="s">
        <v>33</v>
      </c>
      <c r="AW11" s="156" t="s">
        <v>33</v>
      </c>
      <c r="AX11" s="157" t="s">
        <v>33</v>
      </c>
      <c r="AY11" s="158" t="s">
        <v>33</v>
      </c>
      <c r="AZ11" s="159" t="s">
        <v>33</v>
      </c>
      <c r="BA11" s="155">
        <v>602881</v>
      </c>
      <c r="BB11" s="156" t="s">
        <v>33</v>
      </c>
      <c r="BC11" s="156" t="s">
        <v>33</v>
      </c>
      <c r="BD11" s="156" t="s">
        <v>33</v>
      </c>
      <c r="BE11" s="156" t="s">
        <v>33</v>
      </c>
      <c r="BF11" s="157" t="s">
        <v>33</v>
      </c>
      <c r="BG11" s="158" t="s">
        <v>33</v>
      </c>
      <c r="BH11" s="159" t="s">
        <v>33</v>
      </c>
      <c r="BI11" s="155">
        <v>127138</v>
      </c>
      <c r="BJ11" s="156" t="s">
        <v>33</v>
      </c>
      <c r="BK11" s="156" t="s">
        <v>33</v>
      </c>
      <c r="BL11" s="156" t="s">
        <v>33</v>
      </c>
      <c r="BM11" s="156" t="s">
        <v>33</v>
      </c>
      <c r="BN11" s="157" t="s">
        <v>33</v>
      </c>
      <c r="BO11" s="158" t="s">
        <v>33</v>
      </c>
      <c r="BP11" s="159" t="s">
        <v>33</v>
      </c>
      <c r="BQ11" s="155">
        <v>43296</v>
      </c>
      <c r="BR11" s="156" t="s">
        <v>33</v>
      </c>
      <c r="BS11" s="156" t="s">
        <v>33</v>
      </c>
      <c r="BT11" s="156" t="s">
        <v>33</v>
      </c>
      <c r="BU11" s="156" t="s">
        <v>33</v>
      </c>
      <c r="BV11" s="157" t="s">
        <v>33</v>
      </c>
      <c r="BW11" s="158" t="s">
        <v>33</v>
      </c>
      <c r="BX11" s="159" t="s">
        <v>33</v>
      </c>
      <c r="BY11" s="155">
        <v>3872</v>
      </c>
      <c r="BZ11" s="156" t="s">
        <v>33</v>
      </c>
      <c r="CA11" s="156" t="s">
        <v>33</v>
      </c>
      <c r="CB11" s="156" t="s">
        <v>33</v>
      </c>
      <c r="CC11" s="156" t="s">
        <v>33</v>
      </c>
      <c r="CD11" s="157" t="s">
        <v>33</v>
      </c>
      <c r="CE11" s="158" t="s">
        <v>33</v>
      </c>
      <c r="CF11" s="159" t="s">
        <v>33</v>
      </c>
      <c r="CG11" s="160">
        <v>2383186</v>
      </c>
      <c r="CH11" s="156" t="s">
        <v>33</v>
      </c>
      <c r="CI11" s="156" t="s">
        <v>33</v>
      </c>
      <c r="CJ11" s="156" t="s">
        <v>33</v>
      </c>
      <c r="CK11" s="156" t="s">
        <v>33</v>
      </c>
      <c r="CL11" s="157" t="s">
        <v>33</v>
      </c>
      <c r="CM11" s="158" t="s">
        <v>33</v>
      </c>
      <c r="CN11" s="161" t="s">
        <v>33</v>
      </c>
    </row>
    <row r="12" spans="1:92" ht="18" customHeight="1" x14ac:dyDescent="0.15">
      <c r="A12" s="66"/>
      <c r="B12" s="255"/>
      <c r="C12" s="250" t="s">
        <v>29</v>
      </c>
      <c r="D12" s="69" t="s">
        <v>24</v>
      </c>
      <c r="E12" s="162">
        <v>189335</v>
      </c>
      <c r="F12" s="156" t="s">
        <v>33</v>
      </c>
      <c r="G12" s="156" t="s">
        <v>33</v>
      </c>
      <c r="H12" s="156" t="s">
        <v>33</v>
      </c>
      <c r="I12" s="156" t="s">
        <v>33</v>
      </c>
      <c r="J12" s="157" t="s">
        <v>33</v>
      </c>
      <c r="K12" s="158" t="s">
        <v>33</v>
      </c>
      <c r="L12" s="159" t="s">
        <v>33</v>
      </c>
      <c r="M12" s="162">
        <v>48439</v>
      </c>
      <c r="N12" s="156" t="s">
        <v>33</v>
      </c>
      <c r="O12" s="156" t="s">
        <v>33</v>
      </c>
      <c r="P12" s="156" t="s">
        <v>33</v>
      </c>
      <c r="Q12" s="156" t="s">
        <v>33</v>
      </c>
      <c r="R12" s="157" t="s">
        <v>33</v>
      </c>
      <c r="S12" s="158" t="s">
        <v>33</v>
      </c>
      <c r="T12" s="159" t="s">
        <v>33</v>
      </c>
      <c r="U12" s="162">
        <v>50281</v>
      </c>
      <c r="V12" s="156" t="s">
        <v>33</v>
      </c>
      <c r="W12" s="156" t="s">
        <v>33</v>
      </c>
      <c r="X12" s="156" t="s">
        <v>33</v>
      </c>
      <c r="Y12" s="156" t="s">
        <v>33</v>
      </c>
      <c r="Z12" s="157" t="s">
        <v>33</v>
      </c>
      <c r="AA12" s="158" t="s">
        <v>33</v>
      </c>
      <c r="AB12" s="159" t="s">
        <v>33</v>
      </c>
      <c r="AC12" s="162">
        <v>428136</v>
      </c>
      <c r="AD12" s="156" t="s">
        <v>33</v>
      </c>
      <c r="AE12" s="156" t="s">
        <v>33</v>
      </c>
      <c r="AF12" s="156" t="s">
        <v>33</v>
      </c>
      <c r="AG12" s="156" t="s">
        <v>33</v>
      </c>
      <c r="AH12" s="157" t="s">
        <v>33</v>
      </c>
      <c r="AI12" s="158" t="s">
        <v>33</v>
      </c>
      <c r="AJ12" s="159" t="s">
        <v>33</v>
      </c>
      <c r="AK12" s="163">
        <v>13333</v>
      </c>
      <c r="AL12" s="156" t="s">
        <v>33</v>
      </c>
      <c r="AM12" s="156" t="s">
        <v>33</v>
      </c>
      <c r="AN12" s="156" t="s">
        <v>33</v>
      </c>
      <c r="AO12" s="156" t="s">
        <v>33</v>
      </c>
      <c r="AP12" s="157" t="s">
        <v>33</v>
      </c>
      <c r="AQ12" s="158" t="s">
        <v>33</v>
      </c>
      <c r="AR12" s="159" t="s">
        <v>33</v>
      </c>
      <c r="AS12" s="162">
        <v>210552</v>
      </c>
      <c r="AT12" s="156" t="s">
        <v>33</v>
      </c>
      <c r="AU12" s="156" t="s">
        <v>33</v>
      </c>
      <c r="AV12" s="156" t="s">
        <v>33</v>
      </c>
      <c r="AW12" s="156" t="s">
        <v>33</v>
      </c>
      <c r="AX12" s="157" t="s">
        <v>33</v>
      </c>
      <c r="AY12" s="158" t="s">
        <v>33</v>
      </c>
      <c r="AZ12" s="159" t="s">
        <v>33</v>
      </c>
      <c r="BA12" s="162">
        <v>840023</v>
      </c>
      <c r="BB12" s="156" t="s">
        <v>33</v>
      </c>
      <c r="BC12" s="156" t="s">
        <v>33</v>
      </c>
      <c r="BD12" s="156" t="s">
        <v>33</v>
      </c>
      <c r="BE12" s="156" t="s">
        <v>33</v>
      </c>
      <c r="BF12" s="157" t="s">
        <v>33</v>
      </c>
      <c r="BG12" s="158" t="s">
        <v>33</v>
      </c>
      <c r="BH12" s="159" t="s">
        <v>33</v>
      </c>
      <c r="BI12" s="162">
        <v>61629</v>
      </c>
      <c r="BJ12" s="156" t="s">
        <v>33</v>
      </c>
      <c r="BK12" s="156" t="s">
        <v>33</v>
      </c>
      <c r="BL12" s="156" t="s">
        <v>33</v>
      </c>
      <c r="BM12" s="156" t="s">
        <v>33</v>
      </c>
      <c r="BN12" s="157" t="s">
        <v>33</v>
      </c>
      <c r="BO12" s="158" t="s">
        <v>33</v>
      </c>
      <c r="BP12" s="159" t="s">
        <v>33</v>
      </c>
      <c r="BQ12" s="162">
        <v>80518</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1922246</v>
      </c>
      <c r="CH12" s="156" t="s">
        <v>33</v>
      </c>
      <c r="CI12" s="156" t="s">
        <v>33</v>
      </c>
      <c r="CJ12" s="156" t="s">
        <v>33</v>
      </c>
      <c r="CK12" s="156" t="s">
        <v>33</v>
      </c>
      <c r="CL12" s="157" t="s">
        <v>33</v>
      </c>
      <c r="CM12" s="158" t="s">
        <v>33</v>
      </c>
      <c r="CN12" s="161" t="s">
        <v>33</v>
      </c>
    </row>
    <row r="13" spans="1:92" ht="18" customHeight="1" x14ac:dyDescent="0.15">
      <c r="A13" s="66"/>
      <c r="B13" s="255"/>
      <c r="C13" s="251"/>
      <c r="D13" s="69" t="s">
        <v>85</v>
      </c>
      <c r="E13" s="162">
        <v>3512</v>
      </c>
      <c r="F13" s="156" t="s">
        <v>33</v>
      </c>
      <c r="G13" s="156" t="s">
        <v>33</v>
      </c>
      <c r="H13" s="156" t="s">
        <v>33</v>
      </c>
      <c r="I13" s="156" t="s">
        <v>33</v>
      </c>
      <c r="J13" s="157" t="s">
        <v>33</v>
      </c>
      <c r="K13" s="158" t="s">
        <v>33</v>
      </c>
      <c r="L13" s="159" t="s">
        <v>33</v>
      </c>
      <c r="M13" s="162">
        <v>7285</v>
      </c>
      <c r="N13" s="156" t="s">
        <v>33</v>
      </c>
      <c r="O13" s="156" t="s">
        <v>33</v>
      </c>
      <c r="P13" s="156" t="s">
        <v>33</v>
      </c>
      <c r="Q13" s="156" t="s">
        <v>33</v>
      </c>
      <c r="R13" s="157" t="s">
        <v>33</v>
      </c>
      <c r="S13" s="158" t="s">
        <v>33</v>
      </c>
      <c r="T13" s="159" t="s">
        <v>33</v>
      </c>
      <c r="U13" s="162">
        <v>119756</v>
      </c>
      <c r="V13" s="156" t="s">
        <v>33</v>
      </c>
      <c r="W13" s="156" t="s">
        <v>33</v>
      </c>
      <c r="X13" s="156" t="s">
        <v>33</v>
      </c>
      <c r="Y13" s="156" t="s">
        <v>33</v>
      </c>
      <c r="Z13" s="157" t="s">
        <v>33</v>
      </c>
      <c r="AA13" s="158" t="s">
        <v>33</v>
      </c>
      <c r="AB13" s="159" t="s">
        <v>33</v>
      </c>
      <c r="AC13" s="162">
        <v>31185</v>
      </c>
      <c r="AD13" s="156" t="s">
        <v>33</v>
      </c>
      <c r="AE13" s="156" t="s">
        <v>33</v>
      </c>
      <c r="AF13" s="156" t="s">
        <v>33</v>
      </c>
      <c r="AG13" s="156" t="s">
        <v>33</v>
      </c>
      <c r="AH13" s="157" t="s">
        <v>33</v>
      </c>
      <c r="AI13" s="158" t="s">
        <v>33</v>
      </c>
      <c r="AJ13" s="159" t="s">
        <v>33</v>
      </c>
      <c r="AK13" s="163">
        <v>2342</v>
      </c>
      <c r="AL13" s="156" t="s">
        <v>33</v>
      </c>
      <c r="AM13" s="156" t="s">
        <v>33</v>
      </c>
      <c r="AN13" s="156" t="s">
        <v>33</v>
      </c>
      <c r="AO13" s="156" t="s">
        <v>33</v>
      </c>
      <c r="AP13" s="157" t="s">
        <v>33</v>
      </c>
      <c r="AQ13" s="158" t="s">
        <v>33</v>
      </c>
      <c r="AR13" s="159" t="s">
        <v>33</v>
      </c>
      <c r="AS13" s="162">
        <v>24772</v>
      </c>
      <c r="AT13" s="156" t="s">
        <v>33</v>
      </c>
      <c r="AU13" s="156" t="s">
        <v>33</v>
      </c>
      <c r="AV13" s="156" t="s">
        <v>33</v>
      </c>
      <c r="AW13" s="156" t="s">
        <v>33</v>
      </c>
      <c r="AX13" s="157" t="s">
        <v>33</v>
      </c>
      <c r="AY13" s="158" t="s">
        <v>33</v>
      </c>
      <c r="AZ13" s="159" t="s">
        <v>33</v>
      </c>
      <c r="BA13" s="162">
        <v>64156</v>
      </c>
      <c r="BB13" s="156" t="s">
        <v>33</v>
      </c>
      <c r="BC13" s="156" t="s">
        <v>33</v>
      </c>
      <c r="BD13" s="156" t="s">
        <v>33</v>
      </c>
      <c r="BE13" s="156" t="s">
        <v>33</v>
      </c>
      <c r="BF13" s="157" t="s">
        <v>33</v>
      </c>
      <c r="BG13" s="158" t="s">
        <v>33</v>
      </c>
      <c r="BH13" s="159" t="s">
        <v>33</v>
      </c>
      <c r="BI13" s="162">
        <v>3325</v>
      </c>
      <c r="BJ13" s="156" t="s">
        <v>33</v>
      </c>
      <c r="BK13" s="156" t="s">
        <v>33</v>
      </c>
      <c r="BL13" s="156" t="s">
        <v>33</v>
      </c>
      <c r="BM13" s="156" t="s">
        <v>33</v>
      </c>
      <c r="BN13" s="157" t="s">
        <v>33</v>
      </c>
      <c r="BO13" s="158" t="s">
        <v>33</v>
      </c>
      <c r="BP13" s="159" t="s">
        <v>33</v>
      </c>
      <c r="BQ13" s="162">
        <v>36</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256369</v>
      </c>
      <c r="CH13" s="156" t="s">
        <v>33</v>
      </c>
      <c r="CI13" s="156" t="s">
        <v>33</v>
      </c>
      <c r="CJ13" s="156" t="s">
        <v>33</v>
      </c>
      <c r="CK13" s="156" t="s">
        <v>33</v>
      </c>
      <c r="CL13" s="157" t="s">
        <v>33</v>
      </c>
      <c r="CM13" s="158" t="s">
        <v>33</v>
      </c>
      <c r="CN13" s="161" t="s">
        <v>33</v>
      </c>
    </row>
    <row r="14" spans="1:92" ht="18" customHeight="1" x14ac:dyDescent="0.15">
      <c r="A14" s="66"/>
      <c r="B14" s="255"/>
      <c r="C14" s="251"/>
      <c r="D14" s="69" t="s">
        <v>25</v>
      </c>
      <c r="E14" s="162">
        <v>23705</v>
      </c>
      <c r="F14" s="156" t="s">
        <v>33</v>
      </c>
      <c r="G14" s="156" t="s">
        <v>33</v>
      </c>
      <c r="H14" s="156" t="s">
        <v>33</v>
      </c>
      <c r="I14" s="156" t="s">
        <v>33</v>
      </c>
      <c r="J14" s="157" t="s">
        <v>33</v>
      </c>
      <c r="K14" s="158" t="s">
        <v>33</v>
      </c>
      <c r="L14" s="159" t="s">
        <v>33</v>
      </c>
      <c r="M14" s="162">
        <v>24426</v>
      </c>
      <c r="N14" s="156" t="s">
        <v>33</v>
      </c>
      <c r="O14" s="156" t="s">
        <v>33</v>
      </c>
      <c r="P14" s="156" t="s">
        <v>33</v>
      </c>
      <c r="Q14" s="156" t="s">
        <v>33</v>
      </c>
      <c r="R14" s="157" t="s">
        <v>33</v>
      </c>
      <c r="S14" s="158" t="s">
        <v>33</v>
      </c>
      <c r="T14" s="159" t="s">
        <v>33</v>
      </c>
      <c r="U14" s="162">
        <v>193551</v>
      </c>
      <c r="V14" s="156" t="s">
        <v>33</v>
      </c>
      <c r="W14" s="156" t="s">
        <v>33</v>
      </c>
      <c r="X14" s="156" t="s">
        <v>33</v>
      </c>
      <c r="Y14" s="156" t="s">
        <v>33</v>
      </c>
      <c r="Z14" s="157" t="s">
        <v>33</v>
      </c>
      <c r="AA14" s="158" t="s">
        <v>33</v>
      </c>
      <c r="AB14" s="159" t="s">
        <v>33</v>
      </c>
      <c r="AC14" s="162">
        <v>242098</v>
      </c>
      <c r="AD14" s="156" t="s">
        <v>33</v>
      </c>
      <c r="AE14" s="156" t="s">
        <v>33</v>
      </c>
      <c r="AF14" s="156" t="s">
        <v>33</v>
      </c>
      <c r="AG14" s="156" t="s">
        <v>33</v>
      </c>
      <c r="AH14" s="157" t="s">
        <v>33</v>
      </c>
      <c r="AI14" s="158" t="s">
        <v>33</v>
      </c>
      <c r="AJ14" s="159" t="s">
        <v>33</v>
      </c>
      <c r="AK14" s="163">
        <v>19374</v>
      </c>
      <c r="AL14" s="156" t="s">
        <v>33</v>
      </c>
      <c r="AM14" s="156" t="s">
        <v>33</v>
      </c>
      <c r="AN14" s="156" t="s">
        <v>33</v>
      </c>
      <c r="AO14" s="156" t="s">
        <v>33</v>
      </c>
      <c r="AP14" s="157" t="s">
        <v>33</v>
      </c>
      <c r="AQ14" s="158" t="s">
        <v>33</v>
      </c>
      <c r="AR14" s="159" t="s">
        <v>33</v>
      </c>
      <c r="AS14" s="162">
        <v>62301</v>
      </c>
      <c r="AT14" s="156" t="s">
        <v>33</v>
      </c>
      <c r="AU14" s="156" t="s">
        <v>33</v>
      </c>
      <c r="AV14" s="156" t="s">
        <v>33</v>
      </c>
      <c r="AW14" s="156" t="s">
        <v>33</v>
      </c>
      <c r="AX14" s="157" t="s">
        <v>33</v>
      </c>
      <c r="AY14" s="158" t="s">
        <v>33</v>
      </c>
      <c r="AZ14" s="159" t="s">
        <v>33</v>
      </c>
      <c r="BA14" s="162">
        <v>115874</v>
      </c>
      <c r="BB14" s="156" t="s">
        <v>33</v>
      </c>
      <c r="BC14" s="156" t="s">
        <v>33</v>
      </c>
      <c r="BD14" s="156" t="s">
        <v>33</v>
      </c>
      <c r="BE14" s="156" t="s">
        <v>33</v>
      </c>
      <c r="BF14" s="157" t="s">
        <v>33</v>
      </c>
      <c r="BG14" s="158" t="s">
        <v>33</v>
      </c>
      <c r="BH14" s="159" t="s">
        <v>33</v>
      </c>
      <c r="BI14" s="162">
        <v>134523</v>
      </c>
      <c r="BJ14" s="156" t="s">
        <v>33</v>
      </c>
      <c r="BK14" s="156" t="s">
        <v>33</v>
      </c>
      <c r="BL14" s="156" t="s">
        <v>33</v>
      </c>
      <c r="BM14" s="156" t="s">
        <v>33</v>
      </c>
      <c r="BN14" s="157" t="s">
        <v>33</v>
      </c>
      <c r="BO14" s="158" t="s">
        <v>33</v>
      </c>
      <c r="BP14" s="159" t="s">
        <v>33</v>
      </c>
      <c r="BQ14" s="162">
        <v>94061</v>
      </c>
      <c r="BR14" s="156" t="s">
        <v>33</v>
      </c>
      <c r="BS14" s="156" t="s">
        <v>33</v>
      </c>
      <c r="BT14" s="156" t="s">
        <v>33</v>
      </c>
      <c r="BU14" s="156" t="s">
        <v>33</v>
      </c>
      <c r="BV14" s="157" t="s">
        <v>33</v>
      </c>
      <c r="BW14" s="158" t="s">
        <v>33</v>
      </c>
      <c r="BX14" s="159" t="s">
        <v>33</v>
      </c>
      <c r="BY14" s="162">
        <v>968</v>
      </c>
      <c r="BZ14" s="156" t="s">
        <v>33</v>
      </c>
      <c r="CA14" s="156" t="s">
        <v>33</v>
      </c>
      <c r="CB14" s="156" t="s">
        <v>33</v>
      </c>
      <c r="CC14" s="156" t="s">
        <v>33</v>
      </c>
      <c r="CD14" s="157" t="s">
        <v>33</v>
      </c>
      <c r="CE14" s="158" t="s">
        <v>33</v>
      </c>
      <c r="CF14" s="159" t="s">
        <v>33</v>
      </c>
      <c r="CG14" s="163">
        <v>910881</v>
      </c>
      <c r="CH14" s="156" t="s">
        <v>33</v>
      </c>
      <c r="CI14" s="156" t="s">
        <v>33</v>
      </c>
      <c r="CJ14" s="156" t="s">
        <v>33</v>
      </c>
      <c r="CK14" s="156" t="s">
        <v>33</v>
      </c>
      <c r="CL14" s="157" t="s">
        <v>33</v>
      </c>
      <c r="CM14" s="158" t="s">
        <v>33</v>
      </c>
      <c r="CN14" s="161" t="s">
        <v>33</v>
      </c>
    </row>
    <row r="15" spans="1:92" ht="18" customHeight="1" x14ac:dyDescent="0.15">
      <c r="A15" s="66"/>
      <c r="B15" s="255"/>
      <c r="C15" s="251"/>
      <c r="D15" s="69" t="s">
        <v>84</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359</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57</v>
      </c>
      <c r="AL15" s="156" t="s">
        <v>33</v>
      </c>
      <c r="AM15" s="156" t="s">
        <v>33</v>
      </c>
      <c r="AN15" s="156" t="s">
        <v>33</v>
      </c>
      <c r="AO15" s="156" t="s">
        <v>33</v>
      </c>
      <c r="AP15" s="157" t="s">
        <v>33</v>
      </c>
      <c r="AQ15" s="158" t="s">
        <v>33</v>
      </c>
      <c r="AR15" s="159" t="s">
        <v>33</v>
      </c>
      <c r="AS15" s="162">
        <v>23742</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0</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24158</v>
      </c>
      <c r="CH15" s="156" t="s">
        <v>33</v>
      </c>
      <c r="CI15" s="156" t="s">
        <v>33</v>
      </c>
      <c r="CJ15" s="156" t="s">
        <v>33</v>
      </c>
      <c r="CK15" s="156" t="s">
        <v>33</v>
      </c>
      <c r="CL15" s="157" t="s">
        <v>33</v>
      </c>
      <c r="CM15" s="158" t="s">
        <v>33</v>
      </c>
      <c r="CN15" s="161" t="s">
        <v>33</v>
      </c>
    </row>
    <row r="16" spans="1:92" ht="18" customHeight="1" x14ac:dyDescent="0.15">
      <c r="A16" s="66">
        <v>10</v>
      </c>
      <c r="B16" s="255"/>
      <c r="C16" s="251"/>
      <c r="D16" s="69" t="s">
        <v>26</v>
      </c>
      <c r="E16" s="162">
        <v>18335</v>
      </c>
      <c r="F16" s="156" t="s">
        <v>33</v>
      </c>
      <c r="G16" s="156" t="s">
        <v>33</v>
      </c>
      <c r="H16" s="156" t="s">
        <v>33</v>
      </c>
      <c r="I16" s="156" t="s">
        <v>33</v>
      </c>
      <c r="J16" s="157" t="s">
        <v>33</v>
      </c>
      <c r="K16" s="158" t="s">
        <v>33</v>
      </c>
      <c r="L16" s="159" t="s">
        <v>33</v>
      </c>
      <c r="M16" s="162">
        <v>105196</v>
      </c>
      <c r="N16" s="156" t="s">
        <v>33</v>
      </c>
      <c r="O16" s="156" t="s">
        <v>33</v>
      </c>
      <c r="P16" s="156" t="s">
        <v>33</v>
      </c>
      <c r="Q16" s="156" t="s">
        <v>33</v>
      </c>
      <c r="R16" s="157" t="s">
        <v>33</v>
      </c>
      <c r="S16" s="158" t="s">
        <v>33</v>
      </c>
      <c r="T16" s="159" t="s">
        <v>33</v>
      </c>
      <c r="U16" s="162">
        <v>835643</v>
      </c>
      <c r="V16" s="156" t="s">
        <v>33</v>
      </c>
      <c r="W16" s="156" t="s">
        <v>33</v>
      </c>
      <c r="X16" s="156" t="s">
        <v>33</v>
      </c>
      <c r="Y16" s="156" t="s">
        <v>33</v>
      </c>
      <c r="Z16" s="157" t="s">
        <v>33</v>
      </c>
      <c r="AA16" s="158" t="s">
        <v>33</v>
      </c>
      <c r="AB16" s="159" t="s">
        <v>33</v>
      </c>
      <c r="AC16" s="162">
        <v>443084</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444542</v>
      </c>
      <c r="AT16" s="156" t="s">
        <v>33</v>
      </c>
      <c r="AU16" s="156" t="s">
        <v>33</v>
      </c>
      <c r="AV16" s="156" t="s">
        <v>33</v>
      </c>
      <c r="AW16" s="156" t="s">
        <v>33</v>
      </c>
      <c r="AX16" s="157" t="s">
        <v>33</v>
      </c>
      <c r="AY16" s="158" t="s">
        <v>33</v>
      </c>
      <c r="AZ16" s="159" t="s">
        <v>33</v>
      </c>
      <c r="BA16" s="162">
        <v>1292712</v>
      </c>
      <c r="BB16" s="156" t="s">
        <v>33</v>
      </c>
      <c r="BC16" s="156" t="s">
        <v>33</v>
      </c>
      <c r="BD16" s="156" t="s">
        <v>33</v>
      </c>
      <c r="BE16" s="156" t="s">
        <v>33</v>
      </c>
      <c r="BF16" s="157" t="s">
        <v>33</v>
      </c>
      <c r="BG16" s="158" t="s">
        <v>33</v>
      </c>
      <c r="BH16" s="159" t="s">
        <v>33</v>
      </c>
      <c r="BI16" s="162">
        <v>48026</v>
      </c>
      <c r="BJ16" s="156" t="s">
        <v>33</v>
      </c>
      <c r="BK16" s="156" t="s">
        <v>33</v>
      </c>
      <c r="BL16" s="156" t="s">
        <v>33</v>
      </c>
      <c r="BM16" s="156" t="s">
        <v>33</v>
      </c>
      <c r="BN16" s="157" t="s">
        <v>33</v>
      </c>
      <c r="BO16" s="158" t="s">
        <v>33</v>
      </c>
      <c r="BP16" s="159" t="s">
        <v>33</v>
      </c>
      <c r="BQ16" s="162">
        <v>83631</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3271169</v>
      </c>
      <c r="CH16" s="156" t="s">
        <v>33</v>
      </c>
      <c r="CI16" s="156" t="s">
        <v>33</v>
      </c>
      <c r="CJ16" s="156" t="s">
        <v>33</v>
      </c>
      <c r="CK16" s="156" t="s">
        <v>33</v>
      </c>
      <c r="CL16" s="157" t="s">
        <v>33</v>
      </c>
      <c r="CM16" s="158" t="s">
        <v>33</v>
      </c>
      <c r="CN16" s="161" t="s">
        <v>33</v>
      </c>
    </row>
    <row r="17" spans="1:92" ht="18" customHeight="1" x14ac:dyDescent="0.15">
      <c r="A17" s="66" t="s">
        <v>22</v>
      </c>
      <c r="B17" s="255"/>
      <c r="C17" s="251"/>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1477</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v>0</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1477</v>
      </c>
      <c r="CH17" s="156" t="s">
        <v>33</v>
      </c>
      <c r="CI17" s="156" t="s">
        <v>33</v>
      </c>
      <c r="CJ17" s="156" t="s">
        <v>33</v>
      </c>
      <c r="CK17" s="156" t="s">
        <v>33</v>
      </c>
      <c r="CL17" s="157" t="s">
        <v>33</v>
      </c>
      <c r="CM17" s="158" t="s">
        <v>33</v>
      </c>
      <c r="CN17" s="161" t="s">
        <v>33</v>
      </c>
    </row>
    <row r="18" spans="1:92" ht="18" customHeight="1" x14ac:dyDescent="0.15">
      <c r="A18" s="66"/>
      <c r="B18" s="255"/>
      <c r="C18" s="251"/>
      <c r="D18" s="69" t="s">
        <v>20</v>
      </c>
      <c r="E18" s="162">
        <v>41100</v>
      </c>
      <c r="F18" s="156" t="s">
        <v>33</v>
      </c>
      <c r="G18" s="156" t="s">
        <v>33</v>
      </c>
      <c r="H18" s="156" t="s">
        <v>33</v>
      </c>
      <c r="I18" s="156" t="s">
        <v>33</v>
      </c>
      <c r="J18" s="157" t="s">
        <v>33</v>
      </c>
      <c r="K18" s="158" t="s">
        <v>33</v>
      </c>
      <c r="L18" s="159" t="s">
        <v>33</v>
      </c>
      <c r="M18" s="162">
        <v>188587</v>
      </c>
      <c r="N18" s="156" t="s">
        <v>33</v>
      </c>
      <c r="O18" s="156" t="s">
        <v>33</v>
      </c>
      <c r="P18" s="156" t="s">
        <v>33</v>
      </c>
      <c r="Q18" s="156" t="s">
        <v>33</v>
      </c>
      <c r="R18" s="157" t="s">
        <v>33</v>
      </c>
      <c r="S18" s="158" t="s">
        <v>33</v>
      </c>
      <c r="T18" s="159" t="s">
        <v>33</v>
      </c>
      <c r="U18" s="162">
        <v>320800</v>
      </c>
      <c r="V18" s="156" t="s">
        <v>33</v>
      </c>
      <c r="W18" s="156" t="s">
        <v>33</v>
      </c>
      <c r="X18" s="156" t="s">
        <v>33</v>
      </c>
      <c r="Y18" s="156" t="s">
        <v>33</v>
      </c>
      <c r="Z18" s="157" t="s">
        <v>33</v>
      </c>
      <c r="AA18" s="158" t="s">
        <v>33</v>
      </c>
      <c r="AB18" s="159" t="s">
        <v>33</v>
      </c>
      <c r="AC18" s="162">
        <v>203923</v>
      </c>
      <c r="AD18" s="156" t="s">
        <v>33</v>
      </c>
      <c r="AE18" s="156" t="s">
        <v>33</v>
      </c>
      <c r="AF18" s="156" t="s">
        <v>33</v>
      </c>
      <c r="AG18" s="156" t="s">
        <v>33</v>
      </c>
      <c r="AH18" s="157" t="s">
        <v>33</v>
      </c>
      <c r="AI18" s="158" t="s">
        <v>33</v>
      </c>
      <c r="AJ18" s="159" t="s">
        <v>33</v>
      </c>
      <c r="AK18" s="163">
        <v>52504</v>
      </c>
      <c r="AL18" s="156" t="s">
        <v>33</v>
      </c>
      <c r="AM18" s="156" t="s">
        <v>33</v>
      </c>
      <c r="AN18" s="156" t="s">
        <v>33</v>
      </c>
      <c r="AO18" s="156" t="s">
        <v>33</v>
      </c>
      <c r="AP18" s="157" t="s">
        <v>33</v>
      </c>
      <c r="AQ18" s="158" t="s">
        <v>33</v>
      </c>
      <c r="AR18" s="159" t="s">
        <v>33</v>
      </c>
      <c r="AS18" s="162">
        <v>354338</v>
      </c>
      <c r="AT18" s="156" t="s">
        <v>33</v>
      </c>
      <c r="AU18" s="156" t="s">
        <v>33</v>
      </c>
      <c r="AV18" s="156" t="s">
        <v>33</v>
      </c>
      <c r="AW18" s="156" t="s">
        <v>33</v>
      </c>
      <c r="AX18" s="157" t="s">
        <v>33</v>
      </c>
      <c r="AY18" s="158" t="s">
        <v>33</v>
      </c>
      <c r="AZ18" s="159" t="s">
        <v>33</v>
      </c>
      <c r="BA18" s="162">
        <v>151614</v>
      </c>
      <c r="BB18" s="156" t="s">
        <v>33</v>
      </c>
      <c r="BC18" s="156" t="s">
        <v>33</v>
      </c>
      <c r="BD18" s="156" t="s">
        <v>33</v>
      </c>
      <c r="BE18" s="156" t="s">
        <v>33</v>
      </c>
      <c r="BF18" s="157" t="s">
        <v>33</v>
      </c>
      <c r="BG18" s="158" t="s">
        <v>33</v>
      </c>
      <c r="BH18" s="159" t="s">
        <v>33</v>
      </c>
      <c r="BI18" s="162">
        <v>39446</v>
      </c>
      <c r="BJ18" s="156" t="s">
        <v>33</v>
      </c>
      <c r="BK18" s="156" t="s">
        <v>33</v>
      </c>
      <c r="BL18" s="156" t="s">
        <v>33</v>
      </c>
      <c r="BM18" s="156" t="s">
        <v>33</v>
      </c>
      <c r="BN18" s="157" t="s">
        <v>33</v>
      </c>
      <c r="BO18" s="158" t="s">
        <v>33</v>
      </c>
      <c r="BP18" s="159" t="s">
        <v>33</v>
      </c>
      <c r="BQ18" s="162">
        <v>201532</v>
      </c>
      <c r="BR18" s="156" t="s">
        <v>33</v>
      </c>
      <c r="BS18" s="156" t="s">
        <v>33</v>
      </c>
      <c r="BT18" s="156" t="s">
        <v>33</v>
      </c>
      <c r="BU18" s="156" t="s">
        <v>33</v>
      </c>
      <c r="BV18" s="157" t="s">
        <v>33</v>
      </c>
      <c r="BW18" s="158" t="s">
        <v>33</v>
      </c>
      <c r="BX18" s="159" t="s">
        <v>33</v>
      </c>
      <c r="BY18" s="162">
        <v>7318</v>
      </c>
      <c r="BZ18" s="156" t="s">
        <v>33</v>
      </c>
      <c r="CA18" s="156" t="s">
        <v>33</v>
      </c>
      <c r="CB18" s="156" t="s">
        <v>33</v>
      </c>
      <c r="CC18" s="156" t="s">
        <v>33</v>
      </c>
      <c r="CD18" s="157" t="s">
        <v>33</v>
      </c>
      <c r="CE18" s="158" t="s">
        <v>33</v>
      </c>
      <c r="CF18" s="159" t="s">
        <v>33</v>
      </c>
      <c r="CG18" s="163">
        <v>1561162</v>
      </c>
      <c r="CH18" s="156" t="s">
        <v>33</v>
      </c>
      <c r="CI18" s="156" t="s">
        <v>33</v>
      </c>
      <c r="CJ18" s="156" t="s">
        <v>33</v>
      </c>
      <c r="CK18" s="156" t="s">
        <v>33</v>
      </c>
      <c r="CL18" s="157" t="s">
        <v>33</v>
      </c>
      <c r="CM18" s="158" t="s">
        <v>33</v>
      </c>
      <c r="CN18" s="161" t="s">
        <v>33</v>
      </c>
    </row>
    <row r="19" spans="1:92" ht="18" customHeight="1" x14ac:dyDescent="0.15">
      <c r="A19" s="66"/>
      <c r="B19" s="256"/>
      <c r="C19" s="252"/>
      <c r="D19" s="69" t="s">
        <v>1</v>
      </c>
      <c r="E19" s="162">
        <v>275987</v>
      </c>
      <c r="F19" s="156" t="s">
        <v>33</v>
      </c>
      <c r="G19" s="156" t="s">
        <v>33</v>
      </c>
      <c r="H19" s="156" t="s">
        <v>33</v>
      </c>
      <c r="I19" s="156" t="s">
        <v>33</v>
      </c>
      <c r="J19" s="157" t="s">
        <v>33</v>
      </c>
      <c r="K19" s="158" t="s">
        <v>33</v>
      </c>
      <c r="L19" s="159" t="s">
        <v>33</v>
      </c>
      <c r="M19" s="162">
        <v>373933</v>
      </c>
      <c r="N19" s="156" t="s">
        <v>33</v>
      </c>
      <c r="O19" s="156" t="s">
        <v>33</v>
      </c>
      <c r="P19" s="156" t="s">
        <v>33</v>
      </c>
      <c r="Q19" s="156" t="s">
        <v>33</v>
      </c>
      <c r="R19" s="157" t="s">
        <v>33</v>
      </c>
      <c r="S19" s="158" t="s">
        <v>33</v>
      </c>
      <c r="T19" s="159" t="s">
        <v>33</v>
      </c>
      <c r="U19" s="162">
        <v>1521867</v>
      </c>
      <c r="V19" s="156" t="s">
        <v>33</v>
      </c>
      <c r="W19" s="156" t="s">
        <v>33</v>
      </c>
      <c r="X19" s="156" t="s">
        <v>33</v>
      </c>
      <c r="Y19" s="156" t="s">
        <v>33</v>
      </c>
      <c r="Z19" s="157" t="s">
        <v>33</v>
      </c>
      <c r="AA19" s="158" t="s">
        <v>33</v>
      </c>
      <c r="AB19" s="159" t="s">
        <v>33</v>
      </c>
      <c r="AC19" s="162">
        <v>1348427</v>
      </c>
      <c r="AD19" s="156" t="s">
        <v>33</v>
      </c>
      <c r="AE19" s="156" t="s">
        <v>33</v>
      </c>
      <c r="AF19" s="156" t="s">
        <v>33</v>
      </c>
      <c r="AG19" s="156" t="s">
        <v>33</v>
      </c>
      <c r="AH19" s="157" t="s">
        <v>33</v>
      </c>
      <c r="AI19" s="158" t="s">
        <v>33</v>
      </c>
      <c r="AJ19" s="159" t="s">
        <v>33</v>
      </c>
      <c r="AK19" s="163">
        <v>87609</v>
      </c>
      <c r="AL19" s="156" t="s">
        <v>33</v>
      </c>
      <c r="AM19" s="156" t="s">
        <v>33</v>
      </c>
      <c r="AN19" s="156" t="s">
        <v>33</v>
      </c>
      <c r="AO19" s="156" t="s">
        <v>33</v>
      </c>
      <c r="AP19" s="157" t="s">
        <v>33</v>
      </c>
      <c r="AQ19" s="158" t="s">
        <v>33</v>
      </c>
      <c r="AR19" s="159" t="s">
        <v>33</v>
      </c>
      <c r="AS19" s="162">
        <v>1120246</v>
      </c>
      <c r="AT19" s="156" t="s">
        <v>33</v>
      </c>
      <c r="AU19" s="156" t="s">
        <v>33</v>
      </c>
      <c r="AV19" s="156" t="s">
        <v>33</v>
      </c>
      <c r="AW19" s="156" t="s">
        <v>33</v>
      </c>
      <c r="AX19" s="157" t="s">
        <v>33</v>
      </c>
      <c r="AY19" s="158" t="s">
        <v>33</v>
      </c>
      <c r="AZ19" s="159" t="s">
        <v>33</v>
      </c>
      <c r="BA19" s="162">
        <v>2464378</v>
      </c>
      <c r="BB19" s="156" t="s">
        <v>33</v>
      </c>
      <c r="BC19" s="156" t="s">
        <v>33</v>
      </c>
      <c r="BD19" s="156" t="s">
        <v>33</v>
      </c>
      <c r="BE19" s="156" t="s">
        <v>33</v>
      </c>
      <c r="BF19" s="157" t="s">
        <v>33</v>
      </c>
      <c r="BG19" s="158" t="s">
        <v>33</v>
      </c>
      <c r="BH19" s="159" t="s">
        <v>33</v>
      </c>
      <c r="BI19" s="162">
        <v>165879</v>
      </c>
      <c r="BJ19" s="156" t="s">
        <v>33</v>
      </c>
      <c r="BK19" s="156" t="s">
        <v>33</v>
      </c>
      <c r="BL19" s="156" t="s">
        <v>33</v>
      </c>
      <c r="BM19" s="156" t="s">
        <v>33</v>
      </c>
      <c r="BN19" s="157" t="s">
        <v>33</v>
      </c>
      <c r="BO19" s="158" t="s">
        <v>33</v>
      </c>
      <c r="BP19" s="159" t="s">
        <v>33</v>
      </c>
      <c r="BQ19" s="162">
        <v>459778</v>
      </c>
      <c r="BR19" s="156" t="s">
        <v>33</v>
      </c>
      <c r="BS19" s="156" t="s">
        <v>33</v>
      </c>
      <c r="BT19" s="156" t="s">
        <v>33</v>
      </c>
      <c r="BU19" s="156" t="s">
        <v>33</v>
      </c>
      <c r="BV19" s="157" t="s">
        <v>33</v>
      </c>
      <c r="BW19" s="158" t="s">
        <v>33</v>
      </c>
      <c r="BX19" s="159" t="s">
        <v>33</v>
      </c>
      <c r="BY19" s="162">
        <v>8285</v>
      </c>
      <c r="BZ19" s="156" t="s">
        <v>33</v>
      </c>
      <c r="CA19" s="156" t="s">
        <v>33</v>
      </c>
      <c r="CB19" s="156" t="s">
        <v>33</v>
      </c>
      <c r="CC19" s="156" t="s">
        <v>33</v>
      </c>
      <c r="CD19" s="157" t="s">
        <v>33</v>
      </c>
      <c r="CE19" s="158" t="s">
        <v>33</v>
      </c>
      <c r="CF19" s="159" t="s">
        <v>33</v>
      </c>
      <c r="CG19" s="163">
        <v>7826389</v>
      </c>
      <c r="CH19" s="156" t="s">
        <v>33</v>
      </c>
      <c r="CI19" s="156" t="s">
        <v>33</v>
      </c>
      <c r="CJ19" s="156" t="s">
        <v>33</v>
      </c>
      <c r="CK19" s="156" t="s">
        <v>33</v>
      </c>
      <c r="CL19" s="157" t="s">
        <v>33</v>
      </c>
      <c r="CM19" s="158" t="s">
        <v>33</v>
      </c>
      <c r="CN19" s="161" t="s">
        <v>33</v>
      </c>
    </row>
    <row r="20" spans="1:92" ht="18" customHeight="1" x14ac:dyDescent="0.15">
      <c r="A20" s="66"/>
      <c r="B20" s="234" t="s">
        <v>9</v>
      </c>
      <c r="C20" s="208"/>
      <c r="D20" s="23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v>0</v>
      </c>
      <c r="BR20" s="144">
        <v>0</v>
      </c>
      <c r="BS20" s="144">
        <v>0</v>
      </c>
      <c r="BT20" s="144">
        <v>0</v>
      </c>
      <c r="BU20" s="144">
        <v>0</v>
      </c>
      <c r="BV20" s="145">
        <v>0</v>
      </c>
      <c r="BW20" s="146">
        <v>0</v>
      </c>
      <c r="BX20" s="147">
        <v>0</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236" t="s">
        <v>19</v>
      </c>
      <c r="C21" s="237"/>
      <c r="D21" s="70" t="s">
        <v>16</v>
      </c>
      <c r="E21" s="143">
        <v>4992</v>
      </c>
      <c r="F21" s="144">
        <v>259</v>
      </c>
      <c r="G21" s="144">
        <v>4718</v>
      </c>
      <c r="H21" s="144">
        <v>0</v>
      </c>
      <c r="I21" s="144">
        <v>0</v>
      </c>
      <c r="J21" s="145">
        <v>4718</v>
      </c>
      <c r="K21" s="146">
        <v>0</v>
      </c>
      <c r="L21" s="147">
        <v>15</v>
      </c>
      <c r="M21" s="143">
        <v>25779</v>
      </c>
      <c r="N21" s="144">
        <v>417</v>
      </c>
      <c r="O21" s="144">
        <v>25231</v>
      </c>
      <c r="P21" s="144">
        <v>0</v>
      </c>
      <c r="Q21" s="144">
        <v>0</v>
      </c>
      <c r="R21" s="145">
        <v>25231</v>
      </c>
      <c r="S21" s="146">
        <v>0</v>
      </c>
      <c r="T21" s="147">
        <v>131</v>
      </c>
      <c r="U21" s="143">
        <v>4963</v>
      </c>
      <c r="V21" s="144">
        <v>85</v>
      </c>
      <c r="W21" s="144">
        <v>3866</v>
      </c>
      <c r="X21" s="144">
        <v>0</v>
      </c>
      <c r="Y21" s="144">
        <v>0</v>
      </c>
      <c r="Z21" s="145">
        <v>3866</v>
      </c>
      <c r="AA21" s="146">
        <v>0</v>
      </c>
      <c r="AB21" s="147">
        <v>1012</v>
      </c>
      <c r="AC21" s="143">
        <v>2772</v>
      </c>
      <c r="AD21" s="144">
        <v>48</v>
      </c>
      <c r="AE21" s="144">
        <v>2650</v>
      </c>
      <c r="AF21" s="144">
        <v>0</v>
      </c>
      <c r="AG21" s="144">
        <v>0</v>
      </c>
      <c r="AH21" s="145">
        <v>2650</v>
      </c>
      <c r="AI21" s="146">
        <v>0</v>
      </c>
      <c r="AJ21" s="147">
        <v>75</v>
      </c>
      <c r="AK21" s="148">
        <v>3011</v>
      </c>
      <c r="AL21" s="144">
        <v>9</v>
      </c>
      <c r="AM21" s="144">
        <v>2941</v>
      </c>
      <c r="AN21" s="144">
        <v>0</v>
      </c>
      <c r="AO21" s="144">
        <v>0</v>
      </c>
      <c r="AP21" s="145">
        <v>2941</v>
      </c>
      <c r="AQ21" s="146">
        <v>0</v>
      </c>
      <c r="AR21" s="147">
        <v>61</v>
      </c>
      <c r="AS21" s="143">
        <v>498</v>
      </c>
      <c r="AT21" s="144">
        <v>5</v>
      </c>
      <c r="AU21" s="144">
        <v>493</v>
      </c>
      <c r="AV21" s="144">
        <v>0</v>
      </c>
      <c r="AW21" s="144">
        <v>0</v>
      </c>
      <c r="AX21" s="145">
        <v>493</v>
      </c>
      <c r="AY21" s="146">
        <v>0</v>
      </c>
      <c r="AZ21" s="147">
        <v>0</v>
      </c>
      <c r="BA21" s="143">
        <v>2349</v>
      </c>
      <c r="BB21" s="144">
        <v>44</v>
      </c>
      <c r="BC21" s="144">
        <v>2297</v>
      </c>
      <c r="BD21" s="144">
        <v>0</v>
      </c>
      <c r="BE21" s="144">
        <v>0</v>
      </c>
      <c r="BF21" s="145">
        <v>2297</v>
      </c>
      <c r="BG21" s="146">
        <v>0</v>
      </c>
      <c r="BH21" s="147">
        <v>8</v>
      </c>
      <c r="BI21" s="143">
        <v>3656</v>
      </c>
      <c r="BJ21" s="144">
        <v>2</v>
      </c>
      <c r="BK21" s="144">
        <v>3658</v>
      </c>
      <c r="BL21" s="144">
        <v>0</v>
      </c>
      <c r="BM21" s="144">
        <v>0</v>
      </c>
      <c r="BN21" s="145">
        <v>3658</v>
      </c>
      <c r="BO21" s="146">
        <v>0</v>
      </c>
      <c r="BP21" s="147">
        <v>-4</v>
      </c>
      <c r="BQ21" s="143">
        <v>5235</v>
      </c>
      <c r="BR21" s="144">
        <v>77</v>
      </c>
      <c r="BS21" s="144">
        <v>4960</v>
      </c>
      <c r="BT21" s="144">
        <v>0</v>
      </c>
      <c r="BU21" s="144">
        <v>0</v>
      </c>
      <c r="BV21" s="145">
        <v>4960</v>
      </c>
      <c r="BW21" s="146">
        <v>0</v>
      </c>
      <c r="BX21" s="147">
        <v>198</v>
      </c>
      <c r="BY21" s="143">
        <v>0</v>
      </c>
      <c r="BZ21" s="144">
        <v>0</v>
      </c>
      <c r="CA21" s="144">
        <v>0</v>
      </c>
      <c r="CB21" s="144">
        <v>0</v>
      </c>
      <c r="CC21" s="144">
        <v>0</v>
      </c>
      <c r="CD21" s="145">
        <v>0</v>
      </c>
      <c r="CE21" s="146">
        <v>0</v>
      </c>
      <c r="CF21" s="147">
        <v>0</v>
      </c>
      <c r="CG21" s="148">
        <v>53255</v>
      </c>
      <c r="CH21" s="144">
        <v>946</v>
      </c>
      <c r="CI21" s="144">
        <v>50814</v>
      </c>
      <c r="CJ21" s="144">
        <v>0</v>
      </c>
      <c r="CK21" s="144">
        <v>0</v>
      </c>
      <c r="CL21" s="145">
        <v>50814</v>
      </c>
      <c r="CM21" s="146">
        <v>0</v>
      </c>
      <c r="CN21" s="149">
        <v>1496</v>
      </c>
    </row>
    <row r="22" spans="1:92" ht="18" customHeight="1" x14ac:dyDescent="0.15">
      <c r="A22" s="71"/>
      <c r="B22" s="238"/>
      <c r="C22" s="239"/>
      <c r="D22" s="70" t="s">
        <v>17</v>
      </c>
      <c r="E22" s="143">
        <v>45308</v>
      </c>
      <c r="F22" s="144">
        <v>910</v>
      </c>
      <c r="G22" s="144">
        <v>44068</v>
      </c>
      <c r="H22" s="144">
        <v>0</v>
      </c>
      <c r="I22" s="144">
        <v>0</v>
      </c>
      <c r="J22" s="145">
        <v>44068</v>
      </c>
      <c r="K22" s="146">
        <v>0</v>
      </c>
      <c r="L22" s="147">
        <v>330</v>
      </c>
      <c r="M22" s="143">
        <v>73982</v>
      </c>
      <c r="N22" s="144">
        <v>1305</v>
      </c>
      <c r="O22" s="144">
        <v>70673</v>
      </c>
      <c r="P22" s="144">
        <v>103</v>
      </c>
      <c r="Q22" s="144">
        <v>0</v>
      </c>
      <c r="R22" s="145">
        <v>70776</v>
      </c>
      <c r="S22" s="146">
        <v>0</v>
      </c>
      <c r="T22" s="147">
        <v>1901</v>
      </c>
      <c r="U22" s="143">
        <v>173766</v>
      </c>
      <c r="V22" s="144">
        <v>2139</v>
      </c>
      <c r="W22" s="144">
        <v>168182</v>
      </c>
      <c r="X22" s="144">
        <v>983</v>
      </c>
      <c r="Y22" s="144">
        <v>100</v>
      </c>
      <c r="Z22" s="145">
        <v>169265</v>
      </c>
      <c r="AA22" s="146">
        <v>354</v>
      </c>
      <c r="AB22" s="147">
        <v>2362</v>
      </c>
      <c r="AC22" s="143">
        <v>71732</v>
      </c>
      <c r="AD22" s="144">
        <v>880</v>
      </c>
      <c r="AE22" s="144">
        <v>68915</v>
      </c>
      <c r="AF22" s="144">
        <v>0</v>
      </c>
      <c r="AG22" s="144">
        <v>0</v>
      </c>
      <c r="AH22" s="145">
        <v>68915</v>
      </c>
      <c r="AI22" s="146">
        <v>0</v>
      </c>
      <c r="AJ22" s="147">
        <v>1937</v>
      </c>
      <c r="AK22" s="148">
        <v>20974</v>
      </c>
      <c r="AL22" s="144">
        <v>256</v>
      </c>
      <c r="AM22" s="144">
        <v>20620</v>
      </c>
      <c r="AN22" s="144">
        <v>0</v>
      </c>
      <c r="AO22" s="144">
        <v>98</v>
      </c>
      <c r="AP22" s="145">
        <v>20718</v>
      </c>
      <c r="AQ22" s="146">
        <v>0</v>
      </c>
      <c r="AR22" s="147">
        <v>0</v>
      </c>
      <c r="AS22" s="143">
        <v>46147</v>
      </c>
      <c r="AT22" s="144">
        <v>2084</v>
      </c>
      <c r="AU22" s="144">
        <v>41144</v>
      </c>
      <c r="AV22" s="144">
        <v>0</v>
      </c>
      <c r="AW22" s="144">
        <v>0</v>
      </c>
      <c r="AX22" s="145">
        <v>41144</v>
      </c>
      <c r="AY22" s="146">
        <v>0</v>
      </c>
      <c r="AZ22" s="147">
        <v>2919</v>
      </c>
      <c r="BA22" s="143">
        <v>82818</v>
      </c>
      <c r="BB22" s="144">
        <v>978</v>
      </c>
      <c r="BC22" s="144">
        <v>81840</v>
      </c>
      <c r="BD22" s="144">
        <v>0</v>
      </c>
      <c r="BE22" s="144">
        <v>0</v>
      </c>
      <c r="BF22" s="145">
        <v>81840</v>
      </c>
      <c r="BG22" s="146">
        <v>0</v>
      </c>
      <c r="BH22" s="147">
        <v>0</v>
      </c>
      <c r="BI22" s="143">
        <v>50423</v>
      </c>
      <c r="BJ22" s="144">
        <v>829</v>
      </c>
      <c r="BK22" s="144">
        <v>48156</v>
      </c>
      <c r="BL22" s="144">
        <v>0</v>
      </c>
      <c r="BM22" s="144">
        <v>0</v>
      </c>
      <c r="BN22" s="145">
        <v>48156</v>
      </c>
      <c r="BO22" s="146">
        <v>0</v>
      </c>
      <c r="BP22" s="147">
        <v>1438</v>
      </c>
      <c r="BQ22" s="143">
        <v>154373</v>
      </c>
      <c r="BR22" s="144">
        <v>2120</v>
      </c>
      <c r="BS22" s="144">
        <v>151406</v>
      </c>
      <c r="BT22" s="144">
        <v>0</v>
      </c>
      <c r="BU22" s="144">
        <v>0</v>
      </c>
      <c r="BV22" s="145">
        <v>151406</v>
      </c>
      <c r="BW22" s="146">
        <v>0</v>
      </c>
      <c r="BX22" s="147">
        <v>847</v>
      </c>
      <c r="BY22" s="143">
        <v>2224</v>
      </c>
      <c r="BZ22" s="144">
        <v>24</v>
      </c>
      <c r="CA22" s="144">
        <v>2200</v>
      </c>
      <c r="CB22" s="144">
        <v>0</v>
      </c>
      <c r="CC22" s="144">
        <v>0</v>
      </c>
      <c r="CD22" s="145">
        <v>2200</v>
      </c>
      <c r="CE22" s="146">
        <v>0</v>
      </c>
      <c r="CF22" s="147">
        <v>0</v>
      </c>
      <c r="CG22" s="148">
        <v>721747</v>
      </c>
      <c r="CH22" s="144">
        <v>11525</v>
      </c>
      <c r="CI22" s="144">
        <v>697204</v>
      </c>
      <c r="CJ22" s="144">
        <v>1086</v>
      </c>
      <c r="CK22" s="144">
        <v>198</v>
      </c>
      <c r="CL22" s="145">
        <v>698488</v>
      </c>
      <c r="CM22" s="146">
        <v>354</v>
      </c>
      <c r="CN22" s="149">
        <v>11734</v>
      </c>
    </row>
    <row r="23" spans="1:92" ht="18" customHeight="1" x14ac:dyDescent="0.15">
      <c r="A23" s="66"/>
      <c r="B23" s="238"/>
      <c r="C23" s="239"/>
      <c r="D23" s="70" t="s">
        <v>18</v>
      </c>
      <c r="E23" s="150">
        <v>0</v>
      </c>
      <c r="F23" s="151">
        <v>0</v>
      </c>
      <c r="G23" s="151">
        <v>0</v>
      </c>
      <c r="H23" s="151">
        <v>0</v>
      </c>
      <c r="I23" s="151">
        <v>0</v>
      </c>
      <c r="J23" s="152">
        <v>0</v>
      </c>
      <c r="K23" s="153">
        <v>0</v>
      </c>
      <c r="L23" s="147">
        <v>0</v>
      </c>
      <c r="M23" s="150">
        <v>5512</v>
      </c>
      <c r="N23" s="151">
        <v>310</v>
      </c>
      <c r="O23" s="151">
        <v>5202</v>
      </c>
      <c r="P23" s="151">
        <v>0</v>
      </c>
      <c r="Q23" s="151">
        <v>0</v>
      </c>
      <c r="R23" s="152">
        <v>5202</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6460</v>
      </c>
      <c r="BR23" s="151">
        <v>986</v>
      </c>
      <c r="BS23" s="151">
        <v>5071</v>
      </c>
      <c r="BT23" s="151">
        <v>0</v>
      </c>
      <c r="BU23" s="151">
        <v>0</v>
      </c>
      <c r="BV23" s="152">
        <v>5071</v>
      </c>
      <c r="BW23" s="153">
        <v>0</v>
      </c>
      <c r="BX23" s="147">
        <v>403</v>
      </c>
      <c r="BY23" s="150">
        <v>0</v>
      </c>
      <c r="BZ23" s="151">
        <v>0</v>
      </c>
      <c r="CA23" s="151">
        <v>0</v>
      </c>
      <c r="CB23" s="151">
        <v>0</v>
      </c>
      <c r="CC23" s="151">
        <v>0</v>
      </c>
      <c r="CD23" s="152">
        <v>0</v>
      </c>
      <c r="CE23" s="153">
        <v>0</v>
      </c>
      <c r="CF23" s="147">
        <v>0</v>
      </c>
      <c r="CG23" s="154">
        <v>11972</v>
      </c>
      <c r="CH23" s="151">
        <v>1296</v>
      </c>
      <c r="CI23" s="151">
        <v>10273</v>
      </c>
      <c r="CJ23" s="151">
        <v>0</v>
      </c>
      <c r="CK23" s="151">
        <v>0</v>
      </c>
      <c r="CL23" s="152">
        <v>10273</v>
      </c>
      <c r="CM23" s="153">
        <v>0</v>
      </c>
      <c r="CN23" s="149">
        <v>403</v>
      </c>
    </row>
    <row r="24" spans="1:92" ht="18" customHeight="1" x14ac:dyDescent="0.15">
      <c r="A24" s="66"/>
      <c r="B24" s="238"/>
      <c r="C24" s="239"/>
      <c r="D24" s="67" t="s">
        <v>1</v>
      </c>
      <c r="E24" s="150">
        <v>50300</v>
      </c>
      <c r="F24" s="151">
        <v>1169</v>
      </c>
      <c r="G24" s="151">
        <v>48786</v>
      </c>
      <c r="H24" s="151">
        <v>0</v>
      </c>
      <c r="I24" s="151">
        <v>0</v>
      </c>
      <c r="J24" s="152">
        <v>48786</v>
      </c>
      <c r="K24" s="153">
        <v>0</v>
      </c>
      <c r="L24" s="147">
        <v>345</v>
      </c>
      <c r="M24" s="150">
        <v>105273</v>
      </c>
      <c r="N24" s="151">
        <v>2032</v>
      </c>
      <c r="O24" s="151">
        <v>101106</v>
      </c>
      <c r="P24" s="151">
        <v>103</v>
      </c>
      <c r="Q24" s="151">
        <v>0</v>
      </c>
      <c r="R24" s="152">
        <v>101209</v>
      </c>
      <c r="S24" s="153">
        <v>0</v>
      </c>
      <c r="T24" s="147">
        <v>2032</v>
      </c>
      <c r="U24" s="150">
        <v>178729</v>
      </c>
      <c r="V24" s="151">
        <v>2224</v>
      </c>
      <c r="W24" s="151">
        <v>172048</v>
      </c>
      <c r="X24" s="151">
        <v>983</v>
      </c>
      <c r="Y24" s="151">
        <v>100</v>
      </c>
      <c r="Z24" s="152">
        <v>173131</v>
      </c>
      <c r="AA24" s="153">
        <v>354</v>
      </c>
      <c r="AB24" s="147">
        <v>3374</v>
      </c>
      <c r="AC24" s="150">
        <v>74505</v>
      </c>
      <c r="AD24" s="151">
        <v>928</v>
      </c>
      <c r="AE24" s="151">
        <v>71565</v>
      </c>
      <c r="AF24" s="151">
        <v>0</v>
      </c>
      <c r="AG24" s="151">
        <v>0</v>
      </c>
      <c r="AH24" s="152">
        <v>71565</v>
      </c>
      <c r="AI24" s="153">
        <v>0</v>
      </c>
      <c r="AJ24" s="147">
        <v>2011</v>
      </c>
      <c r="AK24" s="154">
        <v>23985</v>
      </c>
      <c r="AL24" s="151">
        <v>265</v>
      </c>
      <c r="AM24" s="151">
        <v>23561</v>
      </c>
      <c r="AN24" s="151">
        <v>0</v>
      </c>
      <c r="AO24" s="151">
        <v>98</v>
      </c>
      <c r="AP24" s="152">
        <v>23659</v>
      </c>
      <c r="AQ24" s="153">
        <v>0</v>
      </c>
      <c r="AR24" s="147">
        <v>61</v>
      </c>
      <c r="AS24" s="150">
        <v>46645</v>
      </c>
      <c r="AT24" s="151">
        <v>2089</v>
      </c>
      <c r="AU24" s="151">
        <v>41636</v>
      </c>
      <c r="AV24" s="151">
        <v>0</v>
      </c>
      <c r="AW24" s="151">
        <v>0</v>
      </c>
      <c r="AX24" s="152">
        <v>41636</v>
      </c>
      <c r="AY24" s="153">
        <v>0</v>
      </c>
      <c r="AZ24" s="147">
        <v>2919</v>
      </c>
      <c r="BA24" s="150">
        <v>85167</v>
      </c>
      <c r="BB24" s="151">
        <v>1022</v>
      </c>
      <c r="BC24" s="151">
        <v>84137</v>
      </c>
      <c r="BD24" s="151">
        <v>0</v>
      </c>
      <c r="BE24" s="151">
        <v>0</v>
      </c>
      <c r="BF24" s="152">
        <v>84137</v>
      </c>
      <c r="BG24" s="153">
        <v>0</v>
      </c>
      <c r="BH24" s="147">
        <v>8</v>
      </c>
      <c r="BI24" s="150">
        <v>54080</v>
      </c>
      <c r="BJ24" s="151">
        <v>831</v>
      </c>
      <c r="BK24" s="151">
        <v>51814</v>
      </c>
      <c r="BL24" s="151">
        <v>0</v>
      </c>
      <c r="BM24" s="151">
        <v>0</v>
      </c>
      <c r="BN24" s="152">
        <v>51814</v>
      </c>
      <c r="BO24" s="153">
        <v>0</v>
      </c>
      <c r="BP24" s="147">
        <v>1435</v>
      </c>
      <c r="BQ24" s="150">
        <v>166068</v>
      </c>
      <c r="BR24" s="151">
        <v>3183</v>
      </c>
      <c r="BS24" s="151">
        <v>161437</v>
      </c>
      <c r="BT24" s="151">
        <v>0</v>
      </c>
      <c r="BU24" s="151">
        <v>0</v>
      </c>
      <c r="BV24" s="152">
        <v>161437</v>
      </c>
      <c r="BW24" s="153">
        <v>0</v>
      </c>
      <c r="BX24" s="147">
        <v>1448</v>
      </c>
      <c r="BY24" s="150">
        <v>2224</v>
      </c>
      <c r="BZ24" s="151">
        <v>24</v>
      </c>
      <c r="CA24" s="151">
        <v>2200</v>
      </c>
      <c r="CB24" s="151">
        <v>0</v>
      </c>
      <c r="CC24" s="151">
        <v>0</v>
      </c>
      <c r="CD24" s="152">
        <v>2200</v>
      </c>
      <c r="CE24" s="153">
        <v>0</v>
      </c>
      <c r="CF24" s="147">
        <v>0</v>
      </c>
      <c r="CG24" s="154">
        <v>786976</v>
      </c>
      <c r="CH24" s="151">
        <v>13767</v>
      </c>
      <c r="CI24" s="151">
        <v>758290</v>
      </c>
      <c r="CJ24" s="151">
        <v>1086</v>
      </c>
      <c r="CK24" s="151">
        <v>198</v>
      </c>
      <c r="CL24" s="152">
        <v>759574</v>
      </c>
      <c r="CM24" s="153">
        <v>354</v>
      </c>
      <c r="CN24" s="149">
        <v>13633</v>
      </c>
    </row>
    <row r="25" spans="1:92" ht="18" customHeight="1" x14ac:dyDescent="0.15">
      <c r="A25" s="66"/>
      <c r="B25" s="238"/>
      <c r="C25" s="239"/>
      <c r="D25" s="67" t="s">
        <v>92</v>
      </c>
      <c r="E25" s="155">
        <v>16320</v>
      </c>
      <c r="F25" s="164" t="s">
        <v>33</v>
      </c>
      <c r="G25" s="164" t="s">
        <v>33</v>
      </c>
      <c r="H25" s="165" t="s">
        <v>33</v>
      </c>
      <c r="I25" s="165" t="s">
        <v>33</v>
      </c>
      <c r="J25" s="166" t="s">
        <v>33</v>
      </c>
      <c r="K25" s="167" t="s">
        <v>33</v>
      </c>
      <c r="L25" s="168" t="s">
        <v>33</v>
      </c>
      <c r="M25" s="155">
        <v>162238</v>
      </c>
      <c r="N25" s="164" t="s">
        <v>33</v>
      </c>
      <c r="O25" s="164" t="s">
        <v>33</v>
      </c>
      <c r="P25" s="165" t="s">
        <v>33</v>
      </c>
      <c r="Q25" s="165" t="s">
        <v>33</v>
      </c>
      <c r="R25" s="166" t="s">
        <v>33</v>
      </c>
      <c r="S25" s="167" t="s">
        <v>33</v>
      </c>
      <c r="T25" s="168" t="s">
        <v>33</v>
      </c>
      <c r="U25" s="155">
        <v>97913</v>
      </c>
      <c r="V25" s="164" t="s">
        <v>33</v>
      </c>
      <c r="W25" s="164" t="s">
        <v>33</v>
      </c>
      <c r="X25" s="165" t="s">
        <v>33</v>
      </c>
      <c r="Y25" s="165" t="s">
        <v>33</v>
      </c>
      <c r="Z25" s="166" t="s">
        <v>33</v>
      </c>
      <c r="AA25" s="167" t="s">
        <v>33</v>
      </c>
      <c r="AB25" s="168" t="s">
        <v>33</v>
      </c>
      <c r="AC25" s="155">
        <v>135666</v>
      </c>
      <c r="AD25" s="164" t="s">
        <v>33</v>
      </c>
      <c r="AE25" s="164" t="s">
        <v>33</v>
      </c>
      <c r="AF25" s="165" t="s">
        <v>33</v>
      </c>
      <c r="AG25" s="165" t="s">
        <v>33</v>
      </c>
      <c r="AH25" s="166" t="s">
        <v>33</v>
      </c>
      <c r="AI25" s="167" t="s">
        <v>33</v>
      </c>
      <c r="AJ25" s="168" t="s">
        <v>33</v>
      </c>
      <c r="AK25" s="160">
        <v>43723</v>
      </c>
      <c r="AL25" s="164" t="s">
        <v>33</v>
      </c>
      <c r="AM25" s="164" t="s">
        <v>33</v>
      </c>
      <c r="AN25" s="165" t="s">
        <v>33</v>
      </c>
      <c r="AO25" s="165" t="s">
        <v>33</v>
      </c>
      <c r="AP25" s="166" t="s">
        <v>33</v>
      </c>
      <c r="AQ25" s="167" t="s">
        <v>33</v>
      </c>
      <c r="AR25" s="168" t="s">
        <v>33</v>
      </c>
      <c r="AS25" s="155">
        <v>51033</v>
      </c>
      <c r="AT25" s="164" t="s">
        <v>33</v>
      </c>
      <c r="AU25" s="164" t="s">
        <v>33</v>
      </c>
      <c r="AV25" s="165" t="s">
        <v>33</v>
      </c>
      <c r="AW25" s="165" t="s">
        <v>33</v>
      </c>
      <c r="AX25" s="166" t="s">
        <v>33</v>
      </c>
      <c r="AY25" s="167" t="s">
        <v>33</v>
      </c>
      <c r="AZ25" s="168" t="s">
        <v>33</v>
      </c>
      <c r="BA25" s="155">
        <v>46750</v>
      </c>
      <c r="BB25" s="164" t="s">
        <v>33</v>
      </c>
      <c r="BC25" s="164" t="s">
        <v>33</v>
      </c>
      <c r="BD25" s="165" t="s">
        <v>33</v>
      </c>
      <c r="BE25" s="165" t="s">
        <v>33</v>
      </c>
      <c r="BF25" s="166" t="s">
        <v>33</v>
      </c>
      <c r="BG25" s="167" t="s">
        <v>33</v>
      </c>
      <c r="BH25" s="168" t="s">
        <v>33</v>
      </c>
      <c r="BI25" s="155">
        <v>31944</v>
      </c>
      <c r="BJ25" s="164" t="s">
        <v>33</v>
      </c>
      <c r="BK25" s="164" t="s">
        <v>33</v>
      </c>
      <c r="BL25" s="165" t="s">
        <v>33</v>
      </c>
      <c r="BM25" s="165" t="s">
        <v>33</v>
      </c>
      <c r="BN25" s="166" t="s">
        <v>33</v>
      </c>
      <c r="BO25" s="167" t="s">
        <v>33</v>
      </c>
      <c r="BP25" s="168" t="s">
        <v>33</v>
      </c>
      <c r="BQ25" s="155">
        <v>75238</v>
      </c>
      <c r="BR25" s="164" t="s">
        <v>33</v>
      </c>
      <c r="BS25" s="164" t="s">
        <v>33</v>
      </c>
      <c r="BT25" s="165" t="s">
        <v>33</v>
      </c>
      <c r="BU25" s="165" t="s">
        <v>33</v>
      </c>
      <c r="BV25" s="166" t="s">
        <v>33</v>
      </c>
      <c r="BW25" s="167" t="s">
        <v>33</v>
      </c>
      <c r="BX25" s="168" t="s">
        <v>33</v>
      </c>
      <c r="BY25" s="155">
        <v>4416</v>
      </c>
      <c r="BZ25" s="164" t="s">
        <v>33</v>
      </c>
      <c r="CA25" s="164" t="s">
        <v>33</v>
      </c>
      <c r="CB25" s="165" t="s">
        <v>33</v>
      </c>
      <c r="CC25" s="165" t="s">
        <v>33</v>
      </c>
      <c r="CD25" s="166" t="s">
        <v>33</v>
      </c>
      <c r="CE25" s="167" t="s">
        <v>33</v>
      </c>
      <c r="CF25" s="168" t="s">
        <v>33</v>
      </c>
      <c r="CG25" s="160">
        <v>665241</v>
      </c>
      <c r="CH25" s="164" t="s">
        <v>33</v>
      </c>
      <c r="CI25" s="164" t="s">
        <v>33</v>
      </c>
      <c r="CJ25" s="165" t="s">
        <v>33</v>
      </c>
      <c r="CK25" s="165" t="s">
        <v>33</v>
      </c>
      <c r="CL25" s="166" t="s">
        <v>33</v>
      </c>
      <c r="CM25" s="167" t="s">
        <v>33</v>
      </c>
      <c r="CN25" s="169" t="s">
        <v>33</v>
      </c>
    </row>
    <row r="26" spans="1:92" ht="18" customHeight="1" x14ac:dyDescent="0.15">
      <c r="A26" s="66"/>
      <c r="B26" s="240"/>
      <c r="C26" s="241"/>
      <c r="D26" s="67" t="s">
        <v>21</v>
      </c>
      <c r="E26" s="155">
        <v>5455</v>
      </c>
      <c r="F26" s="164" t="s">
        <v>33</v>
      </c>
      <c r="G26" s="164" t="s">
        <v>33</v>
      </c>
      <c r="H26" s="165" t="s">
        <v>33</v>
      </c>
      <c r="I26" s="165" t="s">
        <v>33</v>
      </c>
      <c r="J26" s="166" t="s">
        <v>33</v>
      </c>
      <c r="K26" s="167" t="s">
        <v>33</v>
      </c>
      <c r="L26" s="168" t="s">
        <v>33</v>
      </c>
      <c r="M26" s="155">
        <v>15262</v>
      </c>
      <c r="N26" s="164" t="s">
        <v>33</v>
      </c>
      <c r="O26" s="164" t="s">
        <v>33</v>
      </c>
      <c r="P26" s="165" t="s">
        <v>33</v>
      </c>
      <c r="Q26" s="165" t="s">
        <v>33</v>
      </c>
      <c r="R26" s="166" t="s">
        <v>33</v>
      </c>
      <c r="S26" s="167" t="s">
        <v>33</v>
      </c>
      <c r="T26" s="168" t="s">
        <v>33</v>
      </c>
      <c r="U26" s="155">
        <v>102798</v>
      </c>
      <c r="V26" s="164" t="s">
        <v>33</v>
      </c>
      <c r="W26" s="164" t="s">
        <v>33</v>
      </c>
      <c r="X26" s="165" t="s">
        <v>33</v>
      </c>
      <c r="Y26" s="165" t="s">
        <v>33</v>
      </c>
      <c r="Z26" s="166" t="s">
        <v>33</v>
      </c>
      <c r="AA26" s="167" t="s">
        <v>33</v>
      </c>
      <c r="AB26" s="168" t="s">
        <v>33</v>
      </c>
      <c r="AC26" s="155">
        <v>55022</v>
      </c>
      <c r="AD26" s="164" t="s">
        <v>33</v>
      </c>
      <c r="AE26" s="164" t="s">
        <v>33</v>
      </c>
      <c r="AF26" s="165" t="s">
        <v>33</v>
      </c>
      <c r="AG26" s="165" t="s">
        <v>33</v>
      </c>
      <c r="AH26" s="166" t="s">
        <v>33</v>
      </c>
      <c r="AI26" s="167" t="s">
        <v>33</v>
      </c>
      <c r="AJ26" s="168" t="s">
        <v>33</v>
      </c>
      <c r="AK26" s="160">
        <v>15512</v>
      </c>
      <c r="AL26" s="164" t="s">
        <v>33</v>
      </c>
      <c r="AM26" s="164" t="s">
        <v>33</v>
      </c>
      <c r="AN26" s="165" t="s">
        <v>33</v>
      </c>
      <c r="AO26" s="165" t="s">
        <v>33</v>
      </c>
      <c r="AP26" s="166" t="s">
        <v>33</v>
      </c>
      <c r="AQ26" s="167" t="s">
        <v>33</v>
      </c>
      <c r="AR26" s="168" t="s">
        <v>33</v>
      </c>
      <c r="AS26" s="155">
        <v>36300</v>
      </c>
      <c r="AT26" s="164" t="s">
        <v>33</v>
      </c>
      <c r="AU26" s="164" t="s">
        <v>33</v>
      </c>
      <c r="AV26" s="165" t="s">
        <v>33</v>
      </c>
      <c r="AW26" s="165" t="s">
        <v>33</v>
      </c>
      <c r="AX26" s="166" t="s">
        <v>33</v>
      </c>
      <c r="AY26" s="167" t="s">
        <v>33</v>
      </c>
      <c r="AZ26" s="168" t="s">
        <v>33</v>
      </c>
      <c r="BA26" s="155">
        <v>37663</v>
      </c>
      <c r="BB26" s="164" t="s">
        <v>33</v>
      </c>
      <c r="BC26" s="164" t="s">
        <v>33</v>
      </c>
      <c r="BD26" s="165" t="s">
        <v>33</v>
      </c>
      <c r="BE26" s="165" t="s">
        <v>33</v>
      </c>
      <c r="BF26" s="166" t="s">
        <v>33</v>
      </c>
      <c r="BG26" s="167" t="s">
        <v>33</v>
      </c>
      <c r="BH26" s="168" t="s">
        <v>33</v>
      </c>
      <c r="BI26" s="155">
        <v>8868</v>
      </c>
      <c r="BJ26" s="164" t="s">
        <v>33</v>
      </c>
      <c r="BK26" s="164" t="s">
        <v>33</v>
      </c>
      <c r="BL26" s="165" t="s">
        <v>33</v>
      </c>
      <c r="BM26" s="165" t="s">
        <v>33</v>
      </c>
      <c r="BN26" s="166" t="s">
        <v>33</v>
      </c>
      <c r="BO26" s="167" t="s">
        <v>33</v>
      </c>
      <c r="BP26" s="168" t="s">
        <v>33</v>
      </c>
      <c r="BQ26" s="155">
        <v>21098</v>
      </c>
      <c r="BR26" s="164" t="s">
        <v>33</v>
      </c>
      <c r="BS26" s="164" t="s">
        <v>33</v>
      </c>
      <c r="BT26" s="165" t="s">
        <v>33</v>
      </c>
      <c r="BU26" s="165" t="s">
        <v>33</v>
      </c>
      <c r="BV26" s="166" t="s">
        <v>33</v>
      </c>
      <c r="BW26" s="167" t="s">
        <v>33</v>
      </c>
      <c r="BX26" s="168" t="s">
        <v>33</v>
      </c>
      <c r="BY26" s="155">
        <v>2902</v>
      </c>
      <c r="BZ26" s="164" t="s">
        <v>33</v>
      </c>
      <c r="CA26" s="164" t="s">
        <v>33</v>
      </c>
      <c r="CB26" s="165" t="s">
        <v>33</v>
      </c>
      <c r="CC26" s="165" t="s">
        <v>33</v>
      </c>
      <c r="CD26" s="166" t="s">
        <v>33</v>
      </c>
      <c r="CE26" s="167" t="s">
        <v>33</v>
      </c>
      <c r="CF26" s="168" t="s">
        <v>33</v>
      </c>
      <c r="CG26" s="160">
        <v>300880</v>
      </c>
      <c r="CH26" s="164" t="s">
        <v>33</v>
      </c>
      <c r="CI26" s="164" t="s">
        <v>33</v>
      </c>
      <c r="CJ26" s="165" t="s">
        <v>33</v>
      </c>
      <c r="CK26" s="165" t="s">
        <v>33</v>
      </c>
      <c r="CL26" s="166" t="s">
        <v>33</v>
      </c>
      <c r="CM26" s="167" t="s">
        <v>33</v>
      </c>
      <c r="CN26" s="169" t="s">
        <v>33</v>
      </c>
    </row>
    <row r="27" spans="1:92" ht="18" customHeight="1" x14ac:dyDescent="0.15">
      <c r="A27" s="66"/>
      <c r="B27" s="127" t="s">
        <v>20</v>
      </c>
      <c r="C27" s="12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v>0</v>
      </c>
      <c r="BR27" s="151">
        <v>0</v>
      </c>
      <c r="BS27" s="151">
        <v>0</v>
      </c>
      <c r="BT27" s="151">
        <v>0</v>
      </c>
      <c r="BU27" s="151">
        <v>0</v>
      </c>
      <c r="BV27" s="152">
        <v>0</v>
      </c>
      <c r="BW27" s="153">
        <v>0</v>
      </c>
      <c r="BX27" s="170">
        <v>0</v>
      </c>
      <c r="BY27" s="150">
        <v>0</v>
      </c>
      <c r="BZ27" s="151">
        <v>0</v>
      </c>
      <c r="CA27" s="151">
        <v>0</v>
      </c>
      <c r="CB27" s="151">
        <v>0</v>
      </c>
      <c r="CC27" s="151">
        <v>0</v>
      </c>
      <c r="CD27" s="152">
        <v>0</v>
      </c>
      <c r="CE27" s="153">
        <v>0</v>
      </c>
      <c r="CF27" s="170">
        <v>0</v>
      </c>
      <c r="CG27" s="154">
        <v>0</v>
      </c>
      <c r="CH27" s="151">
        <v>0</v>
      </c>
      <c r="CI27" s="151">
        <v>0</v>
      </c>
      <c r="CJ27" s="151">
        <v>0</v>
      </c>
      <c r="CK27" s="151">
        <v>0</v>
      </c>
      <c r="CL27" s="152">
        <v>0</v>
      </c>
      <c r="CM27" s="153">
        <v>0</v>
      </c>
      <c r="CN27" s="171">
        <v>0</v>
      </c>
    </row>
    <row r="28" spans="1:92" s="3" customFormat="1" ht="18" customHeight="1" x14ac:dyDescent="0.15">
      <c r="A28" s="72"/>
      <c r="B28" s="242" t="s">
        <v>10</v>
      </c>
      <c r="C28" s="242"/>
      <c r="D28" s="243"/>
      <c r="E28" s="172">
        <v>339731</v>
      </c>
      <c r="F28" s="173">
        <v>26896</v>
      </c>
      <c r="G28" s="173">
        <v>64618</v>
      </c>
      <c r="H28" s="173">
        <v>769</v>
      </c>
      <c r="I28" s="173">
        <v>238</v>
      </c>
      <c r="J28" s="174">
        <v>65625</v>
      </c>
      <c r="K28" s="175">
        <v>0</v>
      </c>
      <c r="L28" s="176">
        <v>247210</v>
      </c>
      <c r="M28" s="172">
        <v>510229</v>
      </c>
      <c r="N28" s="173">
        <v>35102</v>
      </c>
      <c r="O28" s="173">
        <v>167353</v>
      </c>
      <c r="P28" s="173">
        <v>10434</v>
      </c>
      <c r="Q28" s="173">
        <v>0</v>
      </c>
      <c r="R28" s="174">
        <v>177787</v>
      </c>
      <c r="S28" s="175">
        <v>0</v>
      </c>
      <c r="T28" s="176">
        <v>297340</v>
      </c>
      <c r="U28" s="172">
        <v>1725967</v>
      </c>
      <c r="V28" s="173">
        <v>152865</v>
      </c>
      <c r="W28" s="173">
        <v>301547</v>
      </c>
      <c r="X28" s="173">
        <v>161276</v>
      </c>
      <c r="Y28" s="173">
        <v>3780</v>
      </c>
      <c r="Z28" s="174">
        <v>466603</v>
      </c>
      <c r="AA28" s="175">
        <v>3407</v>
      </c>
      <c r="AB28" s="176">
        <v>1106499</v>
      </c>
      <c r="AC28" s="172">
        <v>1452263</v>
      </c>
      <c r="AD28" s="173">
        <v>128183</v>
      </c>
      <c r="AE28" s="173">
        <v>238345</v>
      </c>
      <c r="AF28" s="173">
        <v>185223</v>
      </c>
      <c r="AG28" s="173">
        <v>29220</v>
      </c>
      <c r="AH28" s="174">
        <v>452789</v>
      </c>
      <c r="AI28" s="175">
        <v>83</v>
      </c>
      <c r="AJ28" s="176">
        <v>871291</v>
      </c>
      <c r="AK28" s="177">
        <v>112461</v>
      </c>
      <c r="AL28" s="173">
        <v>12732</v>
      </c>
      <c r="AM28" s="173">
        <v>43273</v>
      </c>
      <c r="AN28" s="173">
        <v>62</v>
      </c>
      <c r="AO28" s="173">
        <v>98</v>
      </c>
      <c r="AP28" s="174">
        <v>43433</v>
      </c>
      <c r="AQ28" s="175">
        <v>0</v>
      </c>
      <c r="AR28" s="176">
        <v>56297</v>
      </c>
      <c r="AS28" s="172">
        <v>1167402</v>
      </c>
      <c r="AT28" s="173">
        <v>83241</v>
      </c>
      <c r="AU28" s="173">
        <v>128658</v>
      </c>
      <c r="AV28" s="173">
        <v>40651</v>
      </c>
      <c r="AW28" s="173">
        <v>0</v>
      </c>
      <c r="AX28" s="174">
        <v>169309</v>
      </c>
      <c r="AY28" s="175">
        <v>0</v>
      </c>
      <c r="AZ28" s="176">
        <v>914853</v>
      </c>
      <c r="BA28" s="172">
        <v>2551358</v>
      </c>
      <c r="BB28" s="173">
        <v>180755</v>
      </c>
      <c r="BC28" s="173">
        <v>510784</v>
      </c>
      <c r="BD28" s="173">
        <v>66223</v>
      </c>
      <c r="BE28" s="173">
        <v>1448</v>
      </c>
      <c r="BF28" s="174">
        <v>578455</v>
      </c>
      <c r="BG28" s="175">
        <v>0</v>
      </c>
      <c r="BH28" s="176">
        <v>1792148</v>
      </c>
      <c r="BI28" s="172">
        <v>220506</v>
      </c>
      <c r="BJ28" s="173">
        <v>22407</v>
      </c>
      <c r="BK28" s="173">
        <v>76988</v>
      </c>
      <c r="BL28" s="173">
        <v>62</v>
      </c>
      <c r="BM28" s="173">
        <v>513</v>
      </c>
      <c r="BN28" s="174">
        <v>77563</v>
      </c>
      <c r="BO28" s="175">
        <v>0</v>
      </c>
      <c r="BP28" s="176">
        <v>120536</v>
      </c>
      <c r="BQ28" s="172">
        <v>664034</v>
      </c>
      <c r="BR28" s="173">
        <v>55415</v>
      </c>
      <c r="BS28" s="173">
        <v>222697</v>
      </c>
      <c r="BT28" s="173">
        <v>63268</v>
      </c>
      <c r="BU28" s="173">
        <v>0</v>
      </c>
      <c r="BV28" s="174">
        <v>285965</v>
      </c>
      <c r="BW28" s="175">
        <v>0</v>
      </c>
      <c r="BX28" s="176">
        <v>322654</v>
      </c>
      <c r="BY28" s="172">
        <v>11051</v>
      </c>
      <c r="BZ28" s="173">
        <v>1606</v>
      </c>
      <c r="CA28" s="173">
        <v>6024</v>
      </c>
      <c r="CB28" s="173">
        <v>0</v>
      </c>
      <c r="CC28" s="173">
        <v>654</v>
      </c>
      <c r="CD28" s="174">
        <v>6678</v>
      </c>
      <c r="CE28" s="175">
        <v>0</v>
      </c>
      <c r="CF28" s="176">
        <v>2767</v>
      </c>
      <c r="CG28" s="177">
        <v>8755002</v>
      </c>
      <c r="CH28" s="173">
        <v>699202</v>
      </c>
      <c r="CI28" s="173">
        <v>1760287</v>
      </c>
      <c r="CJ28" s="173">
        <v>527968</v>
      </c>
      <c r="CK28" s="173">
        <v>35951</v>
      </c>
      <c r="CL28" s="174">
        <v>2324207</v>
      </c>
      <c r="CM28" s="175">
        <v>3490</v>
      </c>
      <c r="CN28" s="178">
        <v>5731595</v>
      </c>
    </row>
    <row r="29" spans="1:92" ht="18" customHeight="1" x14ac:dyDescent="0.15">
      <c r="A29" s="73"/>
      <c r="B29" s="244" t="s">
        <v>6</v>
      </c>
      <c r="C29" s="245"/>
      <c r="D29" s="246"/>
      <c r="E29" s="136">
        <v>14105</v>
      </c>
      <c r="F29" s="137">
        <v>135</v>
      </c>
      <c r="G29" s="137">
        <v>1080</v>
      </c>
      <c r="H29" s="137">
        <v>436</v>
      </c>
      <c r="I29" s="137">
        <v>0</v>
      </c>
      <c r="J29" s="138">
        <v>1516</v>
      </c>
      <c r="K29" s="139">
        <v>0</v>
      </c>
      <c r="L29" s="140">
        <v>12454</v>
      </c>
      <c r="M29" s="136">
        <v>33281</v>
      </c>
      <c r="N29" s="137">
        <v>953</v>
      </c>
      <c r="O29" s="137">
        <v>15434</v>
      </c>
      <c r="P29" s="137">
        <v>8334</v>
      </c>
      <c r="Q29" s="137">
        <v>0</v>
      </c>
      <c r="R29" s="138">
        <v>23768</v>
      </c>
      <c r="S29" s="139">
        <v>0</v>
      </c>
      <c r="T29" s="140">
        <v>8560</v>
      </c>
      <c r="U29" s="136">
        <v>24164</v>
      </c>
      <c r="V29" s="137">
        <v>536</v>
      </c>
      <c r="W29" s="137">
        <v>12635</v>
      </c>
      <c r="X29" s="137">
        <v>10579</v>
      </c>
      <c r="Y29" s="137">
        <v>0</v>
      </c>
      <c r="Z29" s="138">
        <v>23214</v>
      </c>
      <c r="AA29" s="139">
        <v>0</v>
      </c>
      <c r="AB29" s="140">
        <v>414</v>
      </c>
      <c r="AC29" s="136">
        <v>18433</v>
      </c>
      <c r="AD29" s="137">
        <v>590</v>
      </c>
      <c r="AE29" s="137">
        <v>6508</v>
      </c>
      <c r="AF29" s="137">
        <v>0</v>
      </c>
      <c r="AG29" s="137">
        <v>0</v>
      </c>
      <c r="AH29" s="138">
        <v>6508</v>
      </c>
      <c r="AI29" s="139">
        <v>0</v>
      </c>
      <c r="AJ29" s="140">
        <v>11335</v>
      </c>
      <c r="AK29" s="141">
        <v>804</v>
      </c>
      <c r="AL29" s="137">
        <v>125</v>
      </c>
      <c r="AM29" s="137">
        <v>391</v>
      </c>
      <c r="AN29" s="137">
        <v>35</v>
      </c>
      <c r="AO29" s="137">
        <v>0</v>
      </c>
      <c r="AP29" s="138">
        <v>426</v>
      </c>
      <c r="AQ29" s="139">
        <v>0</v>
      </c>
      <c r="AR29" s="140">
        <v>253</v>
      </c>
      <c r="AS29" s="136">
        <v>299</v>
      </c>
      <c r="AT29" s="137">
        <v>4</v>
      </c>
      <c r="AU29" s="137">
        <v>250</v>
      </c>
      <c r="AV29" s="137">
        <v>0</v>
      </c>
      <c r="AW29" s="137">
        <v>0</v>
      </c>
      <c r="AX29" s="138">
        <v>250</v>
      </c>
      <c r="AY29" s="139">
        <v>0</v>
      </c>
      <c r="AZ29" s="140">
        <v>45</v>
      </c>
      <c r="BA29" s="136">
        <v>2018</v>
      </c>
      <c r="BB29" s="137">
        <v>70</v>
      </c>
      <c r="BC29" s="137">
        <v>1948</v>
      </c>
      <c r="BD29" s="137">
        <v>0</v>
      </c>
      <c r="BE29" s="137">
        <v>0</v>
      </c>
      <c r="BF29" s="138">
        <v>1948</v>
      </c>
      <c r="BG29" s="139">
        <v>0</v>
      </c>
      <c r="BH29" s="140">
        <v>0</v>
      </c>
      <c r="BI29" s="136">
        <v>0</v>
      </c>
      <c r="BJ29" s="137">
        <v>0</v>
      </c>
      <c r="BK29" s="137">
        <v>0</v>
      </c>
      <c r="BL29" s="137">
        <v>0</v>
      </c>
      <c r="BM29" s="137">
        <v>0</v>
      </c>
      <c r="BN29" s="138">
        <v>0</v>
      </c>
      <c r="BO29" s="139">
        <v>0</v>
      </c>
      <c r="BP29" s="140">
        <v>0</v>
      </c>
      <c r="BQ29" s="136">
        <v>38797</v>
      </c>
      <c r="BR29" s="137">
        <v>1409</v>
      </c>
      <c r="BS29" s="137">
        <v>3282</v>
      </c>
      <c r="BT29" s="137">
        <v>4445</v>
      </c>
      <c r="BU29" s="137">
        <v>0</v>
      </c>
      <c r="BV29" s="138">
        <v>7727</v>
      </c>
      <c r="BW29" s="139">
        <v>0</v>
      </c>
      <c r="BX29" s="140">
        <v>29661</v>
      </c>
      <c r="BY29" s="136">
        <v>0</v>
      </c>
      <c r="BZ29" s="137">
        <v>0</v>
      </c>
      <c r="CA29" s="137">
        <v>0</v>
      </c>
      <c r="CB29" s="137">
        <v>0</v>
      </c>
      <c r="CC29" s="137">
        <v>0</v>
      </c>
      <c r="CD29" s="138">
        <v>0</v>
      </c>
      <c r="CE29" s="139">
        <v>0</v>
      </c>
      <c r="CF29" s="140">
        <v>0</v>
      </c>
      <c r="CG29" s="141">
        <v>131901</v>
      </c>
      <c r="CH29" s="137">
        <v>3822</v>
      </c>
      <c r="CI29" s="137">
        <v>41528</v>
      </c>
      <c r="CJ29" s="137">
        <v>23829</v>
      </c>
      <c r="CK29" s="137">
        <v>0</v>
      </c>
      <c r="CL29" s="138">
        <v>65357</v>
      </c>
      <c r="CM29" s="139">
        <v>0</v>
      </c>
      <c r="CN29" s="142">
        <v>62722</v>
      </c>
    </row>
    <row r="30" spans="1:92" ht="18" customHeight="1" x14ac:dyDescent="0.15">
      <c r="A30" s="66"/>
      <c r="B30" s="247" t="s">
        <v>7</v>
      </c>
      <c r="C30" s="250" t="s">
        <v>87</v>
      </c>
      <c r="D30" s="126" t="s">
        <v>93</v>
      </c>
      <c r="E30" s="143">
        <v>232339</v>
      </c>
      <c r="F30" s="144">
        <v>24884</v>
      </c>
      <c r="G30" s="144">
        <v>11545</v>
      </c>
      <c r="H30" s="144">
        <v>383</v>
      </c>
      <c r="I30" s="144">
        <v>0</v>
      </c>
      <c r="J30" s="145">
        <v>11928</v>
      </c>
      <c r="K30" s="146">
        <v>0</v>
      </c>
      <c r="L30" s="147">
        <v>195527</v>
      </c>
      <c r="M30" s="143">
        <v>285333</v>
      </c>
      <c r="N30" s="144">
        <v>31976</v>
      </c>
      <c r="O30" s="144">
        <v>52506</v>
      </c>
      <c r="P30" s="144">
        <v>4661</v>
      </c>
      <c r="Q30" s="144">
        <v>0</v>
      </c>
      <c r="R30" s="145">
        <v>57167</v>
      </c>
      <c r="S30" s="146">
        <v>0</v>
      </c>
      <c r="T30" s="147">
        <v>196190</v>
      </c>
      <c r="U30" s="143">
        <v>751298</v>
      </c>
      <c r="V30" s="144">
        <v>105939</v>
      </c>
      <c r="W30" s="144">
        <v>81012</v>
      </c>
      <c r="X30" s="144">
        <v>158341</v>
      </c>
      <c r="Y30" s="144">
        <v>1899</v>
      </c>
      <c r="Z30" s="145">
        <v>241252</v>
      </c>
      <c r="AA30" s="146">
        <v>1842</v>
      </c>
      <c r="AB30" s="147">
        <v>404107</v>
      </c>
      <c r="AC30" s="143">
        <v>967866</v>
      </c>
      <c r="AD30" s="144">
        <v>116704</v>
      </c>
      <c r="AE30" s="144">
        <v>157199</v>
      </c>
      <c r="AF30" s="144">
        <v>176789</v>
      </c>
      <c r="AG30" s="144">
        <v>212</v>
      </c>
      <c r="AH30" s="145">
        <v>334200</v>
      </c>
      <c r="AI30" s="146">
        <v>212</v>
      </c>
      <c r="AJ30" s="147">
        <v>516961</v>
      </c>
      <c r="AK30" s="148">
        <v>94956</v>
      </c>
      <c r="AL30" s="144">
        <v>13574</v>
      </c>
      <c r="AM30" s="144">
        <v>24057</v>
      </c>
      <c r="AN30" s="144">
        <v>17</v>
      </c>
      <c r="AO30" s="144">
        <v>0</v>
      </c>
      <c r="AP30" s="145">
        <v>24074</v>
      </c>
      <c r="AQ30" s="146">
        <v>0</v>
      </c>
      <c r="AR30" s="147">
        <v>57308</v>
      </c>
      <c r="AS30" s="143">
        <v>646922</v>
      </c>
      <c r="AT30" s="144">
        <v>68078</v>
      </c>
      <c r="AU30" s="144">
        <v>74096</v>
      </c>
      <c r="AV30" s="144">
        <v>36790</v>
      </c>
      <c r="AW30" s="144">
        <v>0</v>
      </c>
      <c r="AX30" s="145">
        <v>110886</v>
      </c>
      <c r="AY30" s="146">
        <v>0</v>
      </c>
      <c r="AZ30" s="147">
        <v>467958</v>
      </c>
      <c r="BA30" s="143">
        <v>1790708</v>
      </c>
      <c r="BB30" s="144">
        <v>161183</v>
      </c>
      <c r="BC30" s="144">
        <v>288167</v>
      </c>
      <c r="BD30" s="144">
        <v>41145</v>
      </c>
      <c r="BE30" s="144">
        <v>608</v>
      </c>
      <c r="BF30" s="145">
        <v>329920</v>
      </c>
      <c r="BG30" s="146">
        <v>0</v>
      </c>
      <c r="BH30" s="147">
        <v>1299605</v>
      </c>
      <c r="BI30" s="143">
        <v>115706</v>
      </c>
      <c r="BJ30" s="144">
        <v>17784</v>
      </c>
      <c r="BK30" s="144">
        <v>20082</v>
      </c>
      <c r="BL30" s="144">
        <v>61</v>
      </c>
      <c r="BM30" s="144">
        <v>203</v>
      </c>
      <c r="BN30" s="145">
        <v>20345</v>
      </c>
      <c r="BO30" s="146">
        <v>0</v>
      </c>
      <c r="BP30" s="147">
        <v>77577</v>
      </c>
      <c r="BQ30" s="143">
        <v>282542</v>
      </c>
      <c r="BR30" s="144">
        <v>36008</v>
      </c>
      <c r="BS30" s="144">
        <v>45396</v>
      </c>
      <c r="BT30" s="144">
        <v>33714</v>
      </c>
      <c r="BU30" s="144">
        <v>0</v>
      </c>
      <c r="BV30" s="145">
        <v>79110</v>
      </c>
      <c r="BW30" s="146">
        <v>0</v>
      </c>
      <c r="BX30" s="147">
        <v>167424</v>
      </c>
      <c r="BY30" s="143">
        <v>8017</v>
      </c>
      <c r="BZ30" s="144">
        <v>1431</v>
      </c>
      <c r="CA30" s="144">
        <v>3050</v>
      </c>
      <c r="CB30" s="144">
        <v>0</v>
      </c>
      <c r="CC30" s="144">
        <v>636</v>
      </c>
      <c r="CD30" s="145">
        <v>3686</v>
      </c>
      <c r="CE30" s="146">
        <v>0</v>
      </c>
      <c r="CF30" s="147">
        <v>2900</v>
      </c>
      <c r="CG30" s="148">
        <v>5175687</v>
      </c>
      <c r="CH30" s="144">
        <v>577561</v>
      </c>
      <c r="CI30" s="144">
        <v>757110</v>
      </c>
      <c r="CJ30" s="144">
        <v>451901</v>
      </c>
      <c r="CK30" s="144">
        <v>3558</v>
      </c>
      <c r="CL30" s="145">
        <v>1212568</v>
      </c>
      <c r="CM30" s="146">
        <v>2054</v>
      </c>
      <c r="CN30" s="149">
        <v>3385557</v>
      </c>
    </row>
    <row r="31" spans="1:92" ht="18" customHeight="1" x14ac:dyDescent="0.15">
      <c r="A31" s="66"/>
      <c r="B31" s="248"/>
      <c r="C31" s="251"/>
      <c r="D31" s="117" t="s">
        <v>3</v>
      </c>
      <c r="E31" s="143">
        <v>7692</v>
      </c>
      <c r="F31" s="144">
        <v>63</v>
      </c>
      <c r="G31" s="144">
        <v>0</v>
      </c>
      <c r="H31" s="144">
        <v>0</v>
      </c>
      <c r="I31" s="144">
        <v>0</v>
      </c>
      <c r="J31" s="145">
        <v>0</v>
      </c>
      <c r="K31" s="146">
        <v>0</v>
      </c>
      <c r="L31" s="147">
        <v>7629</v>
      </c>
      <c r="M31" s="143">
        <v>51034</v>
      </c>
      <c r="N31" s="144">
        <v>1270</v>
      </c>
      <c r="O31" s="144">
        <v>0</v>
      </c>
      <c r="P31" s="144">
        <v>0</v>
      </c>
      <c r="Q31" s="144">
        <v>0</v>
      </c>
      <c r="R31" s="145">
        <v>0</v>
      </c>
      <c r="S31" s="146">
        <v>0</v>
      </c>
      <c r="T31" s="147">
        <v>49764</v>
      </c>
      <c r="U31" s="143">
        <v>487418</v>
      </c>
      <c r="V31" s="144">
        <v>33970</v>
      </c>
      <c r="W31" s="144">
        <v>15275</v>
      </c>
      <c r="X31" s="144">
        <v>4235</v>
      </c>
      <c r="Y31" s="144">
        <v>0</v>
      </c>
      <c r="Z31" s="145">
        <v>19510</v>
      </c>
      <c r="AA31" s="146">
        <v>0</v>
      </c>
      <c r="AB31" s="147">
        <v>433938</v>
      </c>
      <c r="AC31" s="143">
        <v>323293</v>
      </c>
      <c r="AD31" s="144">
        <v>14507</v>
      </c>
      <c r="AE31" s="144">
        <v>23592</v>
      </c>
      <c r="AF31" s="144">
        <v>0</v>
      </c>
      <c r="AG31" s="144">
        <v>29587</v>
      </c>
      <c r="AH31" s="145">
        <v>53178</v>
      </c>
      <c r="AI31" s="146">
        <v>0</v>
      </c>
      <c r="AJ31" s="147">
        <v>255607</v>
      </c>
      <c r="AK31" s="148">
        <v>271</v>
      </c>
      <c r="AL31" s="144">
        <v>33</v>
      </c>
      <c r="AM31" s="144">
        <v>0</v>
      </c>
      <c r="AN31" s="144">
        <v>0</v>
      </c>
      <c r="AO31" s="144">
        <v>0</v>
      </c>
      <c r="AP31" s="145">
        <v>0</v>
      </c>
      <c r="AQ31" s="146">
        <v>0</v>
      </c>
      <c r="AR31" s="147">
        <v>238</v>
      </c>
      <c r="AS31" s="143">
        <v>451908</v>
      </c>
      <c r="AT31" s="144">
        <v>15817</v>
      </c>
      <c r="AU31" s="144">
        <v>40120</v>
      </c>
      <c r="AV31" s="144">
        <v>12035</v>
      </c>
      <c r="AW31" s="144">
        <v>0</v>
      </c>
      <c r="AX31" s="145">
        <v>52155</v>
      </c>
      <c r="AY31" s="146">
        <v>0</v>
      </c>
      <c r="AZ31" s="147">
        <v>383935</v>
      </c>
      <c r="BA31" s="143">
        <v>482778</v>
      </c>
      <c r="BB31" s="144">
        <v>9823</v>
      </c>
      <c r="BC31" s="144">
        <v>110880</v>
      </c>
      <c r="BD31" s="144">
        <v>0</v>
      </c>
      <c r="BE31" s="144">
        <v>0</v>
      </c>
      <c r="BF31" s="145">
        <v>110880</v>
      </c>
      <c r="BG31" s="146">
        <v>0</v>
      </c>
      <c r="BH31" s="147">
        <v>362075</v>
      </c>
      <c r="BI31" s="143">
        <v>41668</v>
      </c>
      <c r="BJ31" s="144">
        <v>1379</v>
      </c>
      <c r="BK31" s="144">
        <v>1751</v>
      </c>
      <c r="BL31" s="144">
        <v>0</v>
      </c>
      <c r="BM31" s="144">
        <v>0</v>
      </c>
      <c r="BN31" s="145">
        <v>1751</v>
      </c>
      <c r="BO31" s="146">
        <v>0</v>
      </c>
      <c r="BP31" s="147">
        <v>38538</v>
      </c>
      <c r="BQ31" s="143">
        <v>88905</v>
      </c>
      <c r="BR31" s="144">
        <v>2267</v>
      </c>
      <c r="BS31" s="144">
        <v>995</v>
      </c>
      <c r="BT31" s="144">
        <v>14375</v>
      </c>
      <c r="BU31" s="144">
        <v>0</v>
      </c>
      <c r="BV31" s="145">
        <v>15370</v>
      </c>
      <c r="BW31" s="146">
        <v>0</v>
      </c>
      <c r="BX31" s="147">
        <v>71268</v>
      </c>
      <c r="BY31" s="143">
        <v>0</v>
      </c>
      <c r="BZ31" s="144">
        <v>0</v>
      </c>
      <c r="CA31" s="144">
        <v>0</v>
      </c>
      <c r="CB31" s="144">
        <v>0</v>
      </c>
      <c r="CC31" s="144">
        <v>0</v>
      </c>
      <c r="CD31" s="145">
        <v>0</v>
      </c>
      <c r="CE31" s="146">
        <v>0</v>
      </c>
      <c r="CF31" s="147">
        <v>0</v>
      </c>
      <c r="CG31" s="148">
        <v>1934967</v>
      </c>
      <c r="CH31" s="144">
        <v>79129</v>
      </c>
      <c r="CI31" s="144">
        <v>192613</v>
      </c>
      <c r="CJ31" s="144">
        <v>30645</v>
      </c>
      <c r="CK31" s="144">
        <v>29587</v>
      </c>
      <c r="CL31" s="145">
        <v>252844</v>
      </c>
      <c r="CM31" s="146">
        <v>0</v>
      </c>
      <c r="CN31" s="149">
        <v>1602992</v>
      </c>
    </row>
    <row r="32" spans="1:92" ht="18" customHeight="1" x14ac:dyDescent="0.15">
      <c r="A32" s="66"/>
      <c r="B32" s="248"/>
      <c r="C32" s="251"/>
      <c r="D32" s="125" t="s">
        <v>94</v>
      </c>
      <c r="E32" s="143">
        <v>31288</v>
      </c>
      <c r="F32" s="144">
        <v>1411</v>
      </c>
      <c r="G32" s="144">
        <v>3148</v>
      </c>
      <c r="H32" s="144">
        <v>0</v>
      </c>
      <c r="I32" s="144">
        <v>271</v>
      </c>
      <c r="J32" s="145">
        <v>3419</v>
      </c>
      <c r="K32" s="146">
        <v>0</v>
      </c>
      <c r="L32" s="147">
        <v>26458</v>
      </c>
      <c r="M32" s="143">
        <v>38453</v>
      </c>
      <c r="N32" s="144">
        <v>1212</v>
      </c>
      <c r="O32" s="144">
        <v>436</v>
      </c>
      <c r="P32" s="144">
        <v>435</v>
      </c>
      <c r="Q32" s="144">
        <v>0</v>
      </c>
      <c r="R32" s="145">
        <v>871</v>
      </c>
      <c r="S32" s="146">
        <v>0</v>
      </c>
      <c r="T32" s="147">
        <v>36370</v>
      </c>
      <c r="U32" s="143">
        <v>279638</v>
      </c>
      <c r="V32" s="144">
        <v>10403</v>
      </c>
      <c r="W32" s="144">
        <v>14005</v>
      </c>
      <c r="X32" s="144">
        <v>15026</v>
      </c>
      <c r="Y32" s="144">
        <v>5236</v>
      </c>
      <c r="Z32" s="145">
        <v>34267</v>
      </c>
      <c r="AA32" s="146">
        <v>4992</v>
      </c>
      <c r="AB32" s="147">
        <v>234968</v>
      </c>
      <c r="AC32" s="143">
        <v>153560</v>
      </c>
      <c r="AD32" s="144">
        <v>6594</v>
      </c>
      <c r="AE32" s="144">
        <v>0</v>
      </c>
      <c r="AF32" s="144">
        <v>1872</v>
      </c>
      <c r="AG32" s="144">
        <v>854</v>
      </c>
      <c r="AH32" s="145">
        <v>2727</v>
      </c>
      <c r="AI32" s="146">
        <v>0</v>
      </c>
      <c r="AJ32" s="147">
        <v>144240</v>
      </c>
      <c r="AK32" s="148">
        <v>2727</v>
      </c>
      <c r="AL32" s="144">
        <v>145</v>
      </c>
      <c r="AM32" s="144">
        <v>0</v>
      </c>
      <c r="AN32" s="144">
        <v>0</v>
      </c>
      <c r="AO32" s="144">
        <v>0</v>
      </c>
      <c r="AP32" s="145">
        <v>0</v>
      </c>
      <c r="AQ32" s="146">
        <v>0</v>
      </c>
      <c r="AR32" s="147">
        <v>2583</v>
      </c>
      <c r="AS32" s="143">
        <v>67346</v>
      </c>
      <c r="AT32" s="144">
        <v>2923</v>
      </c>
      <c r="AU32" s="144">
        <v>7379</v>
      </c>
      <c r="AV32" s="144">
        <v>0</v>
      </c>
      <c r="AW32" s="144">
        <v>0</v>
      </c>
      <c r="AX32" s="145">
        <v>7379</v>
      </c>
      <c r="AY32" s="146">
        <v>0</v>
      </c>
      <c r="AZ32" s="147">
        <v>57044</v>
      </c>
      <c r="BA32" s="143">
        <v>53977</v>
      </c>
      <c r="BB32" s="144">
        <v>1714</v>
      </c>
      <c r="BC32" s="144">
        <v>4274</v>
      </c>
      <c r="BD32" s="144">
        <v>0</v>
      </c>
      <c r="BE32" s="144">
        <v>0</v>
      </c>
      <c r="BF32" s="145">
        <v>4274</v>
      </c>
      <c r="BG32" s="146">
        <v>0</v>
      </c>
      <c r="BH32" s="147">
        <v>47989</v>
      </c>
      <c r="BI32" s="143">
        <v>2410</v>
      </c>
      <c r="BJ32" s="144">
        <v>171</v>
      </c>
      <c r="BK32" s="144">
        <v>0</v>
      </c>
      <c r="BL32" s="144">
        <v>0</v>
      </c>
      <c r="BM32" s="144">
        <v>0</v>
      </c>
      <c r="BN32" s="145">
        <v>0</v>
      </c>
      <c r="BO32" s="146">
        <v>0</v>
      </c>
      <c r="BP32" s="147">
        <v>2239</v>
      </c>
      <c r="BQ32" s="143">
        <v>17119</v>
      </c>
      <c r="BR32" s="144">
        <v>1551</v>
      </c>
      <c r="BS32" s="144">
        <v>1069</v>
      </c>
      <c r="BT32" s="144">
        <v>2365</v>
      </c>
      <c r="BU32" s="144">
        <v>0</v>
      </c>
      <c r="BV32" s="145">
        <v>3434</v>
      </c>
      <c r="BW32" s="146">
        <v>0</v>
      </c>
      <c r="BX32" s="147">
        <v>12134</v>
      </c>
      <c r="BY32" s="143">
        <v>5019</v>
      </c>
      <c r="BZ32" s="144">
        <v>355</v>
      </c>
      <c r="CA32" s="144">
        <v>562</v>
      </c>
      <c r="CB32" s="144">
        <v>0</v>
      </c>
      <c r="CC32" s="144">
        <v>0</v>
      </c>
      <c r="CD32" s="145">
        <v>562</v>
      </c>
      <c r="CE32" s="146">
        <v>0</v>
      </c>
      <c r="CF32" s="147">
        <v>4102</v>
      </c>
      <c r="CG32" s="148">
        <v>651537</v>
      </c>
      <c r="CH32" s="144">
        <v>26479</v>
      </c>
      <c r="CI32" s="144">
        <v>30873</v>
      </c>
      <c r="CJ32" s="144">
        <v>19698</v>
      </c>
      <c r="CK32" s="144">
        <v>6361</v>
      </c>
      <c r="CL32" s="145">
        <v>56933</v>
      </c>
      <c r="CM32" s="146">
        <v>4992</v>
      </c>
      <c r="CN32" s="149">
        <v>568127</v>
      </c>
    </row>
    <row r="33" spans="1:92" ht="18" customHeight="1" x14ac:dyDescent="0.15">
      <c r="A33" s="66"/>
      <c r="B33" s="248"/>
      <c r="C33" s="251"/>
      <c r="D33" s="67" t="s">
        <v>1</v>
      </c>
      <c r="E33" s="150">
        <v>271319</v>
      </c>
      <c r="F33" s="144">
        <v>26358</v>
      </c>
      <c r="G33" s="144">
        <v>14693</v>
      </c>
      <c r="H33" s="144">
        <v>383</v>
      </c>
      <c r="I33" s="144">
        <v>271</v>
      </c>
      <c r="J33" s="145">
        <v>15347</v>
      </c>
      <c r="K33" s="146">
        <v>0</v>
      </c>
      <c r="L33" s="147">
        <v>229614</v>
      </c>
      <c r="M33" s="143">
        <v>374820</v>
      </c>
      <c r="N33" s="144">
        <v>34458</v>
      </c>
      <c r="O33" s="144">
        <v>52942</v>
      </c>
      <c r="P33" s="144">
        <v>5096</v>
      </c>
      <c r="Q33" s="144">
        <v>0</v>
      </c>
      <c r="R33" s="145">
        <v>58038</v>
      </c>
      <c r="S33" s="146">
        <v>0</v>
      </c>
      <c r="T33" s="147">
        <v>282324</v>
      </c>
      <c r="U33" s="143">
        <v>1518354</v>
      </c>
      <c r="V33" s="144">
        <v>150312</v>
      </c>
      <c r="W33" s="144">
        <v>110292</v>
      </c>
      <c r="X33" s="144">
        <v>177602</v>
      </c>
      <c r="Y33" s="144">
        <v>7135</v>
      </c>
      <c r="Z33" s="145">
        <v>295029</v>
      </c>
      <c r="AA33" s="146">
        <v>6834</v>
      </c>
      <c r="AB33" s="147">
        <v>1073013</v>
      </c>
      <c r="AC33" s="143">
        <v>1444719</v>
      </c>
      <c r="AD33" s="144">
        <v>137805</v>
      </c>
      <c r="AE33" s="144">
        <v>180791</v>
      </c>
      <c r="AF33" s="144">
        <v>178661</v>
      </c>
      <c r="AG33" s="144">
        <v>30653</v>
      </c>
      <c r="AH33" s="145">
        <v>390105</v>
      </c>
      <c r="AI33" s="146">
        <v>212</v>
      </c>
      <c r="AJ33" s="147">
        <v>916808</v>
      </c>
      <c r="AK33" s="148">
        <v>97954</v>
      </c>
      <c r="AL33" s="144">
        <v>13751</v>
      </c>
      <c r="AM33" s="144">
        <v>24057</v>
      </c>
      <c r="AN33" s="144">
        <v>17</v>
      </c>
      <c r="AO33" s="144">
        <v>0</v>
      </c>
      <c r="AP33" s="145">
        <v>24074</v>
      </c>
      <c r="AQ33" s="146">
        <v>0</v>
      </c>
      <c r="AR33" s="147">
        <v>60129</v>
      </c>
      <c r="AS33" s="143">
        <v>1166175</v>
      </c>
      <c r="AT33" s="144">
        <v>86818</v>
      </c>
      <c r="AU33" s="144">
        <v>121595</v>
      </c>
      <c r="AV33" s="144">
        <v>48825</v>
      </c>
      <c r="AW33" s="144">
        <v>0</v>
      </c>
      <c r="AX33" s="145">
        <v>170420</v>
      </c>
      <c r="AY33" s="146">
        <v>0</v>
      </c>
      <c r="AZ33" s="147">
        <v>908938</v>
      </c>
      <c r="BA33" s="143">
        <v>2327463</v>
      </c>
      <c r="BB33" s="144">
        <v>172720</v>
      </c>
      <c r="BC33" s="144">
        <v>403321</v>
      </c>
      <c r="BD33" s="144">
        <v>41145</v>
      </c>
      <c r="BE33" s="144">
        <v>608</v>
      </c>
      <c r="BF33" s="145">
        <v>445074</v>
      </c>
      <c r="BG33" s="146">
        <v>0</v>
      </c>
      <c r="BH33" s="147">
        <v>1709669</v>
      </c>
      <c r="BI33" s="143">
        <v>159784</v>
      </c>
      <c r="BJ33" s="144">
        <v>19334</v>
      </c>
      <c r="BK33" s="144">
        <v>21833</v>
      </c>
      <c r="BL33" s="144">
        <v>61</v>
      </c>
      <c r="BM33" s="144">
        <v>203</v>
      </c>
      <c r="BN33" s="145">
        <v>22096</v>
      </c>
      <c r="BO33" s="146">
        <v>0</v>
      </c>
      <c r="BP33" s="147">
        <v>118354</v>
      </c>
      <c r="BQ33" s="143">
        <v>388566</v>
      </c>
      <c r="BR33" s="144">
        <v>39826</v>
      </c>
      <c r="BS33" s="144">
        <v>47460</v>
      </c>
      <c r="BT33" s="144">
        <v>50454</v>
      </c>
      <c r="BU33" s="144">
        <v>0</v>
      </c>
      <c r="BV33" s="145">
        <v>97914</v>
      </c>
      <c r="BW33" s="146">
        <v>0</v>
      </c>
      <c r="BX33" s="147">
        <v>250826</v>
      </c>
      <c r="BY33" s="143">
        <v>13037</v>
      </c>
      <c r="BZ33" s="144">
        <v>1787</v>
      </c>
      <c r="CA33" s="144">
        <v>3612</v>
      </c>
      <c r="CB33" s="144">
        <v>0</v>
      </c>
      <c r="CC33" s="144">
        <v>636</v>
      </c>
      <c r="CD33" s="145">
        <v>4248</v>
      </c>
      <c r="CE33" s="146">
        <v>0</v>
      </c>
      <c r="CF33" s="147">
        <v>7002</v>
      </c>
      <c r="CG33" s="148">
        <v>7762191</v>
      </c>
      <c r="CH33" s="144">
        <v>683169</v>
      </c>
      <c r="CI33" s="144">
        <v>980596</v>
      </c>
      <c r="CJ33" s="144">
        <v>502244</v>
      </c>
      <c r="CK33" s="144">
        <v>39506</v>
      </c>
      <c r="CL33" s="145">
        <v>1522345</v>
      </c>
      <c r="CM33" s="146">
        <v>7046</v>
      </c>
      <c r="CN33" s="149">
        <v>5556677</v>
      </c>
    </row>
    <row r="34" spans="1:92" ht="18" customHeight="1" x14ac:dyDescent="0.15">
      <c r="A34" s="66"/>
      <c r="B34" s="248"/>
      <c r="C34" s="252"/>
      <c r="D34" s="68" t="s">
        <v>66</v>
      </c>
      <c r="E34" s="155">
        <v>41339</v>
      </c>
      <c r="F34" s="156" t="s">
        <v>33</v>
      </c>
      <c r="G34" s="156" t="s">
        <v>33</v>
      </c>
      <c r="H34" s="156" t="s">
        <v>33</v>
      </c>
      <c r="I34" s="156" t="s">
        <v>33</v>
      </c>
      <c r="J34" s="179" t="s">
        <v>33</v>
      </c>
      <c r="K34" s="180" t="s">
        <v>33</v>
      </c>
      <c r="L34" s="159" t="s">
        <v>33</v>
      </c>
      <c r="M34" s="155">
        <v>133374</v>
      </c>
      <c r="N34" s="156" t="s">
        <v>33</v>
      </c>
      <c r="O34" s="156" t="s">
        <v>33</v>
      </c>
      <c r="P34" s="156" t="s">
        <v>33</v>
      </c>
      <c r="Q34" s="156" t="s">
        <v>33</v>
      </c>
      <c r="R34" s="179" t="s">
        <v>33</v>
      </c>
      <c r="S34" s="180" t="s">
        <v>33</v>
      </c>
      <c r="T34" s="159" t="s">
        <v>33</v>
      </c>
      <c r="U34" s="155">
        <v>607526</v>
      </c>
      <c r="V34" s="156" t="s">
        <v>33</v>
      </c>
      <c r="W34" s="156" t="s">
        <v>33</v>
      </c>
      <c r="X34" s="156" t="s">
        <v>33</v>
      </c>
      <c r="Y34" s="156" t="s">
        <v>33</v>
      </c>
      <c r="Z34" s="179" t="s">
        <v>33</v>
      </c>
      <c r="AA34" s="180" t="s">
        <v>33</v>
      </c>
      <c r="AB34" s="159" t="s">
        <v>33</v>
      </c>
      <c r="AC34" s="155">
        <v>478186</v>
      </c>
      <c r="AD34" s="156" t="s">
        <v>33</v>
      </c>
      <c r="AE34" s="156" t="s">
        <v>33</v>
      </c>
      <c r="AF34" s="156" t="s">
        <v>33</v>
      </c>
      <c r="AG34" s="156" t="s">
        <v>33</v>
      </c>
      <c r="AH34" s="179" t="s">
        <v>33</v>
      </c>
      <c r="AI34" s="180" t="s">
        <v>33</v>
      </c>
      <c r="AJ34" s="159" t="s">
        <v>33</v>
      </c>
      <c r="AK34" s="160">
        <v>81774</v>
      </c>
      <c r="AL34" s="156" t="s">
        <v>33</v>
      </c>
      <c r="AM34" s="156" t="s">
        <v>33</v>
      </c>
      <c r="AN34" s="156" t="s">
        <v>33</v>
      </c>
      <c r="AO34" s="156" t="s">
        <v>33</v>
      </c>
      <c r="AP34" s="179" t="s">
        <v>33</v>
      </c>
      <c r="AQ34" s="180" t="s">
        <v>33</v>
      </c>
      <c r="AR34" s="159" t="s">
        <v>33</v>
      </c>
      <c r="AS34" s="155">
        <v>317843</v>
      </c>
      <c r="AT34" s="156" t="s">
        <v>33</v>
      </c>
      <c r="AU34" s="156" t="s">
        <v>33</v>
      </c>
      <c r="AV34" s="156" t="s">
        <v>33</v>
      </c>
      <c r="AW34" s="156" t="s">
        <v>33</v>
      </c>
      <c r="AX34" s="179" t="s">
        <v>33</v>
      </c>
      <c r="AY34" s="180" t="s">
        <v>33</v>
      </c>
      <c r="AZ34" s="159" t="s">
        <v>33</v>
      </c>
      <c r="BA34" s="155">
        <v>541106</v>
      </c>
      <c r="BB34" s="156" t="s">
        <v>33</v>
      </c>
      <c r="BC34" s="156" t="s">
        <v>33</v>
      </c>
      <c r="BD34" s="156" t="s">
        <v>33</v>
      </c>
      <c r="BE34" s="156" t="s">
        <v>33</v>
      </c>
      <c r="BF34" s="179" t="s">
        <v>33</v>
      </c>
      <c r="BG34" s="180" t="s">
        <v>33</v>
      </c>
      <c r="BH34" s="159" t="s">
        <v>33</v>
      </c>
      <c r="BI34" s="155">
        <v>121261</v>
      </c>
      <c r="BJ34" s="156" t="s">
        <v>33</v>
      </c>
      <c r="BK34" s="156" t="s">
        <v>33</v>
      </c>
      <c r="BL34" s="156" t="s">
        <v>33</v>
      </c>
      <c r="BM34" s="156" t="s">
        <v>33</v>
      </c>
      <c r="BN34" s="179" t="s">
        <v>33</v>
      </c>
      <c r="BO34" s="180" t="s">
        <v>33</v>
      </c>
      <c r="BP34" s="159" t="s">
        <v>33</v>
      </c>
      <c r="BQ34" s="155">
        <v>31574</v>
      </c>
      <c r="BR34" s="156" t="s">
        <v>33</v>
      </c>
      <c r="BS34" s="156" t="s">
        <v>33</v>
      </c>
      <c r="BT34" s="156" t="s">
        <v>33</v>
      </c>
      <c r="BU34" s="156" t="s">
        <v>33</v>
      </c>
      <c r="BV34" s="179" t="s">
        <v>33</v>
      </c>
      <c r="BW34" s="180" t="s">
        <v>33</v>
      </c>
      <c r="BX34" s="159" t="s">
        <v>33</v>
      </c>
      <c r="BY34" s="155">
        <v>7143</v>
      </c>
      <c r="BZ34" s="156" t="s">
        <v>33</v>
      </c>
      <c r="CA34" s="156" t="s">
        <v>33</v>
      </c>
      <c r="CB34" s="156" t="s">
        <v>33</v>
      </c>
      <c r="CC34" s="156" t="s">
        <v>33</v>
      </c>
      <c r="CD34" s="179" t="s">
        <v>33</v>
      </c>
      <c r="CE34" s="180" t="s">
        <v>33</v>
      </c>
      <c r="CF34" s="159" t="s">
        <v>33</v>
      </c>
      <c r="CG34" s="160">
        <v>2361126</v>
      </c>
      <c r="CH34" s="156" t="s">
        <v>33</v>
      </c>
      <c r="CI34" s="156" t="s">
        <v>33</v>
      </c>
      <c r="CJ34" s="156" t="s">
        <v>33</v>
      </c>
      <c r="CK34" s="156" t="s">
        <v>33</v>
      </c>
      <c r="CL34" s="179" t="s">
        <v>33</v>
      </c>
      <c r="CM34" s="180" t="s">
        <v>33</v>
      </c>
      <c r="CN34" s="161" t="s">
        <v>33</v>
      </c>
    </row>
    <row r="35" spans="1:92" ht="18" customHeight="1" x14ac:dyDescent="0.15">
      <c r="A35" s="66"/>
      <c r="B35" s="248"/>
      <c r="C35" s="250" t="s">
        <v>29</v>
      </c>
      <c r="D35" s="69" t="s">
        <v>24</v>
      </c>
      <c r="E35" s="162">
        <v>186400</v>
      </c>
      <c r="F35" s="181" t="s">
        <v>33</v>
      </c>
      <c r="G35" s="181" t="s">
        <v>33</v>
      </c>
      <c r="H35" s="181" t="s">
        <v>33</v>
      </c>
      <c r="I35" s="181" t="s">
        <v>33</v>
      </c>
      <c r="J35" s="182" t="s">
        <v>33</v>
      </c>
      <c r="K35" s="180" t="s">
        <v>33</v>
      </c>
      <c r="L35" s="183" t="s">
        <v>33</v>
      </c>
      <c r="M35" s="162">
        <v>48182</v>
      </c>
      <c r="N35" s="181" t="s">
        <v>33</v>
      </c>
      <c r="O35" s="181" t="s">
        <v>33</v>
      </c>
      <c r="P35" s="181" t="s">
        <v>33</v>
      </c>
      <c r="Q35" s="181" t="s">
        <v>33</v>
      </c>
      <c r="R35" s="182" t="s">
        <v>33</v>
      </c>
      <c r="S35" s="180" t="s">
        <v>33</v>
      </c>
      <c r="T35" s="183" t="s">
        <v>33</v>
      </c>
      <c r="U35" s="162">
        <v>49667</v>
      </c>
      <c r="V35" s="181" t="s">
        <v>33</v>
      </c>
      <c r="W35" s="181" t="s">
        <v>33</v>
      </c>
      <c r="X35" s="181" t="s">
        <v>33</v>
      </c>
      <c r="Y35" s="181" t="s">
        <v>33</v>
      </c>
      <c r="Z35" s="182" t="s">
        <v>33</v>
      </c>
      <c r="AA35" s="180" t="s">
        <v>33</v>
      </c>
      <c r="AB35" s="183" t="s">
        <v>33</v>
      </c>
      <c r="AC35" s="162">
        <v>445960</v>
      </c>
      <c r="AD35" s="181" t="s">
        <v>33</v>
      </c>
      <c r="AE35" s="181" t="s">
        <v>33</v>
      </c>
      <c r="AF35" s="181" t="s">
        <v>33</v>
      </c>
      <c r="AG35" s="181" t="s">
        <v>33</v>
      </c>
      <c r="AH35" s="182" t="s">
        <v>33</v>
      </c>
      <c r="AI35" s="180" t="s">
        <v>33</v>
      </c>
      <c r="AJ35" s="183" t="s">
        <v>33</v>
      </c>
      <c r="AK35" s="163">
        <v>14519</v>
      </c>
      <c r="AL35" s="181" t="s">
        <v>33</v>
      </c>
      <c r="AM35" s="181" t="s">
        <v>33</v>
      </c>
      <c r="AN35" s="181" t="s">
        <v>33</v>
      </c>
      <c r="AO35" s="181" t="s">
        <v>33</v>
      </c>
      <c r="AP35" s="182" t="s">
        <v>33</v>
      </c>
      <c r="AQ35" s="180" t="s">
        <v>33</v>
      </c>
      <c r="AR35" s="183" t="s">
        <v>33</v>
      </c>
      <c r="AS35" s="162">
        <v>205369</v>
      </c>
      <c r="AT35" s="181" t="s">
        <v>33</v>
      </c>
      <c r="AU35" s="181" t="s">
        <v>33</v>
      </c>
      <c r="AV35" s="181" t="s">
        <v>33</v>
      </c>
      <c r="AW35" s="181" t="s">
        <v>33</v>
      </c>
      <c r="AX35" s="182" t="s">
        <v>33</v>
      </c>
      <c r="AY35" s="180" t="s">
        <v>33</v>
      </c>
      <c r="AZ35" s="183" t="s">
        <v>33</v>
      </c>
      <c r="BA35" s="162">
        <v>794844</v>
      </c>
      <c r="BB35" s="181" t="s">
        <v>33</v>
      </c>
      <c r="BC35" s="181" t="s">
        <v>33</v>
      </c>
      <c r="BD35" s="181" t="s">
        <v>33</v>
      </c>
      <c r="BE35" s="181" t="s">
        <v>33</v>
      </c>
      <c r="BF35" s="182" t="s">
        <v>33</v>
      </c>
      <c r="BG35" s="180" t="s">
        <v>33</v>
      </c>
      <c r="BH35" s="183" t="s">
        <v>33</v>
      </c>
      <c r="BI35" s="162">
        <v>69177</v>
      </c>
      <c r="BJ35" s="181" t="s">
        <v>33</v>
      </c>
      <c r="BK35" s="181" t="s">
        <v>33</v>
      </c>
      <c r="BL35" s="181" t="s">
        <v>33</v>
      </c>
      <c r="BM35" s="181" t="s">
        <v>33</v>
      </c>
      <c r="BN35" s="182" t="s">
        <v>33</v>
      </c>
      <c r="BO35" s="180" t="s">
        <v>33</v>
      </c>
      <c r="BP35" s="183" t="s">
        <v>33</v>
      </c>
      <c r="BQ35" s="162">
        <v>61673</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1875791</v>
      </c>
      <c r="CH35" s="181" t="s">
        <v>33</v>
      </c>
      <c r="CI35" s="181" t="s">
        <v>33</v>
      </c>
      <c r="CJ35" s="181" t="s">
        <v>33</v>
      </c>
      <c r="CK35" s="181" t="s">
        <v>33</v>
      </c>
      <c r="CL35" s="182" t="s">
        <v>33</v>
      </c>
      <c r="CM35" s="180" t="s">
        <v>33</v>
      </c>
      <c r="CN35" s="184" t="s">
        <v>33</v>
      </c>
    </row>
    <row r="36" spans="1:92" ht="18" customHeight="1" x14ac:dyDescent="0.15">
      <c r="A36" s="66"/>
      <c r="B36" s="248"/>
      <c r="C36" s="251"/>
      <c r="D36" s="69" t="s">
        <v>95</v>
      </c>
      <c r="E36" s="162">
        <v>3012</v>
      </c>
      <c r="F36" s="181" t="s">
        <v>33</v>
      </c>
      <c r="G36" s="181" t="s">
        <v>33</v>
      </c>
      <c r="H36" s="181" t="s">
        <v>33</v>
      </c>
      <c r="I36" s="181" t="s">
        <v>33</v>
      </c>
      <c r="J36" s="182" t="s">
        <v>33</v>
      </c>
      <c r="K36" s="180" t="s">
        <v>33</v>
      </c>
      <c r="L36" s="183" t="s">
        <v>33</v>
      </c>
      <c r="M36" s="162">
        <v>7472</v>
      </c>
      <c r="N36" s="181" t="s">
        <v>33</v>
      </c>
      <c r="O36" s="181" t="s">
        <v>33</v>
      </c>
      <c r="P36" s="181" t="s">
        <v>33</v>
      </c>
      <c r="Q36" s="181" t="s">
        <v>33</v>
      </c>
      <c r="R36" s="182" t="s">
        <v>33</v>
      </c>
      <c r="S36" s="180" t="s">
        <v>33</v>
      </c>
      <c r="T36" s="183" t="s">
        <v>33</v>
      </c>
      <c r="U36" s="162">
        <v>115527</v>
      </c>
      <c r="V36" s="181" t="s">
        <v>33</v>
      </c>
      <c r="W36" s="181" t="s">
        <v>33</v>
      </c>
      <c r="X36" s="181" t="s">
        <v>33</v>
      </c>
      <c r="Y36" s="181" t="s">
        <v>33</v>
      </c>
      <c r="Z36" s="182" t="s">
        <v>33</v>
      </c>
      <c r="AA36" s="180" t="s">
        <v>33</v>
      </c>
      <c r="AB36" s="183" t="s">
        <v>33</v>
      </c>
      <c r="AC36" s="162">
        <v>24055</v>
      </c>
      <c r="AD36" s="181" t="s">
        <v>33</v>
      </c>
      <c r="AE36" s="181" t="s">
        <v>33</v>
      </c>
      <c r="AF36" s="181" t="s">
        <v>33</v>
      </c>
      <c r="AG36" s="181" t="s">
        <v>33</v>
      </c>
      <c r="AH36" s="182" t="s">
        <v>33</v>
      </c>
      <c r="AI36" s="180" t="s">
        <v>33</v>
      </c>
      <c r="AJ36" s="183" t="s">
        <v>33</v>
      </c>
      <c r="AK36" s="163">
        <v>2580</v>
      </c>
      <c r="AL36" s="181" t="s">
        <v>33</v>
      </c>
      <c r="AM36" s="181" t="s">
        <v>33</v>
      </c>
      <c r="AN36" s="181" t="s">
        <v>33</v>
      </c>
      <c r="AO36" s="181" t="s">
        <v>33</v>
      </c>
      <c r="AP36" s="182" t="s">
        <v>33</v>
      </c>
      <c r="AQ36" s="180" t="s">
        <v>33</v>
      </c>
      <c r="AR36" s="183" t="s">
        <v>33</v>
      </c>
      <c r="AS36" s="162">
        <v>23374</v>
      </c>
      <c r="AT36" s="181" t="s">
        <v>33</v>
      </c>
      <c r="AU36" s="181" t="s">
        <v>33</v>
      </c>
      <c r="AV36" s="181" t="s">
        <v>33</v>
      </c>
      <c r="AW36" s="181" t="s">
        <v>33</v>
      </c>
      <c r="AX36" s="182" t="s">
        <v>33</v>
      </c>
      <c r="AY36" s="180" t="s">
        <v>33</v>
      </c>
      <c r="AZ36" s="183" t="s">
        <v>33</v>
      </c>
      <c r="BA36" s="162">
        <v>62508</v>
      </c>
      <c r="BB36" s="181" t="s">
        <v>33</v>
      </c>
      <c r="BC36" s="181" t="s">
        <v>33</v>
      </c>
      <c r="BD36" s="181" t="s">
        <v>33</v>
      </c>
      <c r="BE36" s="181" t="s">
        <v>33</v>
      </c>
      <c r="BF36" s="182" t="s">
        <v>33</v>
      </c>
      <c r="BG36" s="180" t="s">
        <v>33</v>
      </c>
      <c r="BH36" s="183" t="s">
        <v>33</v>
      </c>
      <c r="BI36" s="162">
        <v>3422</v>
      </c>
      <c r="BJ36" s="181" t="s">
        <v>33</v>
      </c>
      <c r="BK36" s="181" t="s">
        <v>33</v>
      </c>
      <c r="BL36" s="181" t="s">
        <v>33</v>
      </c>
      <c r="BM36" s="181" t="s">
        <v>33</v>
      </c>
      <c r="BN36" s="182" t="s">
        <v>33</v>
      </c>
      <c r="BO36" s="180" t="s">
        <v>33</v>
      </c>
      <c r="BP36" s="183" t="s">
        <v>33</v>
      </c>
      <c r="BQ36" s="162">
        <v>70</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242020</v>
      </c>
      <c r="CH36" s="181" t="s">
        <v>33</v>
      </c>
      <c r="CI36" s="181" t="s">
        <v>33</v>
      </c>
      <c r="CJ36" s="181" t="s">
        <v>33</v>
      </c>
      <c r="CK36" s="181" t="s">
        <v>33</v>
      </c>
      <c r="CL36" s="182" t="s">
        <v>33</v>
      </c>
      <c r="CM36" s="180" t="s">
        <v>33</v>
      </c>
      <c r="CN36" s="184" t="s">
        <v>33</v>
      </c>
    </row>
    <row r="37" spans="1:92" ht="18" customHeight="1" x14ac:dyDescent="0.15">
      <c r="A37" s="66"/>
      <c r="B37" s="248"/>
      <c r="C37" s="251"/>
      <c r="D37" s="69" t="s">
        <v>25</v>
      </c>
      <c r="E37" s="162">
        <v>24921</v>
      </c>
      <c r="F37" s="181" t="s">
        <v>33</v>
      </c>
      <c r="G37" s="181" t="s">
        <v>33</v>
      </c>
      <c r="H37" s="181" t="s">
        <v>33</v>
      </c>
      <c r="I37" s="181" t="s">
        <v>33</v>
      </c>
      <c r="J37" s="182" t="s">
        <v>33</v>
      </c>
      <c r="K37" s="180" t="s">
        <v>33</v>
      </c>
      <c r="L37" s="183" t="s">
        <v>33</v>
      </c>
      <c r="M37" s="162">
        <v>22161</v>
      </c>
      <c r="N37" s="181" t="s">
        <v>33</v>
      </c>
      <c r="O37" s="181" t="s">
        <v>33</v>
      </c>
      <c r="P37" s="181" t="s">
        <v>33</v>
      </c>
      <c r="Q37" s="181" t="s">
        <v>33</v>
      </c>
      <c r="R37" s="182" t="s">
        <v>33</v>
      </c>
      <c r="S37" s="180" t="s">
        <v>33</v>
      </c>
      <c r="T37" s="183" t="s">
        <v>33</v>
      </c>
      <c r="U37" s="162">
        <v>233040</v>
      </c>
      <c r="V37" s="181" t="s">
        <v>33</v>
      </c>
      <c r="W37" s="181" t="s">
        <v>33</v>
      </c>
      <c r="X37" s="181" t="s">
        <v>33</v>
      </c>
      <c r="Y37" s="181" t="s">
        <v>33</v>
      </c>
      <c r="Z37" s="182" t="s">
        <v>33</v>
      </c>
      <c r="AA37" s="180" t="s">
        <v>33</v>
      </c>
      <c r="AB37" s="183" t="s">
        <v>33</v>
      </c>
      <c r="AC37" s="162">
        <v>279574</v>
      </c>
      <c r="AD37" s="181" t="s">
        <v>33</v>
      </c>
      <c r="AE37" s="181" t="s">
        <v>33</v>
      </c>
      <c r="AF37" s="181" t="s">
        <v>33</v>
      </c>
      <c r="AG37" s="181" t="s">
        <v>33</v>
      </c>
      <c r="AH37" s="182" t="s">
        <v>33</v>
      </c>
      <c r="AI37" s="180" t="s">
        <v>33</v>
      </c>
      <c r="AJ37" s="183" t="s">
        <v>33</v>
      </c>
      <c r="AK37" s="163">
        <v>28141</v>
      </c>
      <c r="AL37" s="181" t="s">
        <v>33</v>
      </c>
      <c r="AM37" s="181" t="s">
        <v>33</v>
      </c>
      <c r="AN37" s="181" t="s">
        <v>33</v>
      </c>
      <c r="AO37" s="181" t="s">
        <v>33</v>
      </c>
      <c r="AP37" s="182" t="s">
        <v>33</v>
      </c>
      <c r="AQ37" s="180" t="s">
        <v>33</v>
      </c>
      <c r="AR37" s="183" t="s">
        <v>33</v>
      </c>
      <c r="AS37" s="162">
        <v>64230</v>
      </c>
      <c r="AT37" s="181" t="s">
        <v>33</v>
      </c>
      <c r="AU37" s="181" t="s">
        <v>33</v>
      </c>
      <c r="AV37" s="181" t="s">
        <v>33</v>
      </c>
      <c r="AW37" s="181" t="s">
        <v>33</v>
      </c>
      <c r="AX37" s="182" t="s">
        <v>33</v>
      </c>
      <c r="AY37" s="180" t="s">
        <v>33</v>
      </c>
      <c r="AZ37" s="183" t="s">
        <v>33</v>
      </c>
      <c r="BA37" s="162">
        <v>121748</v>
      </c>
      <c r="BB37" s="181" t="s">
        <v>33</v>
      </c>
      <c r="BC37" s="181" t="s">
        <v>33</v>
      </c>
      <c r="BD37" s="181" t="s">
        <v>33</v>
      </c>
      <c r="BE37" s="181" t="s">
        <v>33</v>
      </c>
      <c r="BF37" s="182" t="s">
        <v>33</v>
      </c>
      <c r="BG37" s="180" t="s">
        <v>33</v>
      </c>
      <c r="BH37" s="183" t="s">
        <v>33</v>
      </c>
      <c r="BI37" s="162">
        <v>12280</v>
      </c>
      <c r="BJ37" s="181" t="s">
        <v>33</v>
      </c>
      <c r="BK37" s="181" t="s">
        <v>33</v>
      </c>
      <c r="BL37" s="181" t="s">
        <v>33</v>
      </c>
      <c r="BM37" s="181" t="s">
        <v>33</v>
      </c>
      <c r="BN37" s="182" t="s">
        <v>33</v>
      </c>
      <c r="BO37" s="180" t="s">
        <v>33</v>
      </c>
      <c r="BP37" s="183" t="s">
        <v>33</v>
      </c>
      <c r="BQ37" s="162">
        <v>77484</v>
      </c>
      <c r="BR37" s="181" t="s">
        <v>33</v>
      </c>
      <c r="BS37" s="181" t="s">
        <v>33</v>
      </c>
      <c r="BT37" s="181" t="s">
        <v>33</v>
      </c>
      <c r="BU37" s="181" t="s">
        <v>33</v>
      </c>
      <c r="BV37" s="182" t="s">
        <v>33</v>
      </c>
      <c r="BW37" s="180" t="s">
        <v>33</v>
      </c>
      <c r="BX37" s="183" t="s">
        <v>33</v>
      </c>
      <c r="BY37" s="162">
        <v>3947</v>
      </c>
      <c r="BZ37" s="181" t="s">
        <v>33</v>
      </c>
      <c r="CA37" s="181" t="s">
        <v>33</v>
      </c>
      <c r="CB37" s="181" t="s">
        <v>33</v>
      </c>
      <c r="CC37" s="181" t="s">
        <v>33</v>
      </c>
      <c r="CD37" s="182" t="s">
        <v>33</v>
      </c>
      <c r="CE37" s="180" t="s">
        <v>33</v>
      </c>
      <c r="CF37" s="183" t="s">
        <v>33</v>
      </c>
      <c r="CG37" s="163">
        <v>867526</v>
      </c>
      <c r="CH37" s="181" t="s">
        <v>33</v>
      </c>
      <c r="CI37" s="181" t="s">
        <v>33</v>
      </c>
      <c r="CJ37" s="181" t="s">
        <v>33</v>
      </c>
      <c r="CK37" s="181" t="s">
        <v>33</v>
      </c>
      <c r="CL37" s="182" t="s">
        <v>33</v>
      </c>
      <c r="CM37" s="180" t="s">
        <v>33</v>
      </c>
      <c r="CN37" s="184" t="s">
        <v>33</v>
      </c>
    </row>
    <row r="38" spans="1:92" ht="18" customHeight="1" x14ac:dyDescent="0.15">
      <c r="A38" s="66"/>
      <c r="B38" s="248"/>
      <c r="C38" s="251"/>
      <c r="D38" s="69" t="s">
        <v>84</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88</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23</v>
      </c>
      <c r="AL38" s="181" t="s">
        <v>33</v>
      </c>
      <c r="AM38" s="181" t="s">
        <v>33</v>
      </c>
      <c r="AN38" s="181" t="s">
        <v>33</v>
      </c>
      <c r="AO38" s="181" t="s">
        <v>33</v>
      </c>
      <c r="AP38" s="182" t="s">
        <v>33</v>
      </c>
      <c r="AQ38" s="180" t="s">
        <v>33</v>
      </c>
      <c r="AR38" s="183" t="s">
        <v>33</v>
      </c>
      <c r="AS38" s="162">
        <v>24365</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0</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24476</v>
      </c>
      <c r="CH38" s="181" t="s">
        <v>33</v>
      </c>
      <c r="CI38" s="181" t="s">
        <v>33</v>
      </c>
      <c r="CJ38" s="181" t="s">
        <v>33</v>
      </c>
      <c r="CK38" s="181" t="s">
        <v>33</v>
      </c>
      <c r="CL38" s="182" t="s">
        <v>33</v>
      </c>
      <c r="CM38" s="180" t="s">
        <v>33</v>
      </c>
      <c r="CN38" s="184" t="s">
        <v>33</v>
      </c>
    </row>
    <row r="39" spans="1:92" ht="18" customHeight="1" x14ac:dyDescent="0.15">
      <c r="A39" s="66">
        <v>11</v>
      </c>
      <c r="B39" s="248"/>
      <c r="C39" s="251"/>
      <c r="D39" s="69" t="s">
        <v>26</v>
      </c>
      <c r="E39" s="162">
        <v>17623</v>
      </c>
      <c r="F39" s="181" t="s">
        <v>33</v>
      </c>
      <c r="G39" s="181" t="s">
        <v>33</v>
      </c>
      <c r="H39" s="181" t="s">
        <v>33</v>
      </c>
      <c r="I39" s="181" t="s">
        <v>33</v>
      </c>
      <c r="J39" s="182" t="s">
        <v>33</v>
      </c>
      <c r="K39" s="180" t="s">
        <v>33</v>
      </c>
      <c r="L39" s="183" t="s">
        <v>33</v>
      </c>
      <c r="M39" s="162">
        <v>118300</v>
      </c>
      <c r="N39" s="181" t="s">
        <v>33</v>
      </c>
      <c r="O39" s="181" t="s">
        <v>33</v>
      </c>
      <c r="P39" s="181" t="s">
        <v>33</v>
      </c>
      <c r="Q39" s="181" t="s">
        <v>33</v>
      </c>
      <c r="R39" s="182" t="s">
        <v>33</v>
      </c>
      <c r="S39" s="180" t="s">
        <v>33</v>
      </c>
      <c r="T39" s="183" t="s">
        <v>33</v>
      </c>
      <c r="U39" s="162">
        <v>816311</v>
      </c>
      <c r="V39" s="181" t="s">
        <v>33</v>
      </c>
      <c r="W39" s="181" t="s">
        <v>33</v>
      </c>
      <c r="X39" s="181" t="s">
        <v>33</v>
      </c>
      <c r="Y39" s="181" t="s">
        <v>33</v>
      </c>
      <c r="Z39" s="182" t="s">
        <v>33</v>
      </c>
      <c r="AA39" s="180" t="s">
        <v>33</v>
      </c>
      <c r="AB39" s="183" t="s">
        <v>33</v>
      </c>
      <c r="AC39" s="162">
        <v>477360</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436825</v>
      </c>
      <c r="AT39" s="181" t="s">
        <v>33</v>
      </c>
      <c r="AU39" s="181" t="s">
        <v>33</v>
      </c>
      <c r="AV39" s="181" t="s">
        <v>33</v>
      </c>
      <c r="AW39" s="181" t="s">
        <v>33</v>
      </c>
      <c r="AX39" s="182" t="s">
        <v>33</v>
      </c>
      <c r="AY39" s="180" t="s">
        <v>33</v>
      </c>
      <c r="AZ39" s="183" t="s">
        <v>33</v>
      </c>
      <c r="BA39" s="162">
        <v>1192182</v>
      </c>
      <c r="BB39" s="181" t="s">
        <v>33</v>
      </c>
      <c r="BC39" s="181" t="s">
        <v>33</v>
      </c>
      <c r="BD39" s="181" t="s">
        <v>33</v>
      </c>
      <c r="BE39" s="181" t="s">
        <v>33</v>
      </c>
      <c r="BF39" s="182" t="s">
        <v>33</v>
      </c>
      <c r="BG39" s="180" t="s">
        <v>33</v>
      </c>
      <c r="BH39" s="183" t="s">
        <v>33</v>
      </c>
      <c r="BI39" s="162">
        <v>43470</v>
      </c>
      <c r="BJ39" s="181" t="s">
        <v>33</v>
      </c>
      <c r="BK39" s="181" t="s">
        <v>33</v>
      </c>
      <c r="BL39" s="181" t="s">
        <v>33</v>
      </c>
      <c r="BM39" s="181" t="s">
        <v>33</v>
      </c>
      <c r="BN39" s="182" t="s">
        <v>33</v>
      </c>
      <c r="BO39" s="180" t="s">
        <v>33</v>
      </c>
      <c r="BP39" s="183" t="s">
        <v>33</v>
      </c>
      <c r="BQ39" s="162">
        <v>75666</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3177737</v>
      </c>
      <c r="CH39" s="181" t="s">
        <v>33</v>
      </c>
      <c r="CI39" s="181" t="s">
        <v>33</v>
      </c>
      <c r="CJ39" s="181" t="s">
        <v>33</v>
      </c>
      <c r="CK39" s="181" t="s">
        <v>33</v>
      </c>
      <c r="CL39" s="182" t="s">
        <v>33</v>
      </c>
      <c r="CM39" s="180" t="s">
        <v>33</v>
      </c>
      <c r="CN39" s="184" t="s">
        <v>33</v>
      </c>
    </row>
    <row r="40" spans="1:92" ht="18" customHeight="1" x14ac:dyDescent="0.15">
      <c r="A40" s="66" t="s">
        <v>22</v>
      </c>
      <c r="B40" s="248"/>
      <c r="C40" s="251"/>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1429</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v>0</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1429</v>
      </c>
      <c r="CH40" s="181" t="s">
        <v>33</v>
      </c>
      <c r="CI40" s="181" t="s">
        <v>33</v>
      </c>
      <c r="CJ40" s="181" t="s">
        <v>33</v>
      </c>
      <c r="CK40" s="181" t="s">
        <v>33</v>
      </c>
      <c r="CL40" s="182" t="s">
        <v>33</v>
      </c>
      <c r="CM40" s="180" t="s">
        <v>33</v>
      </c>
      <c r="CN40" s="184" t="s">
        <v>33</v>
      </c>
    </row>
    <row r="41" spans="1:92" ht="18" customHeight="1" x14ac:dyDescent="0.15">
      <c r="A41" s="66"/>
      <c r="B41" s="248"/>
      <c r="C41" s="251"/>
      <c r="D41" s="69" t="s">
        <v>20</v>
      </c>
      <c r="E41" s="162">
        <v>39362</v>
      </c>
      <c r="F41" s="181" t="s">
        <v>33</v>
      </c>
      <c r="G41" s="181" t="s">
        <v>33</v>
      </c>
      <c r="H41" s="181" t="s">
        <v>33</v>
      </c>
      <c r="I41" s="181" t="s">
        <v>33</v>
      </c>
      <c r="J41" s="182" t="s">
        <v>33</v>
      </c>
      <c r="K41" s="180" t="s">
        <v>33</v>
      </c>
      <c r="L41" s="183" t="s">
        <v>33</v>
      </c>
      <c r="M41" s="162">
        <v>178705</v>
      </c>
      <c r="N41" s="181" t="s">
        <v>33</v>
      </c>
      <c r="O41" s="181" t="s">
        <v>33</v>
      </c>
      <c r="P41" s="181" t="s">
        <v>33</v>
      </c>
      <c r="Q41" s="181" t="s">
        <v>33</v>
      </c>
      <c r="R41" s="182" t="s">
        <v>33</v>
      </c>
      <c r="S41" s="180" t="s">
        <v>33</v>
      </c>
      <c r="T41" s="183" t="s">
        <v>33</v>
      </c>
      <c r="U41" s="162">
        <v>302292</v>
      </c>
      <c r="V41" s="181" t="s">
        <v>33</v>
      </c>
      <c r="W41" s="181" t="s">
        <v>33</v>
      </c>
      <c r="X41" s="181" t="s">
        <v>33</v>
      </c>
      <c r="Y41" s="181" t="s">
        <v>33</v>
      </c>
      <c r="Z41" s="182" t="s">
        <v>33</v>
      </c>
      <c r="AA41" s="180" t="s">
        <v>33</v>
      </c>
      <c r="AB41" s="183" t="s">
        <v>33</v>
      </c>
      <c r="AC41" s="162">
        <v>217770</v>
      </c>
      <c r="AD41" s="181" t="s">
        <v>33</v>
      </c>
      <c r="AE41" s="181" t="s">
        <v>33</v>
      </c>
      <c r="AF41" s="181" t="s">
        <v>33</v>
      </c>
      <c r="AG41" s="181" t="s">
        <v>33</v>
      </c>
      <c r="AH41" s="182" t="s">
        <v>33</v>
      </c>
      <c r="AI41" s="180" t="s">
        <v>33</v>
      </c>
      <c r="AJ41" s="183" t="s">
        <v>33</v>
      </c>
      <c r="AK41" s="163">
        <v>52691</v>
      </c>
      <c r="AL41" s="181" t="s">
        <v>33</v>
      </c>
      <c r="AM41" s="181" t="s">
        <v>33</v>
      </c>
      <c r="AN41" s="181" t="s">
        <v>33</v>
      </c>
      <c r="AO41" s="181" t="s">
        <v>33</v>
      </c>
      <c r="AP41" s="182" t="s">
        <v>33</v>
      </c>
      <c r="AQ41" s="180" t="s">
        <v>33</v>
      </c>
      <c r="AR41" s="183" t="s">
        <v>33</v>
      </c>
      <c r="AS41" s="162">
        <v>412013</v>
      </c>
      <c r="AT41" s="181" t="s">
        <v>33</v>
      </c>
      <c r="AU41" s="181" t="s">
        <v>33</v>
      </c>
      <c r="AV41" s="181" t="s">
        <v>33</v>
      </c>
      <c r="AW41" s="181" t="s">
        <v>33</v>
      </c>
      <c r="AX41" s="182" t="s">
        <v>33</v>
      </c>
      <c r="AY41" s="180" t="s">
        <v>33</v>
      </c>
      <c r="AZ41" s="183" t="s">
        <v>33</v>
      </c>
      <c r="BA41" s="162">
        <v>156181</v>
      </c>
      <c r="BB41" s="181" t="s">
        <v>33</v>
      </c>
      <c r="BC41" s="181" t="s">
        <v>33</v>
      </c>
      <c r="BD41" s="181" t="s">
        <v>33</v>
      </c>
      <c r="BE41" s="181" t="s">
        <v>33</v>
      </c>
      <c r="BF41" s="182" t="s">
        <v>33</v>
      </c>
      <c r="BG41" s="180" t="s">
        <v>33</v>
      </c>
      <c r="BH41" s="183" t="s">
        <v>33</v>
      </c>
      <c r="BI41" s="162">
        <v>30858</v>
      </c>
      <c r="BJ41" s="181" t="s">
        <v>33</v>
      </c>
      <c r="BK41" s="181" t="s">
        <v>33</v>
      </c>
      <c r="BL41" s="181" t="s">
        <v>33</v>
      </c>
      <c r="BM41" s="181" t="s">
        <v>33</v>
      </c>
      <c r="BN41" s="182" t="s">
        <v>33</v>
      </c>
      <c r="BO41" s="180" t="s">
        <v>33</v>
      </c>
      <c r="BP41" s="183" t="s">
        <v>33</v>
      </c>
      <c r="BQ41" s="162">
        <v>173673</v>
      </c>
      <c r="BR41" s="181" t="s">
        <v>33</v>
      </c>
      <c r="BS41" s="181" t="s">
        <v>33</v>
      </c>
      <c r="BT41" s="181" t="s">
        <v>33</v>
      </c>
      <c r="BU41" s="181" t="s">
        <v>33</v>
      </c>
      <c r="BV41" s="182" t="s">
        <v>33</v>
      </c>
      <c r="BW41" s="180" t="s">
        <v>33</v>
      </c>
      <c r="BX41" s="183" t="s">
        <v>33</v>
      </c>
      <c r="BY41" s="162">
        <v>9090</v>
      </c>
      <c r="BZ41" s="181" t="s">
        <v>33</v>
      </c>
      <c r="CA41" s="181" t="s">
        <v>33</v>
      </c>
      <c r="CB41" s="181" t="s">
        <v>33</v>
      </c>
      <c r="CC41" s="181" t="s">
        <v>33</v>
      </c>
      <c r="CD41" s="182" t="s">
        <v>33</v>
      </c>
      <c r="CE41" s="180" t="s">
        <v>33</v>
      </c>
      <c r="CF41" s="183" t="s">
        <v>33</v>
      </c>
      <c r="CG41" s="163">
        <v>1572635</v>
      </c>
      <c r="CH41" s="181" t="s">
        <v>33</v>
      </c>
      <c r="CI41" s="181" t="s">
        <v>33</v>
      </c>
      <c r="CJ41" s="181" t="s">
        <v>33</v>
      </c>
      <c r="CK41" s="181" t="s">
        <v>33</v>
      </c>
      <c r="CL41" s="182" t="s">
        <v>33</v>
      </c>
      <c r="CM41" s="180" t="s">
        <v>33</v>
      </c>
      <c r="CN41" s="184" t="s">
        <v>33</v>
      </c>
    </row>
    <row r="42" spans="1:92" ht="18" customHeight="1" x14ac:dyDescent="0.15">
      <c r="A42" s="66"/>
      <c r="B42" s="249"/>
      <c r="C42" s="252"/>
      <c r="D42" s="69" t="s">
        <v>1</v>
      </c>
      <c r="E42" s="162">
        <v>271318</v>
      </c>
      <c r="F42" s="181" t="s">
        <v>33</v>
      </c>
      <c r="G42" s="181" t="s">
        <v>33</v>
      </c>
      <c r="H42" s="181" t="s">
        <v>33</v>
      </c>
      <c r="I42" s="181" t="s">
        <v>33</v>
      </c>
      <c r="J42" s="182" t="s">
        <v>33</v>
      </c>
      <c r="K42" s="180" t="s">
        <v>33</v>
      </c>
      <c r="L42" s="183" t="s">
        <v>33</v>
      </c>
      <c r="M42" s="162">
        <v>374820</v>
      </c>
      <c r="N42" s="181" t="s">
        <v>33</v>
      </c>
      <c r="O42" s="181" t="s">
        <v>33</v>
      </c>
      <c r="P42" s="181" t="s">
        <v>33</v>
      </c>
      <c r="Q42" s="181" t="s">
        <v>33</v>
      </c>
      <c r="R42" s="182" t="s">
        <v>33</v>
      </c>
      <c r="S42" s="180" t="s">
        <v>33</v>
      </c>
      <c r="T42" s="183" t="s">
        <v>33</v>
      </c>
      <c r="U42" s="162">
        <v>1518354</v>
      </c>
      <c r="V42" s="181" t="s">
        <v>33</v>
      </c>
      <c r="W42" s="181" t="s">
        <v>33</v>
      </c>
      <c r="X42" s="181" t="s">
        <v>33</v>
      </c>
      <c r="Y42" s="181" t="s">
        <v>33</v>
      </c>
      <c r="Z42" s="182" t="s">
        <v>33</v>
      </c>
      <c r="AA42" s="180" t="s">
        <v>33</v>
      </c>
      <c r="AB42" s="183" t="s">
        <v>33</v>
      </c>
      <c r="AC42" s="162">
        <v>1444719</v>
      </c>
      <c r="AD42" s="181" t="s">
        <v>33</v>
      </c>
      <c r="AE42" s="181" t="s">
        <v>33</v>
      </c>
      <c r="AF42" s="181" t="s">
        <v>33</v>
      </c>
      <c r="AG42" s="181" t="s">
        <v>33</v>
      </c>
      <c r="AH42" s="182" t="s">
        <v>33</v>
      </c>
      <c r="AI42" s="180" t="s">
        <v>33</v>
      </c>
      <c r="AJ42" s="183" t="s">
        <v>33</v>
      </c>
      <c r="AK42" s="163">
        <v>97954</v>
      </c>
      <c r="AL42" s="181" t="s">
        <v>33</v>
      </c>
      <c r="AM42" s="181" t="s">
        <v>33</v>
      </c>
      <c r="AN42" s="181" t="s">
        <v>33</v>
      </c>
      <c r="AO42" s="181" t="s">
        <v>33</v>
      </c>
      <c r="AP42" s="182" t="s">
        <v>33</v>
      </c>
      <c r="AQ42" s="180" t="s">
        <v>33</v>
      </c>
      <c r="AR42" s="183" t="s">
        <v>33</v>
      </c>
      <c r="AS42" s="162">
        <v>1166175</v>
      </c>
      <c r="AT42" s="181" t="s">
        <v>33</v>
      </c>
      <c r="AU42" s="181" t="s">
        <v>33</v>
      </c>
      <c r="AV42" s="181" t="s">
        <v>33</v>
      </c>
      <c r="AW42" s="181" t="s">
        <v>33</v>
      </c>
      <c r="AX42" s="182" t="s">
        <v>33</v>
      </c>
      <c r="AY42" s="180" t="s">
        <v>33</v>
      </c>
      <c r="AZ42" s="183" t="s">
        <v>33</v>
      </c>
      <c r="BA42" s="162">
        <v>2327463</v>
      </c>
      <c r="BB42" s="181" t="s">
        <v>33</v>
      </c>
      <c r="BC42" s="181" t="s">
        <v>33</v>
      </c>
      <c r="BD42" s="181" t="s">
        <v>33</v>
      </c>
      <c r="BE42" s="181" t="s">
        <v>33</v>
      </c>
      <c r="BF42" s="182" t="s">
        <v>33</v>
      </c>
      <c r="BG42" s="180" t="s">
        <v>33</v>
      </c>
      <c r="BH42" s="183" t="s">
        <v>33</v>
      </c>
      <c r="BI42" s="162">
        <v>159207</v>
      </c>
      <c r="BJ42" s="181" t="s">
        <v>33</v>
      </c>
      <c r="BK42" s="181" t="s">
        <v>33</v>
      </c>
      <c r="BL42" s="181" t="s">
        <v>33</v>
      </c>
      <c r="BM42" s="181" t="s">
        <v>33</v>
      </c>
      <c r="BN42" s="182" t="s">
        <v>33</v>
      </c>
      <c r="BO42" s="180" t="s">
        <v>33</v>
      </c>
      <c r="BP42" s="183" t="s">
        <v>33</v>
      </c>
      <c r="BQ42" s="162">
        <v>388566</v>
      </c>
      <c r="BR42" s="181" t="s">
        <v>33</v>
      </c>
      <c r="BS42" s="181" t="s">
        <v>33</v>
      </c>
      <c r="BT42" s="181" t="s">
        <v>33</v>
      </c>
      <c r="BU42" s="181" t="s">
        <v>33</v>
      </c>
      <c r="BV42" s="182" t="s">
        <v>33</v>
      </c>
      <c r="BW42" s="180" t="s">
        <v>33</v>
      </c>
      <c r="BX42" s="183" t="s">
        <v>33</v>
      </c>
      <c r="BY42" s="162">
        <v>13037</v>
      </c>
      <c r="BZ42" s="181" t="s">
        <v>33</v>
      </c>
      <c r="CA42" s="181" t="s">
        <v>33</v>
      </c>
      <c r="CB42" s="181" t="s">
        <v>33</v>
      </c>
      <c r="CC42" s="181" t="s">
        <v>33</v>
      </c>
      <c r="CD42" s="182" t="s">
        <v>33</v>
      </c>
      <c r="CE42" s="180" t="s">
        <v>33</v>
      </c>
      <c r="CF42" s="183" t="s">
        <v>33</v>
      </c>
      <c r="CG42" s="163">
        <v>7761613</v>
      </c>
      <c r="CH42" s="181" t="s">
        <v>33</v>
      </c>
      <c r="CI42" s="181" t="s">
        <v>33</v>
      </c>
      <c r="CJ42" s="181" t="s">
        <v>33</v>
      </c>
      <c r="CK42" s="181" t="s">
        <v>33</v>
      </c>
      <c r="CL42" s="182" t="s">
        <v>33</v>
      </c>
      <c r="CM42" s="180" t="s">
        <v>33</v>
      </c>
      <c r="CN42" s="184" t="s">
        <v>33</v>
      </c>
    </row>
    <row r="43" spans="1:92" ht="18" customHeight="1" x14ac:dyDescent="0.15">
      <c r="A43" s="66"/>
      <c r="B43" s="234" t="s">
        <v>9</v>
      </c>
      <c r="C43" s="208"/>
      <c r="D43" s="25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v>0</v>
      </c>
      <c r="BR43" s="144">
        <v>0</v>
      </c>
      <c r="BS43" s="144">
        <v>0</v>
      </c>
      <c r="BT43" s="144">
        <v>0</v>
      </c>
      <c r="BU43" s="144">
        <v>0</v>
      </c>
      <c r="BV43" s="145">
        <v>0</v>
      </c>
      <c r="BW43" s="146">
        <v>0</v>
      </c>
      <c r="BX43" s="147">
        <v>0</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236" t="s">
        <v>19</v>
      </c>
      <c r="C44" s="237"/>
      <c r="D44" s="70" t="s">
        <v>16</v>
      </c>
      <c r="E44" s="143">
        <v>8093</v>
      </c>
      <c r="F44" s="144">
        <v>453</v>
      </c>
      <c r="G44" s="144">
        <v>7614</v>
      </c>
      <c r="H44" s="144">
        <v>0</v>
      </c>
      <c r="I44" s="144">
        <v>0</v>
      </c>
      <c r="J44" s="145">
        <v>7614</v>
      </c>
      <c r="K44" s="146">
        <v>0</v>
      </c>
      <c r="L44" s="147">
        <v>26</v>
      </c>
      <c r="M44" s="143">
        <v>40208</v>
      </c>
      <c r="N44" s="144">
        <v>464</v>
      </c>
      <c r="O44" s="144">
        <v>39604</v>
      </c>
      <c r="P44" s="144">
        <v>0</v>
      </c>
      <c r="Q44" s="144">
        <v>0</v>
      </c>
      <c r="R44" s="145">
        <v>39604</v>
      </c>
      <c r="S44" s="146">
        <v>0</v>
      </c>
      <c r="T44" s="147">
        <v>140</v>
      </c>
      <c r="U44" s="143">
        <v>3082</v>
      </c>
      <c r="V44" s="144">
        <v>69</v>
      </c>
      <c r="W44" s="144">
        <v>2454</v>
      </c>
      <c r="X44" s="144">
        <v>0</v>
      </c>
      <c r="Y44" s="144">
        <v>0</v>
      </c>
      <c r="Z44" s="145">
        <v>2454</v>
      </c>
      <c r="AA44" s="146">
        <v>0</v>
      </c>
      <c r="AB44" s="147">
        <v>559</v>
      </c>
      <c r="AC44" s="143">
        <v>3251</v>
      </c>
      <c r="AD44" s="144">
        <v>66</v>
      </c>
      <c r="AE44" s="144">
        <v>3123</v>
      </c>
      <c r="AF44" s="144">
        <v>0</v>
      </c>
      <c r="AG44" s="144">
        <v>0</v>
      </c>
      <c r="AH44" s="145">
        <v>3123</v>
      </c>
      <c r="AI44" s="146">
        <v>0</v>
      </c>
      <c r="AJ44" s="147">
        <v>62</v>
      </c>
      <c r="AK44" s="148">
        <v>5232</v>
      </c>
      <c r="AL44" s="144">
        <v>13</v>
      </c>
      <c r="AM44" s="144">
        <v>5154</v>
      </c>
      <c r="AN44" s="144">
        <v>0</v>
      </c>
      <c r="AO44" s="144">
        <v>0</v>
      </c>
      <c r="AP44" s="145">
        <v>5154</v>
      </c>
      <c r="AQ44" s="146">
        <v>0</v>
      </c>
      <c r="AR44" s="147">
        <v>64</v>
      </c>
      <c r="AS44" s="143">
        <v>709</v>
      </c>
      <c r="AT44" s="144">
        <v>10</v>
      </c>
      <c r="AU44" s="144">
        <v>699</v>
      </c>
      <c r="AV44" s="144">
        <v>0</v>
      </c>
      <c r="AW44" s="144">
        <v>0</v>
      </c>
      <c r="AX44" s="145">
        <v>699</v>
      </c>
      <c r="AY44" s="146">
        <v>0</v>
      </c>
      <c r="AZ44" s="147">
        <v>0</v>
      </c>
      <c r="BA44" s="143">
        <v>4467</v>
      </c>
      <c r="BB44" s="144">
        <v>50</v>
      </c>
      <c r="BC44" s="144">
        <v>4402</v>
      </c>
      <c r="BD44" s="144">
        <v>0</v>
      </c>
      <c r="BE44" s="144">
        <v>0</v>
      </c>
      <c r="BF44" s="145">
        <v>4402</v>
      </c>
      <c r="BG44" s="146">
        <v>0</v>
      </c>
      <c r="BH44" s="147">
        <v>15</v>
      </c>
      <c r="BI44" s="143">
        <v>5283</v>
      </c>
      <c r="BJ44" s="144">
        <v>4</v>
      </c>
      <c r="BK44" s="144">
        <v>5287</v>
      </c>
      <c r="BL44" s="144">
        <v>0</v>
      </c>
      <c r="BM44" s="144">
        <v>0</v>
      </c>
      <c r="BN44" s="145">
        <v>5287</v>
      </c>
      <c r="BO44" s="146">
        <v>0</v>
      </c>
      <c r="BP44" s="147">
        <v>-8</v>
      </c>
      <c r="BQ44" s="143">
        <v>7287</v>
      </c>
      <c r="BR44" s="144">
        <v>47</v>
      </c>
      <c r="BS44" s="144">
        <v>6974</v>
      </c>
      <c r="BT44" s="144">
        <v>0</v>
      </c>
      <c r="BU44" s="144">
        <v>0</v>
      </c>
      <c r="BV44" s="145">
        <v>6974</v>
      </c>
      <c r="BW44" s="146">
        <v>0</v>
      </c>
      <c r="BX44" s="147">
        <v>266</v>
      </c>
      <c r="BY44" s="143">
        <v>0</v>
      </c>
      <c r="BZ44" s="144">
        <v>0</v>
      </c>
      <c r="CA44" s="144">
        <v>0</v>
      </c>
      <c r="CB44" s="144">
        <v>0</v>
      </c>
      <c r="CC44" s="144">
        <v>0</v>
      </c>
      <c r="CD44" s="145">
        <v>0</v>
      </c>
      <c r="CE44" s="146">
        <v>0</v>
      </c>
      <c r="CF44" s="147">
        <v>0</v>
      </c>
      <c r="CG44" s="148">
        <v>77612</v>
      </c>
      <c r="CH44" s="144">
        <v>1176</v>
      </c>
      <c r="CI44" s="144">
        <v>75311</v>
      </c>
      <c r="CJ44" s="144">
        <v>0</v>
      </c>
      <c r="CK44" s="144">
        <v>0</v>
      </c>
      <c r="CL44" s="145">
        <v>75311</v>
      </c>
      <c r="CM44" s="146">
        <v>0</v>
      </c>
      <c r="CN44" s="149">
        <v>1124</v>
      </c>
    </row>
    <row r="45" spans="1:92" ht="18" customHeight="1" x14ac:dyDescent="0.15">
      <c r="A45" s="71"/>
      <c r="B45" s="238"/>
      <c r="C45" s="239"/>
      <c r="D45" s="70" t="s">
        <v>17</v>
      </c>
      <c r="E45" s="143">
        <v>31112</v>
      </c>
      <c r="F45" s="144">
        <v>649</v>
      </c>
      <c r="G45" s="144">
        <v>30199</v>
      </c>
      <c r="H45" s="144">
        <v>0</v>
      </c>
      <c r="I45" s="144">
        <v>0</v>
      </c>
      <c r="J45" s="145">
        <v>30199</v>
      </c>
      <c r="K45" s="146">
        <v>0</v>
      </c>
      <c r="L45" s="147">
        <v>264</v>
      </c>
      <c r="M45" s="143">
        <v>67839</v>
      </c>
      <c r="N45" s="144">
        <v>1883</v>
      </c>
      <c r="O45" s="144">
        <v>63913</v>
      </c>
      <c r="P45" s="144">
        <v>287</v>
      </c>
      <c r="Q45" s="144">
        <v>0</v>
      </c>
      <c r="R45" s="145">
        <v>64200</v>
      </c>
      <c r="S45" s="146">
        <v>0</v>
      </c>
      <c r="T45" s="147">
        <v>1756</v>
      </c>
      <c r="U45" s="143">
        <v>172026</v>
      </c>
      <c r="V45" s="144">
        <v>2089</v>
      </c>
      <c r="W45" s="144">
        <v>166574</v>
      </c>
      <c r="X45" s="144">
        <v>977</v>
      </c>
      <c r="Y45" s="144">
        <v>94</v>
      </c>
      <c r="Z45" s="145">
        <v>167645</v>
      </c>
      <c r="AA45" s="146">
        <v>320</v>
      </c>
      <c r="AB45" s="147">
        <v>2292</v>
      </c>
      <c r="AC45" s="143">
        <v>64020</v>
      </c>
      <c r="AD45" s="144">
        <v>706</v>
      </c>
      <c r="AE45" s="144">
        <v>61696</v>
      </c>
      <c r="AF45" s="144">
        <v>0</v>
      </c>
      <c r="AG45" s="144">
        <v>0</v>
      </c>
      <c r="AH45" s="145">
        <v>61696</v>
      </c>
      <c r="AI45" s="146">
        <v>0</v>
      </c>
      <c r="AJ45" s="147">
        <v>1618</v>
      </c>
      <c r="AK45" s="148">
        <v>15050</v>
      </c>
      <c r="AL45" s="144">
        <v>211</v>
      </c>
      <c r="AM45" s="144">
        <v>14772</v>
      </c>
      <c r="AN45" s="144">
        <v>0</v>
      </c>
      <c r="AO45" s="144">
        <v>67</v>
      </c>
      <c r="AP45" s="145">
        <v>14840</v>
      </c>
      <c r="AQ45" s="146">
        <v>0</v>
      </c>
      <c r="AR45" s="147">
        <v>0</v>
      </c>
      <c r="AS45" s="143">
        <v>37688</v>
      </c>
      <c r="AT45" s="144">
        <v>1612</v>
      </c>
      <c r="AU45" s="144">
        <v>33525</v>
      </c>
      <c r="AV45" s="144">
        <v>0</v>
      </c>
      <c r="AW45" s="144">
        <v>0</v>
      </c>
      <c r="AX45" s="145">
        <v>33525</v>
      </c>
      <c r="AY45" s="146">
        <v>0</v>
      </c>
      <c r="AZ45" s="147">
        <v>2550</v>
      </c>
      <c r="BA45" s="143">
        <v>63188</v>
      </c>
      <c r="BB45" s="144">
        <v>708</v>
      </c>
      <c r="BC45" s="144">
        <v>62480</v>
      </c>
      <c r="BD45" s="144">
        <v>0</v>
      </c>
      <c r="BE45" s="144">
        <v>0</v>
      </c>
      <c r="BF45" s="145">
        <v>62480</v>
      </c>
      <c r="BG45" s="146">
        <v>0</v>
      </c>
      <c r="BH45" s="147">
        <v>0</v>
      </c>
      <c r="BI45" s="143">
        <v>39603</v>
      </c>
      <c r="BJ45" s="144">
        <v>776</v>
      </c>
      <c r="BK45" s="144">
        <v>37767</v>
      </c>
      <c r="BL45" s="144">
        <v>0</v>
      </c>
      <c r="BM45" s="144">
        <v>0</v>
      </c>
      <c r="BN45" s="145">
        <v>37767</v>
      </c>
      <c r="BO45" s="146">
        <v>0</v>
      </c>
      <c r="BP45" s="147">
        <v>1060</v>
      </c>
      <c r="BQ45" s="143">
        <v>118252</v>
      </c>
      <c r="BR45" s="144">
        <v>1449</v>
      </c>
      <c r="BS45" s="144">
        <v>116131</v>
      </c>
      <c r="BT45" s="144">
        <v>0</v>
      </c>
      <c r="BU45" s="144">
        <v>0</v>
      </c>
      <c r="BV45" s="145">
        <v>116131</v>
      </c>
      <c r="BW45" s="146">
        <v>0</v>
      </c>
      <c r="BX45" s="147">
        <v>672</v>
      </c>
      <c r="BY45" s="143">
        <v>1643</v>
      </c>
      <c r="BZ45" s="144">
        <v>18</v>
      </c>
      <c r="CA45" s="144">
        <v>1625</v>
      </c>
      <c r="CB45" s="144">
        <v>0</v>
      </c>
      <c r="CC45" s="144">
        <v>0</v>
      </c>
      <c r="CD45" s="145">
        <v>1625</v>
      </c>
      <c r="CE45" s="146">
        <v>0</v>
      </c>
      <c r="CF45" s="147">
        <v>0</v>
      </c>
      <c r="CG45" s="148">
        <v>610421</v>
      </c>
      <c r="CH45" s="144">
        <v>10101</v>
      </c>
      <c r="CI45" s="144">
        <v>588682</v>
      </c>
      <c r="CJ45" s="144">
        <v>1264</v>
      </c>
      <c r="CK45" s="144">
        <v>161</v>
      </c>
      <c r="CL45" s="145">
        <v>590108</v>
      </c>
      <c r="CM45" s="146">
        <v>320</v>
      </c>
      <c r="CN45" s="149">
        <v>10212</v>
      </c>
    </row>
    <row r="46" spans="1:92" ht="18" customHeight="1" x14ac:dyDescent="0.15">
      <c r="A46" s="66"/>
      <c r="B46" s="238"/>
      <c r="C46" s="239"/>
      <c r="D46" s="70" t="s">
        <v>18</v>
      </c>
      <c r="E46" s="150">
        <v>0</v>
      </c>
      <c r="F46" s="151">
        <v>0</v>
      </c>
      <c r="G46" s="151">
        <v>0</v>
      </c>
      <c r="H46" s="151">
        <v>0</v>
      </c>
      <c r="I46" s="151">
        <v>0</v>
      </c>
      <c r="J46" s="152">
        <v>0</v>
      </c>
      <c r="K46" s="153">
        <v>0</v>
      </c>
      <c r="L46" s="147">
        <v>0</v>
      </c>
      <c r="M46" s="150">
        <v>4933</v>
      </c>
      <c r="N46" s="151">
        <v>288</v>
      </c>
      <c r="O46" s="151">
        <v>4645</v>
      </c>
      <c r="P46" s="151">
        <v>0</v>
      </c>
      <c r="Q46" s="151">
        <v>0</v>
      </c>
      <c r="R46" s="152">
        <v>4645</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6243</v>
      </c>
      <c r="BR46" s="151">
        <v>920</v>
      </c>
      <c r="BS46" s="151">
        <v>4958</v>
      </c>
      <c r="BT46" s="151">
        <v>0</v>
      </c>
      <c r="BU46" s="151">
        <v>0</v>
      </c>
      <c r="BV46" s="152">
        <v>4958</v>
      </c>
      <c r="BW46" s="153">
        <v>0</v>
      </c>
      <c r="BX46" s="147">
        <v>365</v>
      </c>
      <c r="BY46" s="150">
        <v>0</v>
      </c>
      <c r="BZ46" s="151">
        <v>0</v>
      </c>
      <c r="CA46" s="151">
        <v>0</v>
      </c>
      <c r="CB46" s="151">
        <v>0</v>
      </c>
      <c r="CC46" s="151">
        <v>0</v>
      </c>
      <c r="CD46" s="152">
        <v>0</v>
      </c>
      <c r="CE46" s="153">
        <v>0</v>
      </c>
      <c r="CF46" s="147">
        <v>0</v>
      </c>
      <c r="CG46" s="154">
        <v>11176</v>
      </c>
      <c r="CH46" s="151">
        <v>1208</v>
      </c>
      <c r="CI46" s="151">
        <v>9603</v>
      </c>
      <c r="CJ46" s="151">
        <v>0</v>
      </c>
      <c r="CK46" s="151">
        <v>0</v>
      </c>
      <c r="CL46" s="152">
        <v>9603</v>
      </c>
      <c r="CM46" s="153">
        <v>0</v>
      </c>
      <c r="CN46" s="149">
        <v>365</v>
      </c>
    </row>
    <row r="47" spans="1:92" ht="18" customHeight="1" x14ac:dyDescent="0.15">
      <c r="A47" s="66"/>
      <c r="B47" s="238"/>
      <c r="C47" s="239"/>
      <c r="D47" s="67" t="s">
        <v>1</v>
      </c>
      <c r="E47" s="150">
        <v>39205</v>
      </c>
      <c r="F47" s="151">
        <v>1102</v>
      </c>
      <c r="G47" s="151">
        <v>37813</v>
      </c>
      <c r="H47" s="151">
        <v>0</v>
      </c>
      <c r="I47" s="151">
        <v>0</v>
      </c>
      <c r="J47" s="152">
        <v>37813</v>
      </c>
      <c r="K47" s="153">
        <v>0</v>
      </c>
      <c r="L47" s="147">
        <v>290</v>
      </c>
      <c r="M47" s="150">
        <v>112980</v>
      </c>
      <c r="N47" s="151">
        <v>2635</v>
      </c>
      <c r="O47" s="151">
        <v>108162</v>
      </c>
      <c r="P47" s="151">
        <v>287</v>
      </c>
      <c r="Q47" s="151">
        <v>0</v>
      </c>
      <c r="R47" s="152">
        <v>108449</v>
      </c>
      <c r="S47" s="153">
        <v>0</v>
      </c>
      <c r="T47" s="147">
        <v>1896</v>
      </c>
      <c r="U47" s="150">
        <v>175108</v>
      </c>
      <c r="V47" s="151">
        <v>2158</v>
      </c>
      <c r="W47" s="151">
        <v>169028</v>
      </c>
      <c r="X47" s="151">
        <v>977</v>
      </c>
      <c r="Y47" s="151">
        <v>94</v>
      </c>
      <c r="Z47" s="152">
        <v>170099</v>
      </c>
      <c r="AA47" s="153">
        <v>320</v>
      </c>
      <c r="AB47" s="147">
        <v>2851</v>
      </c>
      <c r="AC47" s="150">
        <v>67270</v>
      </c>
      <c r="AD47" s="151">
        <v>772</v>
      </c>
      <c r="AE47" s="151">
        <v>64819</v>
      </c>
      <c r="AF47" s="151">
        <v>0</v>
      </c>
      <c r="AG47" s="151">
        <v>0</v>
      </c>
      <c r="AH47" s="152">
        <v>64819</v>
      </c>
      <c r="AI47" s="153">
        <v>0</v>
      </c>
      <c r="AJ47" s="147">
        <v>1680</v>
      </c>
      <c r="AK47" s="154">
        <v>20282</v>
      </c>
      <c r="AL47" s="151">
        <v>224</v>
      </c>
      <c r="AM47" s="151">
        <v>19926</v>
      </c>
      <c r="AN47" s="151">
        <v>0</v>
      </c>
      <c r="AO47" s="151">
        <v>67</v>
      </c>
      <c r="AP47" s="152">
        <v>19994</v>
      </c>
      <c r="AQ47" s="153">
        <v>0</v>
      </c>
      <c r="AR47" s="147">
        <v>64</v>
      </c>
      <c r="AS47" s="150">
        <v>38397</v>
      </c>
      <c r="AT47" s="151">
        <v>1622</v>
      </c>
      <c r="AU47" s="151">
        <v>34225</v>
      </c>
      <c r="AV47" s="151">
        <v>0</v>
      </c>
      <c r="AW47" s="151">
        <v>0</v>
      </c>
      <c r="AX47" s="152">
        <v>34225</v>
      </c>
      <c r="AY47" s="153">
        <v>0</v>
      </c>
      <c r="AZ47" s="147">
        <v>2550</v>
      </c>
      <c r="BA47" s="150">
        <v>67656</v>
      </c>
      <c r="BB47" s="151">
        <v>758</v>
      </c>
      <c r="BC47" s="151">
        <v>66882</v>
      </c>
      <c r="BD47" s="151">
        <v>0</v>
      </c>
      <c r="BE47" s="151">
        <v>0</v>
      </c>
      <c r="BF47" s="152">
        <v>66882</v>
      </c>
      <c r="BG47" s="153">
        <v>0</v>
      </c>
      <c r="BH47" s="147">
        <v>16</v>
      </c>
      <c r="BI47" s="150">
        <v>44886</v>
      </c>
      <c r="BJ47" s="151">
        <v>780</v>
      </c>
      <c r="BK47" s="151">
        <v>43054</v>
      </c>
      <c r="BL47" s="151">
        <v>0</v>
      </c>
      <c r="BM47" s="151">
        <v>0</v>
      </c>
      <c r="BN47" s="152">
        <v>43054</v>
      </c>
      <c r="BO47" s="153">
        <v>0</v>
      </c>
      <c r="BP47" s="147">
        <v>1052</v>
      </c>
      <c r="BQ47" s="150">
        <v>131782</v>
      </c>
      <c r="BR47" s="151">
        <v>2416</v>
      </c>
      <c r="BS47" s="151">
        <v>128063</v>
      </c>
      <c r="BT47" s="151">
        <v>0</v>
      </c>
      <c r="BU47" s="151">
        <v>0</v>
      </c>
      <c r="BV47" s="152">
        <v>128063</v>
      </c>
      <c r="BW47" s="153">
        <v>0</v>
      </c>
      <c r="BX47" s="147">
        <v>1303</v>
      </c>
      <c r="BY47" s="150">
        <v>1643</v>
      </c>
      <c r="BZ47" s="151">
        <v>18</v>
      </c>
      <c r="CA47" s="151">
        <v>1625</v>
      </c>
      <c r="CB47" s="151">
        <v>0</v>
      </c>
      <c r="CC47" s="151">
        <v>0</v>
      </c>
      <c r="CD47" s="152">
        <v>1625</v>
      </c>
      <c r="CE47" s="153">
        <v>0</v>
      </c>
      <c r="CF47" s="147">
        <v>0</v>
      </c>
      <c r="CG47" s="154">
        <v>699209</v>
      </c>
      <c r="CH47" s="151">
        <v>12485</v>
      </c>
      <c r="CI47" s="151">
        <v>673597</v>
      </c>
      <c r="CJ47" s="151">
        <v>1264</v>
      </c>
      <c r="CK47" s="151">
        <v>161</v>
      </c>
      <c r="CL47" s="152">
        <v>675023</v>
      </c>
      <c r="CM47" s="153">
        <v>320</v>
      </c>
      <c r="CN47" s="149">
        <v>11702</v>
      </c>
    </row>
    <row r="48" spans="1:92" ht="18" customHeight="1" x14ac:dyDescent="0.15">
      <c r="A48" s="66"/>
      <c r="B48" s="238"/>
      <c r="C48" s="239"/>
      <c r="D48" s="67" t="s">
        <v>27</v>
      </c>
      <c r="E48" s="155">
        <v>17009</v>
      </c>
      <c r="F48" s="164" t="s">
        <v>33</v>
      </c>
      <c r="G48" s="164" t="s">
        <v>33</v>
      </c>
      <c r="H48" s="165" t="s">
        <v>33</v>
      </c>
      <c r="I48" s="165" t="s">
        <v>33</v>
      </c>
      <c r="J48" s="166" t="s">
        <v>33</v>
      </c>
      <c r="K48" s="167" t="s">
        <v>33</v>
      </c>
      <c r="L48" s="168" t="s">
        <v>33</v>
      </c>
      <c r="M48" s="155">
        <v>150570</v>
      </c>
      <c r="N48" s="164" t="s">
        <v>33</v>
      </c>
      <c r="O48" s="164" t="s">
        <v>33</v>
      </c>
      <c r="P48" s="165" t="s">
        <v>33</v>
      </c>
      <c r="Q48" s="165" t="s">
        <v>33</v>
      </c>
      <c r="R48" s="166" t="s">
        <v>33</v>
      </c>
      <c r="S48" s="167" t="s">
        <v>33</v>
      </c>
      <c r="T48" s="168" t="s">
        <v>33</v>
      </c>
      <c r="U48" s="155">
        <v>92872</v>
      </c>
      <c r="V48" s="164" t="s">
        <v>33</v>
      </c>
      <c r="W48" s="164" t="s">
        <v>33</v>
      </c>
      <c r="X48" s="165" t="s">
        <v>33</v>
      </c>
      <c r="Y48" s="165" t="s">
        <v>33</v>
      </c>
      <c r="Z48" s="166" t="s">
        <v>33</v>
      </c>
      <c r="AA48" s="167" t="s">
        <v>33</v>
      </c>
      <c r="AB48" s="168" t="s">
        <v>33</v>
      </c>
      <c r="AC48" s="155">
        <v>154518</v>
      </c>
      <c r="AD48" s="164" t="s">
        <v>33</v>
      </c>
      <c r="AE48" s="164" t="s">
        <v>33</v>
      </c>
      <c r="AF48" s="165" t="s">
        <v>33</v>
      </c>
      <c r="AG48" s="165" t="s">
        <v>33</v>
      </c>
      <c r="AH48" s="166" t="s">
        <v>33</v>
      </c>
      <c r="AI48" s="167" t="s">
        <v>33</v>
      </c>
      <c r="AJ48" s="168" t="s">
        <v>33</v>
      </c>
      <c r="AK48" s="160">
        <v>43774</v>
      </c>
      <c r="AL48" s="164" t="s">
        <v>33</v>
      </c>
      <c r="AM48" s="164" t="s">
        <v>33</v>
      </c>
      <c r="AN48" s="165" t="s">
        <v>33</v>
      </c>
      <c r="AO48" s="165" t="s">
        <v>33</v>
      </c>
      <c r="AP48" s="166" t="s">
        <v>33</v>
      </c>
      <c r="AQ48" s="167" t="s">
        <v>33</v>
      </c>
      <c r="AR48" s="168" t="s">
        <v>33</v>
      </c>
      <c r="AS48" s="155">
        <v>56074</v>
      </c>
      <c r="AT48" s="164" t="s">
        <v>33</v>
      </c>
      <c r="AU48" s="164" t="s">
        <v>33</v>
      </c>
      <c r="AV48" s="165" t="s">
        <v>33</v>
      </c>
      <c r="AW48" s="165" t="s">
        <v>33</v>
      </c>
      <c r="AX48" s="166" t="s">
        <v>33</v>
      </c>
      <c r="AY48" s="167" t="s">
        <v>33</v>
      </c>
      <c r="AZ48" s="168" t="s">
        <v>33</v>
      </c>
      <c r="BA48" s="155">
        <v>53429</v>
      </c>
      <c r="BB48" s="164" t="s">
        <v>33</v>
      </c>
      <c r="BC48" s="164" t="s">
        <v>33</v>
      </c>
      <c r="BD48" s="165" t="s">
        <v>33</v>
      </c>
      <c r="BE48" s="165" t="s">
        <v>33</v>
      </c>
      <c r="BF48" s="166" t="s">
        <v>33</v>
      </c>
      <c r="BG48" s="167" t="s">
        <v>33</v>
      </c>
      <c r="BH48" s="168" t="s">
        <v>33</v>
      </c>
      <c r="BI48" s="155">
        <v>33715</v>
      </c>
      <c r="BJ48" s="164" t="s">
        <v>33</v>
      </c>
      <c r="BK48" s="164" t="s">
        <v>33</v>
      </c>
      <c r="BL48" s="165" t="s">
        <v>33</v>
      </c>
      <c r="BM48" s="165" t="s">
        <v>33</v>
      </c>
      <c r="BN48" s="166" t="s">
        <v>33</v>
      </c>
      <c r="BO48" s="167" t="s">
        <v>33</v>
      </c>
      <c r="BP48" s="168" t="s">
        <v>33</v>
      </c>
      <c r="BQ48" s="155">
        <v>63054</v>
      </c>
      <c r="BR48" s="164" t="s">
        <v>33</v>
      </c>
      <c r="BS48" s="164" t="s">
        <v>33</v>
      </c>
      <c r="BT48" s="165" t="s">
        <v>33</v>
      </c>
      <c r="BU48" s="165" t="s">
        <v>33</v>
      </c>
      <c r="BV48" s="166" t="s">
        <v>33</v>
      </c>
      <c r="BW48" s="167" t="s">
        <v>33</v>
      </c>
      <c r="BX48" s="168" t="s">
        <v>33</v>
      </c>
      <c r="BY48" s="155">
        <v>5454</v>
      </c>
      <c r="BZ48" s="164" t="s">
        <v>33</v>
      </c>
      <c r="CA48" s="164" t="s">
        <v>33</v>
      </c>
      <c r="CB48" s="165" t="s">
        <v>33</v>
      </c>
      <c r="CC48" s="165" t="s">
        <v>33</v>
      </c>
      <c r="CD48" s="166" t="s">
        <v>33</v>
      </c>
      <c r="CE48" s="167" t="s">
        <v>33</v>
      </c>
      <c r="CF48" s="168" t="s">
        <v>33</v>
      </c>
      <c r="CG48" s="160">
        <v>670469</v>
      </c>
      <c r="CH48" s="164" t="s">
        <v>33</v>
      </c>
      <c r="CI48" s="164" t="s">
        <v>33</v>
      </c>
      <c r="CJ48" s="165" t="s">
        <v>33</v>
      </c>
      <c r="CK48" s="165" t="s">
        <v>33</v>
      </c>
      <c r="CL48" s="166" t="s">
        <v>33</v>
      </c>
      <c r="CM48" s="167" t="s">
        <v>33</v>
      </c>
      <c r="CN48" s="169" t="s">
        <v>33</v>
      </c>
    </row>
    <row r="49" spans="1:92" ht="18" customHeight="1" x14ac:dyDescent="0.15">
      <c r="A49" s="66"/>
      <c r="B49" s="240"/>
      <c r="C49" s="241"/>
      <c r="D49" s="67" t="s">
        <v>21</v>
      </c>
      <c r="E49" s="155">
        <v>5617</v>
      </c>
      <c r="F49" s="164" t="s">
        <v>33</v>
      </c>
      <c r="G49" s="164" t="s">
        <v>33</v>
      </c>
      <c r="H49" s="165" t="s">
        <v>33</v>
      </c>
      <c r="I49" s="165" t="s">
        <v>33</v>
      </c>
      <c r="J49" s="166" t="s">
        <v>33</v>
      </c>
      <c r="K49" s="167" t="s">
        <v>33</v>
      </c>
      <c r="L49" s="168" t="s">
        <v>33</v>
      </c>
      <c r="M49" s="155">
        <v>17462</v>
      </c>
      <c r="N49" s="164" t="s">
        <v>33</v>
      </c>
      <c r="O49" s="164" t="s">
        <v>33</v>
      </c>
      <c r="P49" s="165" t="s">
        <v>33</v>
      </c>
      <c r="Q49" s="165" t="s">
        <v>33</v>
      </c>
      <c r="R49" s="166" t="s">
        <v>33</v>
      </c>
      <c r="S49" s="167" t="s">
        <v>33</v>
      </c>
      <c r="T49" s="168" t="s">
        <v>33</v>
      </c>
      <c r="U49" s="155">
        <v>97446</v>
      </c>
      <c r="V49" s="164" t="s">
        <v>33</v>
      </c>
      <c r="W49" s="164" t="s">
        <v>33</v>
      </c>
      <c r="X49" s="165" t="s">
        <v>33</v>
      </c>
      <c r="Y49" s="165" t="s">
        <v>33</v>
      </c>
      <c r="Z49" s="166" t="s">
        <v>33</v>
      </c>
      <c r="AA49" s="167" t="s">
        <v>33</v>
      </c>
      <c r="AB49" s="168" t="s">
        <v>33</v>
      </c>
      <c r="AC49" s="155">
        <v>56705</v>
      </c>
      <c r="AD49" s="164" t="s">
        <v>33</v>
      </c>
      <c r="AE49" s="164" t="s">
        <v>33</v>
      </c>
      <c r="AF49" s="165" t="s">
        <v>33</v>
      </c>
      <c r="AG49" s="165" t="s">
        <v>33</v>
      </c>
      <c r="AH49" s="166" t="s">
        <v>33</v>
      </c>
      <c r="AI49" s="167" t="s">
        <v>33</v>
      </c>
      <c r="AJ49" s="168" t="s">
        <v>33</v>
      </c>
      <c r="AK49" s="160">
        <v>22764</v>
      </c>
      <c r="AL49" s="164" t="s">
        <v>33</v>
      </c>
      <c r="AM49" s="164" t="s">
        <v>33</v>
      </c>
      <c r="AN49" s="165" t="s">
        <v>33</v>
      </c>
      <c r="AO49" s="165" t="s">
        <v>33</v>
      </c>
      <c r="AP49" s="166" t="s">
        <v>33</v>
      </c>
      <c r="AQ49" s="167" t="s">
        <v>33</v>
      </c>
      <c r="AR49" s="168" t="s">
        <v>33</v>
      </c>
      <c r="AS49" s="155">
        <v>63606</v>
      </c>
      <c r="AT49" s="164" t="s">
        <v>33</v>
      </c>
      <c r="AU49" s="164" t="s">
        <v>33</v>
      </c>
      <c r="AV49" s="165" t="s">
        <v>33</v>
      </c>
      <c r="AW49" s="165" t="s">
        <v>33</v>
      </c>
      <c r="AX49" s="166" t="s">
        <v>33</v>
      </c>
      <c r="AY49" s="167" t="s">
        <v>33</v>
      </c>
      <c r="AZ49" s="168" t="s">
        <v>33</v>
      </c>
      <c r="BA49" s="155">
        <v>35408</v>
      </c>
      <c r="BB49" s="164" t="s">
        <v>33</v>
      </c>
      <c r="BC49" s="164" t="s">
        <v>33</v>
      </c>
      <c r="BD49" s="165" t="s">
        <v>33</v>
      </c>
      <c r="BE49" s="165" t="s">
        <v>33</v>
      </c>
      <c r="BF49" s="166" t="s">
        <v>33</v>
      </c>
      <c r="BG49" s="167" t="s">
        <v>33</v>
      </c>
      <c r="BH49" s="168" t="s">
        <v>33</v>
      </c>
      <c r="BI49" s="155">
        <v>6930</v>
      </c>
      <c r="BJ49" s="164" t="s">
        <v>33</v>
      </c>
      <c r="BK49" s="164" t="s">
        <v>33</v>
      </c>
      <c r="BL49" s="165" t="s">
        <v>33</v>
      </c>
      <c r="BM49" s="165" t="s">
        <v>33</v>
      </c>
      <c r="BN49" s="166" t="s">
        <v>33</v>
      </c>
      <c r="BO49" s="167" t="s">
        <v>33</v>
      </c>
      <c r="BP49" s="168" t="s">
        <v>33</v>
      </c>
      <c r="BQ49" s="155">
        <v>18978</v>
      </c>
      <c r="BR49" s="164" t="s">
        <v>33</v>
      </c>
      <c r="BS49" s="164" t="s">
        <v>33</v>
      </c>
      <c r="BT49" s="165" t="s">
        <v>33</v>
      </c>
      <c r="BU49" s="165" t="s">
        <v>33</v>
      </c>
      <c r="BV49" s="166" t="s">
        <v>33</v>
      </c>
      <c r="BW49" s="167" t="s">
        <v>33</v>
      </c>
      <c r="BX49" s="168" t="s">
        <v>33</v>
      </c>
      <c r="BY49" s="155">
        <v>3636</v>
      </c>
      <c r="BZ49" s="164" t="s">
        <v>33</v>
      </c>
      <c r="CA49" s="164" t="s">
        <v>33</v>
      </c>
      <c r="CB49" s="165" t="s">
        <v>33</v>
      </c>
      <c r="CC49" s="165" t="s">
        <v>33</v>
      </c>
      <c r="CD49" s="166" t="s">
        <v>33</v>
      </c>
      <c r="CE49" s="167" t="s">
        <v>33</v>
      </c>
      <c r="CF49" s="168" t="s">
        <v>33</v>
      </c>
      <c r="CG49" s="160">
        <v>328552</v>
      </c>
      <c r="CH49" s="164" t="s">
        <v>33</v>
      </c>
      <c r="CI49" s="164" t="s">
        <v>33</v>
      </c>
      <c r="CJ49" s="165" t="s">
        <v>33</v>
      </c>
      <c r="CK49" s="165" t="s">
        <v>33</v>
      </c>
      <c r="CL49" s="166" t="s">
        <v>33</v>
      </c>
      <c r="CM49" s="167" t="s">
        <v>33</v>
      </c>
      <c r="CN49" s="169" t="s">
        <v>33</v>
      </c>
    </row>
    <row r="50" spans="1:92" ht="18" customHeight="1" x14ac:dyDescent="0.15">
      <c r="A50" s="66"/>
      <c r="B50" s="264" t="s">
        <v>20</v>
      </c>
      <c r="C50" s="26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v>0</v>
      </c>
      <c r="BR50" s="151">
        <v>0</v>
      </c>
      <c r="BS50" s="151">
        <v>0</v>
      </c>
      <c r="BT50" s="151">
        <v>0</v>
      </c>
      <c r="BU50" s="151">
        <v>0</v>
      </c>
      <c r="BV50" s="152">
        <v>0</v>
      </c>
      <c r="BW50" s="153">
        <v>0</v>
      </c>
      <c r="BX50" s="170">
        <v>0</v>
      </c>
      <c r="BY50" s="150">
        <v>0</v>
      </c>
      <c r="BZ50" s="151">
        <v>0</v>
      </c>
      <c r="CA50" s="151">
        <v>0</v>
      </c>
      <c r="CB50" s="151">
        <v>0</v>
      </c>
      <c r="CC50" s="151">
        <v>0</v>
      </c>
      <c r="CD50" s="152">
        <v>0</v>
      </c>
      <c r="CE50" s="153">
        <v>0</v>
      </c>
      <c r="CF50" s="170">
        <v>0</v>
      </c>
      <c r="CG50" s="154">
        <v>0</v>
      </c>
      <c r="CH50" s="151">
        <v>0</v>
      </c>
      <c r="CI50" s="151">
        <v>0</v>
      </c>
      <c r="CJ50" s="151">
        <v>0</v>
      </c>
      <c r="CK50" s="151">
        <v>0</v>
      </c>
      <c r="CL50" s="152">
        <v>0</v>
      </c>
      <c r="CM50" s="153">
        <v>0</v>
      </c>
      <c r="CN50" s="171">
        <v>0</v>
      </c>
    </row>
    <row r="51" spans="1:92" s="3" customFormat="1" ht="18" customHeight="1" x14ac:dyDescent="0.15">
      <c r="A51" s="72"/>
      <c r="B51" s="242" t="s">
        <v>10</v>
      </c>
      <c r="C51" s="242"/>
      <c r="D51" s="243"/>
      <c r="E51" s="172">
        <v>324629</v>
      </c>
      <c r="F51" s="173">
        <v>27595</v>
      </c>
      <c r="G51" s="173">
        <v>53586</v>
      </c>
      <c r="H51" s="173">
        <v>819</v>
      </c>
      <c r="I51" s="173">
        <v>271</v>
      </c>
      <c r="J51" s="174">
        <v>54676</v>
      </c>
      <c r="K51" s="175">
        <v>0</v>
      </c>
      <c r="L51" s="176">
        <v>242358</v>
      </c>
      <c r="M51" s="172">
        <v>521081</v>
      </c>
      <c r="N51" s="173">
        <v>38046</v>
      </c>
      <c r="O51" s="173">
        <v>176538</v>
      </c>
      <c r="P51" s="173">
        <v>13717</v>
      </c>
      <c r="Q51" s="173">
        <v>0</v>
      </c>
      <c r="R51" s="174">
        <v>190255</v>
      </c>
      <c r="S51" s="175">
        <v>0</v>
      </c>
      <c r="T51" s="176">
        <v>292780</v>
      </c>
      <c r="U51" s="172">
        <v>1717626</v>
      </c>
      <c r="V51" s="173">
        <v>153006</v>
      </c>
      <c r="W51" s="173">
        <v>291955</v>
      </c>
      <c r="X51" s="173">
        <v>189158</v>
      </c>
      <c r="Y51" s="173">
        <v>7229</v>
      </c>
      <c r="Z51" s="174">
        <v>488342</v>
      </c>
      <c r="AA51" s="175">
        <v>7154</v>
      </c>
      <c r="AB51" s="176">
        <v>1076278</v>
      </c>
      <c r="AC51" s="172">
        <v>1530423</v>
      </c>
      <c r="AD51" s="173">
        <v>139168</v>
      </c>
      <c r="AE51" s="173">
        <v>252118</v>
      </c>
      <c r="AF51" s="173">
        <v>178661</v>
      </c>
      <c r="AG51" s="173">
        <v>30653</v>
      </c>
      <c r="AH51" s="174">
        <v>461432</v>
      </c>
      <c r="AI51" s="175">
        <v>212</v>
      </c>
      <c r="AJ51" s="176">
        <v>929823</v>
      </c>
      <c r="AK51" s="177">
        <v>119040</v>
      </c>
      <c r="AL51" s="173">
        <v>14100</v>
      </c>
      <c r="AM51" s="173">
        <v>44374</v>
      </c>
      <c r="AN51" s="173">
        <v>52</v>
      </c>
      <c r="AO51" s="173">
        <v>67</v>
      </c>
      <c r="AP51" s="174">
        <v>44494</v>
      </c>
      <c r="AQ51" s="175">
        <v>0</v>
      </c>
      <c r="AR51" s="176">
        <v>60446</v>
      </c>
      <c r="AS51" s="172">
        <v>1204871</v>
      </c>
      <c r="AT51" s="173">
        <v>88444</v>
      </c>
      <c r="AU51" s="173">
        <v>156069</v>
      </c>
      <c r="AV51" s="173">
        <v>48825</v>
      </c>
      <c r="AW51" s="173">
        <v>0</v>
      </c>
      <c r="AX51" s="174">
        <v>204894</v>
      </c>
      <c r="AY51" s="175">
        <v>0</v>
      </c>
      <c r="AZ51" s="176">
        <v>911533</v>
      </c>
      <c r="BA51" s="172">
        <v>2397136</v>
      </c>
      <c r="BB51" s="173">
        <v>173548</v>
      </c>
      <c r="BC51" s="173">
        <v>472151</v>
      </c>
      <c r="BD51" s="173">
        <v>41145</v>
      </c>
      <c r="BE51" s="173">
        <v>608</v>
      </c>
      <c r="BF51" s="174">
        <v>513904</v>
      </c>
      <c r="BG51" s="175">
        <v>0</v>
      </c>
      <c r="BH51" s="176">
        <v>1709684</v>
      </c>
      <c r="BI51" s="172">
        <v>204670</v>
      </c>
      <c r="BJ51" s="173">
        <v>20114</v>
      </c>
      <c r="BK51" s="173">
        <v>64887</v>
      </c>
      <c r="BL51" s="173">
        <v>61</v>
      </c>
      <c r="BM51" s="173">
        <v>203</v>
      </c>
      <c r="BN51" s="174">
        <v>65150</v>
      </c>
      <c r="BO51" s="175">
        <v>0</v>
      </c>
      <c r="BP51" s="176">
        <v>119406</v>
      </c>
      <c r="BQ51" s="172">
        <v>559145</v>
      </c>
      <c r="BR51" s="173">
        <v>43651</v>
      </c>
      <c r="BS51" s="173">
        <v>178805</v>
      </c>
      <c r="BT51" s="173">
        <v>54899</v>
      </c>
      <c r="BU51" s="173">
        <v>0</v>
      </c>
      <c r="BV51" s="174">
        <v>233704</v>
      </c>
      <c r="BW51" s="175">
        <v>0</v>
      </c>
      <c r="BX51" s="176">
        <v>281790</v>
      </c>
      <c r="BY51" s="172">
        <v>14679</v>
      </c>
      <c r="BZ51" s="173">
        <v>1805</v>
      </c>
      <c r="CA51" s="173">
        <v>5237</v>
      </c>
      <c r="CB51" s="173">
        <v>0</v>
      </c>
      <c r="CC51" s="173">
        <v>636</v>
      </c>
      <c r="CD51" s="174">
        <v>5873</v>
      </c>
      <c r="CE51" s="175">
        <v>0</v>
      </c>
      <c r="CF51" s="176">
        <v>7002</v>
      </c>
      <c r="CG51" s="177">
        <v>8593300</v>
      </c>
      <c r="CH51" s="173">
        <v>699477</v>
      </c>
      <c r="CI51" s="173">
        <v>1695720</v>
      </c>
      <c r="CJ51" s="173">
        <v>527337</v>
      </c>
      <c r="CK51" s="173">
        <v>39667</v>
      </c>
      <c r="CL51" s="174">
        <v>2262724</v>
      </c>
      <c r="CM51" s="175">
        <v>7366</v>
      </c>
      <c r="CN51" s="178">
        <v>5631100</v>
      </c>
    </row>
    <row r="52" spans="1:92" ht="18" customHeight="1" x14ac:dyDescent="0.15">
      <c r="A52" s="73"/>
      <c r="B52" s="244" t="s">
        <v>6</v>
      </c>
      <c r="C52" s="245"/>
      <c r="D52" s="246"/>
      <c r="E52" s="136">
        <v>14400</v>
      </c>
      <c r="F52" s="137">
        <v>132</v>
      </c>
      <c r="G52" s="137">
        <v>1242</v>
      </c>
      <c r="H52" s="137">
        <v>465</v>
      </c>
      <c r="I52" s="137">
        <v>0</v>
      </c>
      <c r="J52" s="138">
        <v>1707</v>
      </c>
      <c r="K52" s="139">
        <v>0</v>
      </c>
      <c r="L52" s="140">
        <v>12561</v>
      </c>
      <c r="M52" s="136">
        <v>46290</v>
      </c>
      <c r="N52" s="137">
        <v>1629</v>
      </c>
      <c r="O52" s="137">
        <v>21485</v>
      </c>
      <c r="P52" s="137">
        <v>11519</v>
      </c>
      <c r="Q52" s="137">
        <v>0</v>
      </c>
      <c r="R52" s="138">
        <v>33004</v>
      </c>
      <c r="S52" s="139">
        <v>0</v>
      </c>
      <c r="T52" s="140">
        <v>11657</v>
      </c>
      <c r="U52" s="136">
        <v>23783</v>
      </c>
      <c r="V52" s="137">
        <v>652</v>
      </c>
      <c r="W52" s="137">
        <v>11585</v>
      </c>
      <c r="X52" s="137">
        <v>11106</v>
      </c>
      <c r="Y52" s="137">
        <v>0</v>
      </c>
      <c r="Z52" s="138">
        <v>22691</v>
      </c>
      <c r="AA52" s="139">
        <v>0</v>
      </c>
      <c r="AB52" s="140">
        <v>440</v>
      </c>
      <c r="AC52" s="136">
        <v>23801</v>
      </c>
      <c r="AD52" s="137">
        <v>873</v>
      </c>
      <c r="AE52" s="137">
        <v>3302</v>
      </c>
      <c r="AF52" s="137">
        <v>0</v>
      </c>
      <c r="AG52" s="137">
        <v>0</v>
      </c>
      <c r="AH52" s="138">
        <v>3302</v>
      </c>
      <c r="AI52" s="139">
        <v>0</v>
      </c>
      <c r="AJ52" s="140">
        <v>19626</v>
      </c>
      <c r="AK52" s="141">
        <v>1302</v>
      </c>
      <c r="AL52" s="137">
        <v>18</v>
      </c>
      <c r="AM52" s="137">
        <v>403</v>
      </c>
      <c r="AN52" s="137">
        <v>50</v>
      </c>
      <c r="AO52" s="137">
        <v>0</v>
      </c>
      <c r="AP52" s="138">
        <v>453</v>
      </c>
      <c r="AQ52" s="139">
        <v>0</v>
      </c>
      <c r="AR52" s="140">
        <v>831</v>
      </c>
      <c r="AS52" s="136">
        <v>143</v>
      </c>
      <c r="AT52" s="137">
        <v>6</v>
      </c>
      <c r="AU52" s="137">
        <v>125</v>
      </c>
      <c r="AV52" s="137">
        <v>0</v>
      </c>
      <c r="AW52" s="137">
        <v>0</v>
      </c>
      <c r="AX52" s="138">
        <v>125</v>
      </c>
      <c r="AY52" s="139">
        <v>0</v>
      </c>
      <c r="AZ52" s="140">
        <v>13</v>
      </c>
      <c r="BA52" s="136">
        <v>4476</v>
      </c>
      <c r="BB52" s="137">
        <v>130</v>
      </c>
      <c r="BC52" s="137">
        <v>4346</v>
      </c>
      <c r="BD52" s="137">
        <v>0</v>
      </c>
      <c r="BE52" s="137">
        <v>0</v>
      </c>
      <c r="BF52" s="138">
        <v>4346</v>
      </c>
      <c r="BG52" s="139">
        <v>0</v>
      </c>
      <c r="BH52" s="140">
        <v>0</v>
      </c>
      <c r="BI52" s="136">
        <v>0</v>
      </c>
      <c r="BJ52" s="137">
        <v>0</v>
      </c>
      <c r="BK52" s="137">
        <v>0</v>
      </c>
      <c r="BL52" s="137">
        <v>0</v>
      </c>
      <c r="BM52" s="137">
        <v>0</v>
      </c>
      <c r="BN52" s="138">
        <v>0</v>
      </c>
      <c r="BO52" s="139">
        <v>0</v>
      </c>
      <c r="BP52" s="140">
        <v>0</v>
      </c>
      <c r="BQ52" s="136">
        <v>26767</v>
      </c>
      <c r="BR52" s="137">
        <v>1027</v>
      </c>
      <c r="BS52" s="137">
        <v>2923</v>
      </c>
      <c r="BT52" s="137">
        <v>5101</v>
      </c>
      <c r="BU52" s="137">
        <v>0</v>
      </c>
      <c r="BV52" s="138">
        <v>8024</v>
      </c>
      <c r="BW52" s="139">
        <v>0</v>
      </c>
      <c r="BX52" s="140">
        <v>17716</v>
      </c>
      <c r="BY52" s="136">
        <v>0</v>
      </c>
      <c r="BZ52" s="137">
        <v>0</v>
      </c>
      <c r="CA52" s="137">
        <v>0</v>
      </c>
      <c r="CB52" s="137">
        <v>0</v>
      </c>
      <c r="CC52" s="137">
        <v>0</v>
      </c>
      <c r="CD52" s="138">
        <v>0</v>
      </c>
      <c r="CE52" s="139">
        <v>0</v>
      </c>
      <c r="CF52" s="140">
        <v>0</v>
      </c>
      <c r="CG52" s="141">
        <v>140962</v>
      </c>
      <c r="CH52" s="137">
        <v>4467</v>
      </c>
      <c r="CI52" s="137">
        <v>45411</v>
      </c>
      <c r="CJ52" s="137">
        <v>28241</v>
      </c>
      <c r="CK52" s="137">
        <v>0</v>
      </c>
      <c r="CL52" s="138">
        <v>73652</v>
      </c>
      <c r="CM52" s="139">
        <v>0</v>
      </c>
      <c r="CN52" s="142">
        <v>62844</v>
      </c>
    </row>
    <row r="53" spans="1:92" ht="18" customHeight="1" x14ac:dyDescent="0.15">
      <c r="A53" s="66"/>
      <c r="B53" s="247" t="s">
        <v>7</v>
      </c>
      <c r="C53" s="250" t="s">
        <v>87</v>
      </c>
      <c r="D53" s="126" t="s">
        <v>86</v>
      </c>
      <c r="E53" s="143">
        <v>247842</v>
      </c>
      <c r="F53" s="144">
        <v>26176</v>
      </c>
      <c r="G53" s="144">
        <v>11873</v>
      </c>
      <c r="H53" s="144">
        <v>365</v>
      </c>
      <c r="I53" s="144">
        <v>0</v>
      </c>
      <c r="J53" s="145">
        <v>12238</v>
      </c>
      <c r="K53" s="146">
        <v>0</v>
      </c>
      <c r="L53" s="147">
        <v>209428</v>
      </c>
      <c r="M53" s="143">
        <v>319658</v>
      </c>
      <c r="N53" s="144">
        <v>33666</v>
      </c>
      <c r="O53" s="144">
        <v>65360</v>
      </c>
      <c r="P53" s="144">
        <v>4751</v>
      </c>
      <c r="Q53" s="144">
        <v>0</v>
      </c>
      <c r="R53" s="145">
        <v>70111</v>
      </c>
      <c r="S53" s="146">
        <v>0</v>
      </c>
      <c r="T53" s="147">
        <v>215881</v>
      </c>
      <c r="U53" s="143">
        <v>781275</v>
      </c>
      <c r="V53" s="144">
        <v>106781</v>
      </c>
      <c r="W53" s="144">
        <v>95653</v>
      </c>
      <c r="X53" s="144">
        <v>137742</v>
      </c>
      <c r="Y53" s="144">
        <v>1994</v>
      </c>
      <c r="Z53" s="145">
        <v>235389</v>
      </c>
      <c r="AA53" s="146">
        <v>1910</v>
      </c>
      <c r="AB53" s="147">
        <v>439105</v>
      </c>
      <c r="AC53" s="143">
        <v>1026937</v>
      </c>
      <c r="AD53" s="144">
        <v>126343</v>
      </c>
      <c r="AE53" s="144">
        <v>213442</v>
      </c>
      <c r="AF53" s="144">
        <v>177000</v>
      </c>
      <c r="AG53" s="144">
        <v>297</v>
      </c>
      <c r="AH53" s="145">
        <v>390739</v>
      </c>
      <c r="AI53" s="146">
        <v>297</v>
      </c>
      <c r="AJ53" s="147">
        <v>509855</v>
      </c>
      <c r="AK53" s="148">
        <v>102508</v>
      </c>
      <c r="AL53" s="144">
        <v>14791</v>
      </c>
      <c r="AM53" s="144">
        <v>27493</v>
      </c>
      <c r="AN53" s="144">
        <v>19</v>
      </c>
      <c r="AO53" s="144">
        <v>0</v>
      </c>
      <c r="AP53" s="145">
        <v>27512</v>
      </c>
      <c r="AQ53" s="146">
        <v>0</v>
      </c>
      <c r="AR53" s="147">
        <v>60205</v>
      </c>
      <c r="AS53" s="143">
        <v>690819</v>
      </c>
      <c r="AT53" s="144">
        <v>67807</v>
      </c>
      <c r="AU53" s="144">
        <v>73660</v>
      </c>
      <c r="AV53" s="144">
        <v>35368</v>
      </c>
      <c r="AW53" s="144">
        <v>0</v>
      </c>
      <c r="AX53" s="145">
        <v>109028</v>
      </c>
      <c r="AY53" s="146">
        <v>0</v>
      </c>
      <c r="AZ53" s="147">
        <v>513983</v>
      </c>
      <c r="BA53" s="143">
        <v>1996817</v>
      </c>
      <c r="BB53" s="144">
        <v>178719</v>
      </c>
      <c r="BC53" s="144">
        <v>347809</v>
      </c>
      <c r="BD53" s="144">
        <v>56206</v>
      </c>
      <c r="BE53" s="144">
        <v>1045</v>
      </c>
      <c r="BF53" s="145">
        <v>405060</v>
      </c>
      <c r="BG53" s="146">
        <v>0</v>
      </c>
      <c r="BH53" s="147">
        <v>1413038</v>
      </c>
      <c r="BI53" s="143">
        <v>119647</v>
      </c>
      <c r="BJ53" s="144">
        <v>19392</v>
      </c>
      <c r="BK53" s="144">
        <v>18269</v>
      </c>
      <c r="BL53" s="144">
        <v>76</v>
      </c>
      <c r="BM53" s="144">
        <v>436</v>
      </c>
      <c r="BN53" s="145">
        <v>18781</v>
      </c>
      <c r="BO53" s="146">
        <v>0</v>
      </c>
      <c r="BP53" s="147">
        <v>81474</v>
      </c>
      <c r="BQ53" s="143">
        <v>326347</v>
      </c>
      <c r="BR53" s="144">
        <v>45814</v>
      </c>
      <c r="BS53" s="144">
        <v>53642</v>
      </c>
      <c r="BT53" s="144">
        <v>33061</v>
      </c>
      <c r="BU53" s="144">
        <v>0</v>
      </c>
      <c r="BV53" s="145">
        <v>86703</v>
      </c>
      <c r="BW53" s="146">
        <v>0</v>
      </c>
      <c r="BX53" s="147">
        <v>193830</v>
      </c>
      <c r="BY53" s="143">
        <v>12126</v>
      </c>
      <c r="BZ53" s="144">
        <v>2390</v>
      </c>
      <c r="CA53" s="144">
        <v>3551</v>
      </c>
      <c r="CB53" s="144">
        <v>0</v>
      </c>
      <c r="CC53" s="144">
        <v>923</v>
      </c>
      <c r="CD53" s="145">
        <v>4474</v>
      </c>
      <c r="CE53" s="146">
        <v>0</v>
      </c>
      <c r="CF53" s="147">
        <v>5262</v>
      </c>
      <c r="CG53" s="148">
        <v>5623976</v>
      </c>
      <c r="CH53" s="144">
        <v>621879</v>
      </c>
      <c r="CI53" s="144">
        <v>910752</v>
      </c>
      <c r="CJ53" s="144">
        <v>444588</v>
      </c>
      <c r="CK53" s="144">
        <v>4695</v>
      </c>
      <c r="CL53" s="145">
        <v>1360035</v>
      </c>
      <c r="CM53" s="146">
        <v>2207</v>
      </c>
      <c r="CN53" s="149">
        <v>3642061</v>
      </c>
    </row>
    <row r="54" spans="1:92" ht="18" customHeight="1" x14ac:dyDescent="0.15">
      <c r="A54" s="66"/>
      <c r="B54" s="248"/>
      <c r="C54" s="251"/>
      <c r="D54" s="117" t="s">
        <v>3</v>
      </c>
      <c r="E54" s="143">
        <v>8600</v>
      </c>
      <c r="F54" s="144">
        <v>71</v>
      </c>
      <c r="G54" s="144">
        <v>0</v>
      </c>
      <c r="H54" s="144">
        <v>0</v>
      </c>
      <c r="I54" s="144">
        <v>0</v>
      </c>
      <c r="J54" s="145">
        <v>0</v>
      </c>
      <c r="K54" s="146">
        <v>0</v>
      </c>
      <c r="L54" s="147">
        <v>8529</v>
      </c>
      <c r="M54" s="143">
        <v>56928</v>
      </c>
      <c r="N54" s="144">
        <v>1387</v>
      </c>
      <c r="O54" s="144">
        <v>0</v>
      </c>
      <c r="P54" s="144">
        <v>0</v>
      </c>
      <c r="Q54" s="144">
        <v>0</v>
      </c>
      <c r="R54" s="145">
        <v>0</v>
      </c>
      <c r="S54" s="146">
        <v>0</v>
      </c>
      <c r="T54" s="147">
        <v>55541</v>
      </c>
      <c r="U54" s="143">
        <v>507779</v>
      </c>
      <c r="V54" s="144">
        <v>34795</v>
      </c>
      <c r="W54" s="144">
        <v>15263</v>
      </c>
      <c r="X54" s="144">
        <v>4852</v>
      </c>
      <c r="Y54" s="144">
        <v>0</v>
      </c>
      <c r="Z54" s="145">
        <v>20115</v>
      </c>
      <c r="AA54" s="146">
        <v>0</v>
      </c>
      <c r="AB54" s="147">
        <v>452869</v>
      </c>
      <c r="AC54" s="143">
        <v>351027</v>
      </c>
      <c r="AD54" s="144">
        <v>15895</v>
      </c>
      <c r="AE54" s="144">
        <v>38534</v>
      </c>
      <c r="AF54" s="144">
        <v>0</v>
      </c>
      <c r="AG54" s="144">
        <v>34813</v>
      </c>
      <c r="AH54" s="145">
        <v>73347</v>
      </c>
      <c r="AI54" s="146">
        <v>0</v>
      </c>
      <c r="AJ54" s="147">
        <v>261784</v>
      </c>
      <c r="AK54" s="148">
        <v>650</v>
      </c>
      <c r="AL54" s="144">
        <v>46</v>
      </c>
      <c r="AM54" s="144">
        <v>0</v>
      </c>
      <c r="AN54" s="144">
        <v>0</v>
      </c>
      <c r="AO54" s="144">
        <v>0</v>
      </c>
      <c r="AP54" s="145">
        <v>0</v>
      </c>
      <c r="AQ54" s="146">
        <v>0</v>
      </c>
      <c r="AR54" s="147">
        <v>604</v>
      </c>
      <c r="AS54" s="143">
        <v>471147</v>
      </c>
      <c r="AT54" s="144">
        <v>16393</v>
      </c>
      <c r="AU54" s="144">
        <v>45504</v>
      </c>
      <c r="AV54" s="144">
        <v>12998</v>
      </c>
      <c r="AW54" s="144">
        <v>0</v>
      </c>
      <c r="AX54" s="145">
        <v>58501</v>
      </c>
      <c r="AY54" s="146">
        <v>0</v>
      </c>
      <c r="AZ54" s="147">
        <v>396252</v>
      </c>
      <c r="BA54" s="143">
        <v>513862</v>
      </c>
      <c r="BB54" s="144">
        <v>11053</v>
      </c>
      <c r="BC54" s="144">
        <v>116629</v>
      </c>
      <c r="BD54" s="144">
        <v>0</v>
      </c>
      <c r="BE54" s="144">
        <v>0</v>
      </c>
      <c r="BF54" s="145">
        <v>116629</v>
      </c>
      <c r="BG54" s="146">
        <v>0</v>
      </c>
      <c r="BH54" s="147">
        <v>386180</v>
      </c>
      <c r="BI54" s="143">
        <v>43529</v>
      </c>
      <c r="BJ54" s="144">
        <v>1476</v>
      </c>
      <c r="BK54" s="144">
        <v>1154</v>
      </c>
      <c r="BL54" s="144">
        <v>0</v>
      </c>
      <c r="BM54" s="144">
        <v>0</v>
      </c>
      <c r="BN54" s="145">
        <v>1154</v>
      </c>
      <c r="BO54" s="146">
        <v>0</v>
      </c>
      <c r="BP54" s="147">
        <v>40899</v>
      </c>
      <c r="BQ54" s="143">
        <v>104069</v>
      </c>
      <c r="BR54" s="144">
        <v>2703</v>
      </c>
      <c r="BS54" s="144">
        <v>1102</v>
      </c>
      <c r="BT54" s="144">
        <v>31167</v>
      </c>
      <c r="BU54" s="144">
        <v>0</v>
      </c>
      <c r="BV54" s="145">
        <v>32269</v>
      </c>
      <c r="BW54" s="146">
        <v>0</v>
      </c>
      <c r="BX54" s="147">
        <v>69097</v>
      </c>
      <c r="BY54" s="143">
        <v>0</v>
      </c>
      <c r="BZ54" s="144">
        <v>0</v>
      </c>
      <c r="CA54" s="144">
        <v>0</v>
      </c>
      <c r="CB54" s="144">
        <v>0</v>
      </c>
      <c r="CC54" s="144">
        <v>0</v>
      </c>
      <c r="CD54" s="145">
        <v>0</v>
      </c>
      <c r="CE54" s="146">
        <v>0</v>
      </c>
      <c r="CF54" s="147">
        <v>0</v>
      </c>
      <c r="CG54" s="148">
        <v>2057591</v>
      </c>
      <c r="CH54" s="144">
        <v>83819</v>
      </c>
      <c r="CI54" s="144">
        <v>218186</v>
      </c>
      <c r="CJ54" s="144">
        <v>49017</v>
      </c>
      <c r="CK54" s="144">
        <v>34813</v>
      </c>
      <c r="CL54" s="145">
        <v>302015</v>
      </c>
      <c r="CM54" s="146">
        <v>0</v>
      </c>
      <c r="CN54" s="149">
        <v>1671755</v>
      </c>
    </row>
    <row r="55" spans="1:92" ht="18" customHeight="1" x14ac:dyDescent="0.15">
      <c r="A55" s="66"/>
      <c r="B55" s="248"/>
      <c r="C55" s="251"/>
      <c r="D55" s="125" t="s">
        <v>8</v>
      </c>
      <c r="E55" s="143">
        <v>34173</v>
      </c>
      <c r="F55" s="144">
        <v>1487</v>
      </c>
      <c r="G55" s="144">
        <v>2457</v>
      </c>
      <c r="H55" s="144">
        <v>0</v>
      </c>
      <c r="I55" s="144">
        <v>328</v>
      </c>
      <c r="J55" s="145">
        <v>2785</v>
      </c>
      <c r="K55" s="146">
        <v>0</v>
      </c>
      <c r="L55" s="147">
        <v>29901</v>
      </c>
      <c r="M55" s="143">
        <v>42759</v>
      </c>
      <c r="N55" s="144">
        <v>1466</v>
      </c>
      <c r="O55" s="144">
        <v>1117</v>
      </c>
      <c r="P55" s="144">
        <v>541</v>
      </c>
      <c r="Q55" s="144">
        <v>0</v>
      </c>
      <c r="R55" s="145">
        <v>1658</v>
      </c>
      <c r="S55" s="146">
        <v>0</v>
      </c>
      <c r="T55" s="147">
        <v>39635</v>
      </c>
      <c r="U55" s="143">
        <v>267360</v>
      </c>
      <c r="V55" s="144">
        <v>10238</v>
      </c>
      <c r="W55" s="144">
        <v>15029</v>
      </c>
      <c r="X55" s="144">
        <v>14580</v>
      </c>
      <c r="Y55" s="144">
        <v>7313</v>
      </c>
      <c r="Z55" s="145">
        <v>36922</v>
      </c>
      <c r="AA55" s="146">
        <v>7087</v>
      </c>
      <c r="AB55" s="147">
        <v>220200</v>
      </c>
      <c r="AC55" s="143">
        <v>156579</v>
      </c>
      <c r="AD55" s="144">
        <v>6718</v>
      </c>
      <c r="AE55" s="144">
        <v>0</v>
      </c>
      <c r="AF55" s="144">
        <v>2183</v>
      </c>
      <c r="AG55" s="144">
        <v>778</v>
      </c>
      <c r="AH55" s="145">
        <v>2961</v>
      </c>
      <c r="AI55" s="146">
        <v>0</v>
      </c>
      <c r="AJ55" s="147">
        <v>146899</v>
      </c>
      <c r="AK55" s="148">
        <v>2473</v>
      </c>
      <c r="AL55" s="144">
        <v>148</v>
      </c>
      <c r="AM55" s="144">
        <v>0</v>
      </c>
      <c r="AN55" s="144">
        <v>0</v>
      </c>
      <c r="AO55" s="144">
        <v>0</v>
      </c>
      <c r="AP55" s="145">
        <v>0</v>
      </c>
      <c r="AQ55" s="146">
        <v>0</v>
      </c>
      <c r="AR55" s="147">
        <v>2325</v>
      </c>
      <c r="AS55" s="143">
        <v>67939</v>
      </c>
      <c r="AT55" s="144">
        <v>3143</v>
      </c>
      <c r="AU55" s="144">
        <v>7738</v>
      </c>
      <c r="AV55" s="144">
        <v>0</v>
      </c>
      <c r="AW55" s="144">
        <v>0</v>
      </c>
      <c r="AX55" s="145">
        <v>7738</v>
      </c>
      <c r="AY55" s="146">
        <v>0</v>
      </c>
      <c r="AZ55" s="147">
        <v>57058</v>
      </c>
      <c r="BA55" s="143">
        <v>55491</v>
      </c>
      <c r="BB55" s="144">
        <v>1800</v>
      </c>
      <c r="BC55" s="144">
        <v>4622</v>
      </c>
      <c r="BD55" s="144">
        <v>0</v>
      </c>
      <c r="BE55" s="144">
        <v>0</v>
      </c>
      <c r="BF55" s="145">
        <v>4622</v>
      </c>
      <c r="BG55" s="146">
        <v>0</v>
      </c>
      <c r="BH55" s="147">
        <v>49069</v>
      </c>
      <c r="BI55" s="143">
        <v>3247</v>
      </c>
      <c r="BJ55" s="144">
        <v>209</v>
      </c>
      <c r="BK55" s="144">
        <v>0</v>
      </c>
      <c r="BL55" s="144">
        <v>0</v>
      </c>
      <c r="BM55" s="144">
        <v>0</v>
      </c>
      <c r="BN55" s="145">
        <v>0</v>
      </c>
      <c r="BO55" s="146">
        <v>0</v>
      </c>
      <c r="BP55" s="147">
        <v>3038</v>
      </c>
      <c r="BQ55" s="143">
        <v>21295</v>
      </c>
      <c r="BR55" s="144">
        <v>1804</v>
      </c>
      <c r="BS55" s="144">
        <v>841</v>
      </c>
      <c r="BT55" s="144">
        <v>2308</v>
      </c>
      <c r="BU55" s="144">
        <v>0</v>
      </c>
      <c r="BV55" s="145">
        <v>3149</v>
      </c>
      <c r="BW55" s="146">
        <v>0</v>
      </c>
      <c r="BX55" s="147">
        <v>16342</v>
      </c>
      <c r="BY55" s="143">
        <v>1682</v>
      </c>
      <c r="BZ55" s="144">
        <v>118</v>
      </c>
      <c r="CA55" s="144">
        <v>558</v>
      </c>
      <c r="CB55" s="144">
        <v>0</v>
      </c>
      <c r="CC55" s="144">
        <v>0</v>
      </c>
      <c r="CD55" s="145">
        <v>558</v>
      </c>
      <c r="CE55" s="146">
        <v>0</v>
      </c>
      <c r="CF55" s="147">
        <v>1006</v>
      </c>
      <c r="CG55" s="148">
        <v>652998</v>
      </c>
      <c r="CH55" s="144">
        <v>27131</v>
      </c>
      <c r="CI55" s="144">
        <v>32362</v>
      </c>
      <c r="CJ55" s="144">
        <v>19612</v>
      </c>
      <c r="CK55" s="144">
        <v>8419</v>
      </c>
      <c r="CL55" s="145">
        <v>60393</v>
      </c>
      <c r="CM55" s="146">
        <v>7087</v>
      </c>
      <c r="CN55" s="149">
        <v>565473</v>
      </c>
    </row>
    <row r="56" spans="1:92" ht="18" customHeight="1" x14ac:dyDescent="0.15">
      <c r="A56" s="66"/>
      <c r="B56" s="248"/>
      <c r="C56" s="251"/>
      <c r="D56" s="67" t="s">
        <v>1</v>
      </c>
      <c r="E56" s="150">
        <v>290615</v>
      </c>
      <c r="F56" s="144">
        <v>27734</v>
      </c>
      <c r="G56" s="144">
        <v>14330</v>
      </c>
      <c r="H56" s="144">
        <v>365</v>
      </c>
      <c r="I56" s="144">
        <v>328</v>
      </c>
      <c r="J56" s="145">
        <v>15023</v>
      </c>
      <c r="K56" s="146">
        <v>0</v>
      </c>
      <c r="L56" s="147">
        <v>247858</v>
      </c>
      <c r="M56" s="143">
        <v>419345</v>
      </c>
      <c r="N56" s="144">
        <v>36519</v>
      </c>
      <c r="O56" s="144">
        <v>66477</v>
      </c>
      <c r="P56" s="144">
        <v>5292</v>
      </c>
      <c r="Q56" s="144">
        <v>0</v>
      </c>
      <c r="R56" s="145">
        <v>71769</v>
      </c>
      <c r="S56" s="146">
        <v>0</v>
      </c>
      <c r="T56" s="147">
        <v>311057</v>
      </c>
      <c r="U56" s="143">
        <v>1556414</v>
      </c>
      <c r="V56" s="144">
        <v>151814</v>
      </c>
      <c r="W56" s="144">
        <v>125945</v>
      </c>
      <c r="X56" s="144">
        <v>157174</v>
      </c>
      <c r="Y56" s="144">
        <v>9307</v>
      </c>
      <c r="Z56" s="145">
        <v>292426</v>
      </c>
      <c r="AA56" s="146">
        <v>8997</v>
      </c>
      <c r="AB56" s="147">
        <v>1112174</v>
      </c>
      <c r="AC56" s="143">
        <v>1534543</v>
      </c>
      <c r="AD56" s="144">
        <v>148956</v>
      </c>
      <c r="AE56" s="144">
        <v>251976</v>
      </c>
      <c r="AF56" s="144">
        <v>179183</v>
      </c>
      <c r="AG56" s="144">
        <v>35888</v>
      </c>
      <c r="AH56" s="145">
        <v>467047</v>
      </c>
      <c r="AI56" s="146">
        <v>297</v>
      </c>
      <c r="AJ56" s="147">
        <v>918539</v>
      </c>
      <c r="AK56" s="148">
        <v>105632</v>
      </c>
      <c r="AL56" s="144">
        <v>14985</v>
      </c>
      <c r="AM56" s="144">
        <v>27493</v>
      </c>
      <c r="AN56" s="144">
        <v>19</v>
      </c>
      <c r="AO56" s="144">
        <v>0</v>
      </c>
      <c r="AP56" s="145">
        <v>27512</v>
      </c>
      <c r="AQ56" s="146">
        <v>0</v>
      </c>
      <c r="AR56" s="147">
        <v>63134</v>
      </c>
      <c r="AS56" s="143">
        <v>1229905</v>
      </c>
      <c r="AT56" s="144">
        <v>87343</v>
      </c>
      <c r="AU56" s="144">
        <v>126902</v>
      </c>
      <c r="AV56" s="144">
        <v>48366</v>
      </c>
      <c r="AW56" s="144">
        <v>0</v>
      </c>
      <c r="AX56" s="145">
        <v>175268</v>
      </c>
      <c r="AY56" s="146">
        <v>0</v>
      </c>
      <c r="AZ56" s="147">
        <v>967294</v>
      </c>
      <c r="BA56" s="143">
        <v>2566171</v>
      </c>
      <c r="BB56" s="144">
        <v>191572</v>
      </c>
      <c r="BC56" s="144">
        <v>469060</v>
      </c>
      <c r="BD56" s="144">
        <v>56206</v>
      </c>
      <c r="BE56" s="144">
        <v>1045</v>
      </c>
      <c r="BF56" s="145">
        <v>526311</v>
      </c>
      <c r="BG56" s="146">
        <v>0</v>
      </c>
      <c r="BH56" s="147">
        <v>1848288</v>
      </c>
      <c r="BI56" s="143">
        <v>166423</v>
      </c>
      <c r="BJ56" s="144">
        <v>21077</v>
      </c>
      <c r="BK56" s="144">
        <v>19423</v>
      </c>
      <c r="BL56" s="144">
        <v>76</v>
      </c>
      <c r="BM56" s="144">
        <v>436</v>
      </c>
      <c r="BN56" s="145">
        <v>19935</v>
      </c>
      <c r="BO56" s="146">
        <v>0</v>
      </c>
      <c r="BP56" s="147">
        <v>125411</v>
      </c>
      <c r="BQ56" s="143">
        <v>451711</v>
      </c>
      <c r="BR56" s="144">
        <v>50321</v>
      </c>
      <c r="BS56" s="144">
        <v>55585</v>
      </c>
      <c r="BT56" s="144">
        <v>66536</v>
      </c>
      <c r="BU56" s="144">
        <v>0</v>
      </c>
      <c r="BV56" s="145">
        <v>122121</v>
      </c>
      <c r="BW56" s="146">
        <v>0</v>
      </c>
      <c r="BX56" s="147">
        <v>279269</v>
      </c>
      <c r="BY56" s="143">
        <v>13808</v>
      </c>
      <c r="BZ56" s="144">
        <v>2508</v>
      </c>
      <c r="CA56" s="144">
        <v>4110</v>
      </c>
      <c r="CB56" s="144">
        <v>0</v>
      </c>
      <c r="CC56" s="144">
        <v>923</v>
      </c>
      <c r="CD56" s="145">
        <v>5033</v>
      </c>
      <c r="CE56" s="146">
        <v>0</v>
      </c>
      <c r="CF56" s="147">
        <v>6268</v>
      </c>
      <c r="CG56" s="148">
        <v>8334567</v>
      </c>
      <c r="CH56" s="144">
        <v>732829</v>
      </c>
      <c r="CI56" s="144">
        <v>1161301</v>
      </c>
      <c r="CJ56" s="144">
        <v>513217</v>
      </c>
      <c r="CK56" s="144">
        <v>47927</v>
      </c>
      <c r="CL56" s="145">
        <v>1722445</v>
      </c>
      <c r="CM56" s="146">
        <v>9294</v>
      </c>
      <c r="CN56" s="149">
        <v>5879292</v>
      </c>
    </row>
    <row r="57" spans="1:92" ht="18" customHeight="1" x14ac:dyDescent="0.15">
      <c r="A57" s="66"/>
      <c r="B57" s="248"/>
      <c r="C57" s="252"/>
      <c r="D57" s="68" t="s">
        <v>66</v>
      </c>
      <c r="E57" s="155">
        <v>43537</v>
      </c>
      <c r="F57" s="156" t="s">
        <v>33</v>
      </c>
      <c r="G57" s="156" t="s">
        <v>33</v>
      </c>
      <c r="H57" s="156" t="s">
        <v>33</v>
      </c>
      <c r="I57" s="156" t="s">
        <v>33</v>
      </c>
      <c r="J57" s="179" t="s">
        <v>33</v>
      </c>
      <c r="K57" s="180" t="s">
        <v>33</v>
      </c>
      <c r="L57" s="159" t="s">
        <v>33</v>
      </c>
      <c r="M57" s="155">
        <v>145795</v>
      </c>
      <c r="N57" s="156" t="s">
        <v>33</v>
      </c>
      <c r="O57" s="156" t="s">
        <v>33</v>
      </c>
      <c r="P57" s="156" t="s">
        <v>33</v>
      </c>
      <c r="Q57" s="156" t="s">
        <v>33</v>
      </c>
      <c r="R57" s="179" t="s">
        <v>33</v>
      </c>
      <c r="S57" s="180" t="s">
        <v>33</v>
      </c>
      <c r="T57" s="159" t="s">
        <v>33</v>
      </c>
      <c r="U57" s="155">
        <v>625473</v>
      </c>
      <c r="V57" s="156" t="s">
        <v>33</v>
      </c>
      <c r="W57" s="156" t="s">
        <v>33</v>
      </c>
      <c r="X57" s="156" t="s">
        <v>33</v>
      </c>
      <c r="Y57" s="156" t="s">
        <v>33</v>
      </c>
      <c r="Z57" s="179" t="s">
        <v>33</v>
      </c>
      <c r="AA57" s="180" t="s">
        <v>33</v>
      </c>
      <c r="AB57" s="159" t="s">
        <v>33</v>
      </c>
      <c r="AC57" s="155">
        <v>495716</v>
      </c>
      <c r="AD57" s="156" t="s">
        <v>33</v>
      </c>
      <c r="AE57" s="156" t="s">
        <v>33</v>
      </c>
      <c r="AF57" s="156" t="s">
        <v>33</v>
      </c>
      <c r="AG57" s="156" t="s">
        <v>33</v>
      </c>
      <c r="AH57" s="179" t="s">
        <v>33</v>
      </c>
      <c r="AI57" s="180" t="s">
        <v>33</v>
      </c>
      <c r="AJ57" s="159" t="s">
        <v>33</v>
      </c>
      <c r="AK57" s="160">
        <v>87300</v>
      </c>
      <c r="AL57" s="156" t="s">
        <v>33</v>
      </c>
      <c r="AM57" s="156" t="s">
        <v>33</v>
      </c>
      <c r="AN57" s="156" t="s">
        <v>33</v>
      </c>
      <c r="AO57" s="156" t="s">
        <v>33</v>
      </c>
      <c r="AP57" s="179" t="s">
        <v>33</v>
      </c>
      <c r="AQ57" s="180" t="s">
        <v>33</v>
      </c>
      <c r="AR57" s="159" t="s">
        <v>33</v>
      </c>
      <c r="AS57" s="155">
        <v>317351</v>
      </c>
      <c r="AT57" s="156" t="s">
        <v>33</v>
      </c>
      <c r="AU57" s="156" t="s">
        <v>33</v>
      </c>
      <c r="AV57" s="156" t="s">
        <v>33</v>
      </c>
      <c r="AW57" s="156" t="s">
        <v>33</v>
      </c>
      <c r="AX57" s="179" t="s">
        <v>33</v>
      </c>
      <c r="AY57" s="180" t="s">
        <v>33</v>
      </c>
      <c r="AZ57" s="159" t="s">
        <v>33</v>
      </c>
      <c r="BA57" s="155">
        <v>590931</v>
      </c>
      <c r="BB57" s="156" t="s">
        <v>33</v>
      </c>
      <c r="BC57" s="156" t="s">
        <v>33</v>
      </c>
      <c r="BD57" s="156" t="s">
        <v>33</v>
      </c>
      <c r="BE57" s="156" t="s">
        <v>33</v>
      </c>
      <c r="BF57" s="179" t="s">
        <v>33</v>
      </c>
      <c r="BG57" s="180" t="s">
        <v>33</v>
      </c>
      <c r="BH57" s="159" t="s">
        <v>33</v>
      </c>
      <c r="BI57" s="155">
        <v>131417</v>
      </c>
      <c r="BJ57" s="156" t="s">
        <v>33</v>
      </c>
      <c r="BK57" s="156" t="s">
        <v>33</v>
      </c>
      <c r="BL57" s="156" t="s">
        <v>33</v>
      </c>
      <c r="BM57" s="156" t="s">
        <v>33</v>
      </c>
      <c r="BN57" s="179" t="s">
        <v>33</v>
      </c>
      <c r="BO57" s="180" t="s">
        <v>33</v>
      </c>
      <c r="BP57" s="159" t="s">
        <v>33</v>
      </c>
      <c r="BQ57" s="155">
        <v>51504</v>
      </c>
      <c r="BR57" s="156" t="s">
        <v>33</v>
      </c>
      <c r="BS57" s="156" t="s">
        <v>33</v>
      </c>
      <c r="BT57" s="156" t="s">
        <v>33</v>
      </c>
      <c r="BU57" s="156" t="s">
        <v>33</v>
      </c>
      <c r="BV57" s="179" t="s">
        <v>33</v>
      </c>
      <c r="BW57" s="180" t="s">
        <v>33</v>
      </c>
      <c r="BX57" s="159" t="s">
        <v>33</v>
      </c>
      <c r="BY57" s="155">
        <v>5340</v>
      </c>
      <c r="BZ57" s="156" t="s">
        <v>33</v>
      </c>
      <c r="CA57" s="156" t="s">
        <v>33</v>
      </c>
      <c r="CB57" s="156" t="s">
        <v>33</v>
      </c>
      <c r="CC57" s="156" t="s">
        <v>33</v>
      </c>
      <c r="CD57" s="179" t="s">
        <v>33</v>
      </c>
      <c r="CE57" s="180" t="s">
        <v>33</v>
      </c>
      <c r="CF57" s="159" t="s">
        <v>33</v>
      </c>
      <c r="CG57" s="160">
        <v>2494364</v>
      </c>
      <c r="CH57" s="156" t="s">
        <v>33</v>
      </c>
      <c r="CI57" s="156" t="s">
        <v>33</v>
      </c>
      <c r="CJ57" s="156" t="s">
        <v>33</v>
      </c>
      <c r="CK57" s="156" t="s">
        <v>33</v>
      </c>
      <c r="CL57" s="179" t="s">
        <v>33</v>
      </c>
      <c r="CM57" s="180" t="s">
        <v>33</v>
      </c>
      <c r="CN57" s="161" t="s">
        <v>33</v>
      </c>
    </row>
    <row r="58" spans="1:92" ht="18" customHeight="1" x14ac:dyDescent="0.15">
      <c r="A58" s="66"/>
      <c r="B58" s="248"/>
      <c r="C58" s="250" t="s">
        <v>29</v>
      </c>
      <c r="D58" s="69" t="s">
        <v>24</v>
      </c>
      <c r="E58" s="162">
        <v>196084</v>
      </c>
      <c r="F58" s="181" t="s">
        <v>33</v>
      </c>
      <c r="G58" s="181" t="s">
        <v>33</v>
      </c>
      <c r="H58" s="181" t="s">
        <v>33</v>
      </c>
      <c r="I58" s="181" t="s">
        <v>33</v>
      </c>
      <c r="J58" s="182" t="s">
        <v>33</v>
      </c>
      <c r="K58" s="180" t="s">
        <v>33</v>
      </c>
      <c r="L58" s="183" t="s">
        <v>33</v>
      </c>
      <c r="M58" s="162">
        <v>48758</v>
      </c>
      <c r="N58" s="181" t="s">
        <v>33</v>
      </c>
      <c r="O58" s="181" t="s">
        <v>33</v>
      </c>
      <c r="P58" s="181" t="s">
        <v>33</v>
      </c>
      <c r="Q58" s="181" t="s">
        <v>33</v>
      </c>
      <c r="R58" s="182" t="s">
        <v>33</v>
      </c>
      <c r="S58" s="180" t="s">
        <v>33</v>
      </c>
      <c r="T58" s="183" t="s">
        <v>33</v>
      </c>
      <c r="U58" s="162">
        <v>51358</v>
      </c>
      <c r="V58" s="181" t="s">
        <v>33</v>
      </c>
      <c r="W58" s="181" t="s">
        <v>33</v>
      </c>
      <c r="X58" s="181" t="s">
        <v>33</v>
      </c>
      <c r="Y58" s="181" t="s">
        <v>33</v>
      </c>
      <c r="Z58" s="182" t="s">
        <v>33</v>
      </c>
      <c r="AA58" s="180" t="s">
        <v>33</v>
      </c>
      <c r="AB58" s="183" t="s">
        <v>33</v>
      </c>
      <c r="AC58" s="162">
        <v>494567</v>
      </c>
      <c r="AD58" s="181" t="s">
        <v>33</v>
      </c>
      <c r="AE58" s="181" t="s">
        <v>33</v>
      </c>
      <c r="AF58" s="181" t="s">
        <v>33</v>
      </c>
      <c r="AG58" s="181" t="s">
        <v>33</v>
      </c>
      <c r="AH58" s="182" t="s">
        <v>33</v>
      </c>
      <c r="AI58" s="180" t="s">
        <v>33</v>
      </c>
      <c r="AJ58" s="183" t="s">
        <v>33</v>
      </c>
      <c r="AK58" s="163">
        <v>14747</v>
      </c>
      <c r="AL58" s="181" t="s">
        <v>33</v>
      </c>
      <c r="AM58" s="181" t="s">
        <v>33</v>
      </c>
      <c r="AN58" s="181" t="s">
        <v>33</v>
      </c>
      <c r="AO58" s="181" t="s">
        <v>33</v>
      </c>
      <c r="AP58" s="182" t="s">
        <v>33</v>
      </c>
      <c r="AQ58" s="180" t="s">
        <v>33</v>
      </c>
      <c r="AR58" s="183" t="s">
        <v>33</v>
      </c>
      <c r="AS58" s="162">
        <v>215500</v>
      </c>
      <c r="AT58" s="181" t="s">
        <v>33</v>
      </c>
      <c r="AU58" s="181" t="s">
        <v>33</v>
      </c>
      <c r="AV58" s="181" t="s">
        <v>33</v>
      </c>
      <c r="AW58" s="181" t="s">
        <v>33</v>
      </c>
      <c r="AX58" s="182" t="s">
        <v>33</v>
      </c>
      <c r="AY58" s="180" t="s">
        <v>33</v>
      </c>
      <c r="AZ58" s="183" t="s">
        <v>33</v>
      </c>
      <c r="BA58" s="162">
        <v>890133</v>
      </c>
      <c r="BB58" s="181" t="s">
        <v>33</v>
      </c>
      <c r="BC58" s="181" t="s">
        <v>33</v>
      </c>
      <c r="BD58" s="181" t="s">
        <v>33</v>
      </c>
      <c r="BE58" s="181" t="s">
        <v>33</v>
      </c>
      <c r="BF58" s="182" t="s">
        <v>33</v>
      </c>
      <c r="BG58" s="180" t="s">
        <v>33</v>
      </c>
      <c r="BH58" s="183" t="s">
        <v>33</v>
      </c>
      <c r="BI58" s="162">
        <v>71183</v>
      </c>
      <c r="BJ58" s="181" t="s">
        <v>33</v>
      </c>
      <c r="BK58" s="181" t="s">
        <v>33</v>
      </c>
      <c r="BL58" s="181" t="s">
        <v>33</v>
      </c>
      <c r="BM58" s="181" t="s">
        <v>33</v>
      </c>
      <c r="BN58" s="182" t="s">
        <v>33</v>
      </c>
      <c r="BO58" s="180" t="s">
        <v>33</v>
      </c>
      <c r="BP58" s="183" t="s">
        <v>33</v>
      </c>
      <c r="BQ58" s="162">
        <v>85888</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2068218</v>
      </c>
      <c r="CH58" s="181" t="s">
        <v>33</v>
      </c>
      <c r="CI58" s="181" t="s">
        <v>33</v>
      </c>
      <c r="CJ58" s="181" t="s">
        <v>33</v>
      </c>
      <c r="CK58" s="181" t="s">
        <v>33</v>
      </c>
      <c r="CL58" s="182" t="s">
        <v>33</v>
      </c>
      <c r="CM58" s="180" t="s">
        <v>33</v>
      </c>
      <c r="CN58" s="184" t="s">
        <v>33</v>
      </c>
    </row>
    <row r="59" spans="1:92" ht="18" customHeight="1" x14ac:dyDescent="0.15">
      <c r="A59" s="66"/>
      <c r="B59" s="248"/>
      <c r="C59" s="251"/>
      <c r="D59" s="69" t="s">
        <v>85</v>
      </c>
      <c r="E59" s="162">
        <v>4278</v>
      </c>
      <c r="F59" s="181" t="s">
        <v>33</v>
      </c>
      <c r="G59" s="181" t="s">
        <v>33</v>
      </c>
      <c r="H59" s="181" t="s">
        <v>33</v>
      </c>
      <c r="I59" s="181" t="s">
        <v>33</v>
      </c>
      <c r="J59" s="182" t="s">
        <v>33</v>
      </c>
      <c r="K59" s="180" t="s">
        <v>33</v>
      </c>
      <c r="L59" s="183" t="s">
        <v>33</v>
      </c>
      <c r="M59" s="162">
        <v>7590</v>
      </c>
      <c r="N59" s="181" t="s">
        <v>33</v>
      </c>
      <c r="O59" s="181" t="s">
        <v>33</v>
      </c>
      <c r="P59" s="181" t="s">
        <v>33</v>
      </c>
      <c r="Q59" s="181" t="s">
        <v>33</v>
      </c>
      <c r="R59" s="182" t="s">
        <v>33</v>
      </c>
      <c r="S59" s="180" t="s">
        <v>33</v>
      </c>
      <c r="T59" s="183" t="s">
        <v>33</v>
      </c>
      <c r="U59" s="162">
        <v>127720</v>
      </c>
      <c r="V59" s="181" t="s">
        <v>33</v>
      </c>
      <c r="W59" s="181" t="s">
        <v>33</v>
      </c>
      <c r="X59" s="181" t="s">
        <v>33</v>
      </c>
      <c r="Y59" s="181" t="s">
        <v>33</v>
      </c>
      <c r="Z59" s="182" t="s">
        <v>33</v>
      </c>
      <c r="AA59" s="180" t="s">
        <v>33</v>
      </c>
      <c r="AB59" s="183" t="s">
        <v>33</v>
      </c>
      <c r="AC59" s="162">
        <v>21439</v>
      </c>
      <c r="AD59" s="181" t="s">
        <v>33</v>
      </c>
      <c r="AE59" s="181" t="s">
        <v>33</v>
      </c>
      <c r="AF59" s="181" t="s">
        <v>33</v>
      </c>
      <c r="AG59" s="181" t="s">
        <v>33</v>
      </c>
      <c r="AH59" s="182" t="s">
        <v>33</v>
      </c>
      <c r="AI59" s="180" t="s">
        <v>33</v>
      </c>
      <c r="AJ59" s="183" t="s">
        <v>33</v>
      </c>
      <c r="AK59" s="163">
        <v>2342</v>
      </c>
      <c r="AL59" s="181" t="s">
        <v>33</v>
      </c>
      <c r="AM59" s="181" t="s">
        <v>33</v>
      </c>
      <c r="AN59" s="181" t="s">
        <v>33</v>
      </c>
      <c r="AO59" s="181" t="s">
        <v>33</v>
      </c>
      <c r="AP59" s="182" t="s">
        <v>33</v>
      </c>
      <c r="AQ59" s="180" t="s">
        <v>33</v>
      </c>
      <c r="AR59" s="183" t="s">
        <v>33</v>
      </c>
      <c r="AS59" s="162">
        <v>27116</v>
      </c>
      <c r="AT59" s="181" t="s">
        <v>33</v>
      </c>
      <c r="AU59" s="181" t="s">
        <v>33</v>
      </c>
      <c r="AV59" s="181" t="s">
        <v>33</v>
      </c>
      <c r="AW59" s="181" t="s">
        <v>33</v>
      </c>
      <c r="AX59" s="182" t="s">
        <v>33</v>
      </c>
      <c r="AY59" s="180" t="s">
        <v>33</v>
      </c>
      <c r="AZ59" s="183" t="s">
        <v>33</v>
      </c>
      <c r="BA59" s="162">
        <v>64376</v>
      </c>
      <c r="BB59" s="181" t="s">
        <v>33</v>
      </c>
      <c r="BC59" s="181" t="s">
        <v>33</v>
      </c>
      <c r="BD59" s="181" t="s">
        <v>33</v>
      </c>
      <c r="BE59" s="181" t="s">
        <v>33</v>
      </c>
      <c r="BF59" s="182" t="s">
        <v>33</v>
      </c>
      <c r="BG59" s="180" t="s">
        <v>33</v>
      </c>
      <c r="BH59" s="183" t="s">
        <v>33</v>
      </c>
      <c r="BI59" s="162">
        <v>3902</v>
      </c>
      <c r="BJ59" s="181" t="s">
        <v>33</v>
      </c>
      <c r="BK59" s="181" t="s">
        <v>33</v>
      </c>
      <c r="BL59" s="181" t="s">
        <v>33</v>
      </c>
      <c r="BM59" s="181" t="s">
        <v>33</v>
      </c>
      <c r="BN59" s="182" t="s">
        <v>33</v>
      </c>
      <c r="BO59" s="180" t="s">
        <v>33</v>
      </c>
      <c r="BP59" s="183" t="s">
        <v>33</v>
      </c>
      <c r="BQ59" s="162">
        <v>77</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258840</v>
      </c>
      <c r="CH59" s="181" t="s">
        <v>33</v>
      </c>
      <c r="CI59" s="181" t="s">
        <v>33</v>
      </c>
      <c r="CJ59" s="181" t="s">
        <v>33</v>
      </c>
      <c r="CK59" s="181" t="s">
        <v>33</v>
      </c>
      <c r="CL59" s="182" t="s">
        <v>33</v>
      </c>
      <c r="CM59" s="180" t="s">
        <v>33</v>
      </c>
      <c r="CN59" s="184" t="s">
        <v>33</v>
      </c>
    </row>
    <row r="60" spans="1:92" ht="18" customHeight="1" x14ac:dyDescent="0.15">
      <c r="A60" s="66"/>
      <c r="B60" s="248"/>
      <c r="C60" s="251"/>
      <c r="D60" s="69" t="s">
        <v>25</v>
      </c>
      <c r="E60" s="162">
        <v>26285</v>
      </c>
      <c r="F60" s="181" t="s">
        <v>33</v>
      </c>
      <c r="G60" s="181" t="s">
        <v>33</v>
      </c>
      <c r="H60" s="181" t="s">
        <v>33</v>
      </c>
      <c r="I60" s="181" t="s">
        <v>33</v>
      </c>
      <c r="J60" s="182" t="s">
        <v>33</v>
      </c>
      <c r="K60" s="180" t="s">
        <v>33</v>
      </c>
      <c r="L60" s="183" t="s">
        <v>33</v>
      </c>
      <c r="M60" s="162">
        <v>20865</v>
      </c>
      <c r="N60" s="181" t="s">
        <v>33</v>
      </c>
      <c r="O60" s="181" t="s">
        <v>33</v>
      </c>
      <c r="P60" s="181" t="s">
        <v>33</v>
      </c>
      <c r="Q60" s="181" t="s">
        <v>33</v>
      </c>
      <c r="R60" s="182" t="s">
        <v>33</v>
      </c>
      <c r="S60" s="180" t="s">
        <v>33</v>
      </c>
      <c r="T60" s="183" t="s">
        <v>33</v>
      </c>
      <c r="U60" s="162">
        <v>207251</v>
      </c>
      <c r="V60" s="181" t="s">
        <v>33</v>
      </c>
      <c r="W60" s="181" t="s">
        <v>33</v>
      </c>
      <c r="X60" s="181" t="s">
        <v>33</v>
      </c>
      <c r="Y60" s="181" t="s">
        <v>33</v>
      </c>
      <c r="Z60" s="182" t="s">
        <v>33</v>
      </c>
      <c r="AA60" s="180" t="s">
        <v>33</v>
      </c>
      <c r="AB60" s="183" t="s">
        <v>33</v>
      </c>
      <c r="AC60" s="162">
        <v>320870</v>
      </c>
      <c r="AD60" s="181" t="s">
        <v>33</v>
      </c>
      <c r="AE60" s="181" t="s">
        <v>33</v>
      </c>
      <c r="AF60" s="181" t="s">
        <v>33</v>
      </c>
      <c r="AG60" s="181" t="s">
        <v>33</v>
      </c>
      <c r="AH60" s="182" t="s">
        <v>33</v>
      </c>
      <c r="AI60" s="180" t="s">
        <v>33</v>
      </c>
      <c r="AJ60" s="183" t="s">
        <v>33</v>
      </c>
      <c r="AK60" s="163">
        <v>35859</v>
      </c>
      <c r="AL60" s="181" t="s">
        <v>33</v>
      </c>
      <c r="AM60" s="181" t="s">
        <v>33</v>
      </c>
      <c r="AN60" s="181" t="s">
        <v>33</v>
      </c>
      <c r="AO60" s="181" t="s">
        <v>33</v>
      </c>
      <c r="AP60" s="182" t="s">
        <v>33</v>
      </c>
      <c r="AQ60" s="180" t="s">
        <v>33</v>
      </c>
      <c r="AR60" s="183" t="s">
        <v>33</v>
      </c>
      <c r="AS60" s="162">
        <v>49645</v>
      </c>
      <c r="AT60" s="181" t="s">
        <v>33</v>
      </c>
      <c r="AU60" s="181" t="s">
        <v>33</v>
      </c>
      <c r="AV60" s="181" t="s">
        <v>33</v>
      </c>
      <c r="AW60" s="181" t="s">
        <v>33</v>
      </c>
      <c r="AX60" s="182" t="s">
        <v>33</v>
      </c>
      <c r="AY60" s="180" t="s">
        <v>33</v>
      </c>
      <c r="AZ60" s="183" t="s">
        <v>33</v>
      </c>
      <c r="BA60" s="162">
        <v>145132</v>
      </c>
      <c r="BB60" s="181" t="s">
        <v>33</v>
      </c>
      <c r="BC60" s="181" t="s">
        <v>33</v>
      </c>
      <c r="BD60" s="181" t="s">
        <v>33</v>
      </c>
      <c r="BE60" s="181" t="s">
        <v>33</v>
      </c>
      <c r="BF60" s="182" t="s">
        <v>33</v>
      </c>
      <c r="BG60" s="180" t="s">
        <v>33</v>
      </c>
      <c r="BH60" s="183" t="s">
        <v>33</v>
      </c>
      <c r="BI60" s="162">
        <v>11966</v>
      </c>
      <c r="BJ60" s="181" t="s">
        <v>33</v>
      </c>
      <c r="BK60" s="181" t="s">
        <v>33</v>
      </c>
      <c r="BL60" s="181" t="s">
        <v>33</v>
      </c>
      <c r="BM60" s="181" t="s">
        <v>33</v>
      </c>
      <c r="BN60" s="182" t="s">
        <v>33</v>
      </c>
      <c r="BO60" s="180" t="s">
        <v>33</v>
      </c>
      <c r="BP60" s="183" t="s">
        <v>33</v>
      </c>
      <c r="BQ60" s="162">
        <v>85107</v>
      </c>
      <c r="BR60" s="181" t="s">
        <v>33</v>
      </c>
      <c r="BS60" s="181" t="s">
        <v>33</v>
      </c>
      <c r="BT60" s="181" t="s">
        <v>33</v>
      </c>
      <c r="BU60" s="181" t="s">
        <v>33</v>
      </c>
      <c r="BV60" s="182" t="s">
        <v>33</v>
      </c>
      <c r="BW60" s="180" t="s">
        <v>33</v>
      </c>
      <c r="BX60" s="183" t="s">
        <v>33</v>
      </c>
      <c r="BY60" s="162">
        <v>582</v>
      </c>
      <c r="BZ60" s="181" t="s">
        <v>33</v>
      </c>
      <c r="CA60" s="181" t="s">
        <v>33</v>
      </c>
      <c r="CB60" s="181" t="s">
        <v>33</v>
      </c>
      <c r="CC60" s="181" t="s">
        <v>33</v>
      </c>
      <c r="CD60" s="182" t="s">
        <v>33</v>
      </c>
      <c r="CE60" s="180" t="s">
        <v>33</v>
      </c>
      <c r="CF60" s="183" t="s">
        <v>33</v>
      </c>
      <c r="CG60" s="163">
        <v>903562</v>
      </c>
      <c r="CH60" s="181" t="s">
        <v>33</v>
      </c>
      <c r="CI60" s="181" t="s">
        <v>33</v>
      </c>
      <c r="CJ60" s="181" t="s">
        <v>33</v>
      </c>
      <c r="CK60" s="181" t="s">
        <v>33</v>
      </c>
      <c r="CL60" s="182" t="s">
        <v>33</v>
      </c>
      <c r="CM60" s="180" t="s">
        <v>33</v>
      </c>
      <c r="CN60" s="184" t="s">
        <v>33</v>
      </c>
    </row>
    <row r="61" spans="1:92" ht="18" customHeight="1" x14ac:dyDescent="0.15">
      <c r="A61" s="66"/>
      <c r="B61" s="248"/>
      <c r="C61" s="251"/>
      <c r="D61" s="69" t="s">
        <v>84</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0</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39</v>
      </c>
      <c r="AL61" s="181" t="s">
        <v>33</v>
      </c>
      <c r="AM61" s="181" t="s">
        <v>33</v>
      </c>
      <c r="AN61" s="181" t="s">
        <v>33</v>
      </c>
      <c r="AO61" s="181" t="s">
        <v>33</v>
      </c>
      <c r="AP61" s="182" t="s">
        <v>33</v>
      </c>
      <c r="AQ61" s="180" t="s">
        <v>33</v>
      </c>
      <c r="AR61" s="183" t="s">
        <v>33</v>
      </c>
      <c r="AS61" s="162">
        <v>25245</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0</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25284</v>
      </c>
      <c r="CH61" s="181" t="s">
        <v>33</v>
      </c>
      <c r="CI61" s="181" t="s">
        <v>33</v>
      </c>
      <c r="CJ61" s="181" t="s">
        <v>33</v>
      </c>
      <c r="CK61" s="181" t="s">
        <v>33</v>
      </c>
      <c r="CL61" s="182" t="s">
        <v>33</v>
      </c>
      <c r="CM61" s="180" t="s">
        <v>33</v>
      </c>
      <c r="CN61" s="184" t="s">
        <v>33</v>
      </c>
    </row>
    <row r="62" spans="1:92" ht="18" customHeight="1" x14ac:dyDescent="0.15">
      <c r="A62" s="66">
        <v>12</v>
      </c>
      <c r="B62" s="248"/>
      <c r="C62" s="251"/>
      <c r="D62" s="69" t="s">
        <v>26</v>
      </c>
      <c r="E62" s="162">
        <v>19539</v>
      </c>
      <c r="F62" s="181" t="s">
        <v>33</v>
      </c>
      <c r="G62" s="181" t="s">
        <v>33</v>
      </c>
      <c r="H62" s="181" t="s">
        <v>33</v>
      </c>
      <c r="I62" s="181" t="s">
        <v>33</v>
      </c>
      <c r="J62" s="182" t="s">
        <v>33</v>
      </c>
      <c r="K62" s="180" t="s">
        <v>33</v>
      </c>
      <c r="L62" s="183" t="s">
        <v>33</v>
      </c>
      <c r="M62" s="162">
        <v>133605</v>
      </c>
      <c r="N62" s="181" t="s">
        <v>33</v>
      </c>
      <c r="O62" s="181" t="s">
        <v>33</v>
      </c>
      <c r="P62" s="181" t="s">
        <v>33</v>
      </c>
      <c r="Q62" s="181" t="s">
        <v>33</v>
      </c>
      <c r="R62" s="182" t="s">
        <v>33</v>
      </c>
      <c r="S62" s="180" t="s">
        <v>33</v>
      </c>
      <c r="T62" s="183" t="s">
        <v>33</v>
      </c>
      <c r="U62" s="162">
        <v>824713</v>
      </c>
      <c r="V62" s="181" t="s">
        <v>33</v>
      </c>
      <c r="W62" s="181" t="s">
        <v>33</v>
      </c>
      <c r="X62" s="181" t="s">
        <v>33</v>
      </c>
      <c r="Y62" s="181" t="s">
        <v>33</v>
      </c>
      <c r="Z62" s="182" t="s">
        <v>33</v>
      </c>
      <c r="AA62" s="180" t="s">
        <v>33</v>
      </c>
      <c r="AB62" s="183" t="s">
        <v>33</v>
      </c>
      <c r="AC62" s="162">
        <v>499309</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472233</v>
      </c>
      <c r="AT62" s="181" t="s">
        <v>33</v>
      </c>
      <c r="AU62" s="181" t="s">
        <v>33</v>
      </c>
      <c r="AV62" s="181" t="s">
        <v>33</v>
      </c>
      <c r="AW62" s="181" t="s">
        <v>33</v>
      </c>
      <c r="AX62" s="182" t="s">
        <v>33</v>
      </c>
      <c r="AY62" s="180" t="s">
        <v>33</v>
      </c>
      <c r="AZ62" s="183" t="s">
        <v>33</v>
      </c>
      <c r="BA62" s="162">
        <v>1297548</v>
      </c>
      <c r="BB62" s="181" t="s">
        <v>33</v>
      </c>
      <c r="BC62" s="181" t="s">
        <v>33</v>
      </c>
      <c r="BD62" s="181" t="s">
        <v>33</v>
      </c>
      <c r="BE62" s="181" t="s">
        <v>33</v>
      </c>
      <c r="BF62" s="182" t="s">
        <v>33</v>
      </c>
      <c r="BG62" s="180" t="s">
        <v>33</v>
      </c>
      <c r="BH62" s="183" t="s">
        <v>33</v>
      </c>
      <c r="BI62" s="162">
        <v>44581</v>
      </c>
      <c r="BJ62" s="181" t="s">
        <v>33</v>
      </c>
      <c r="BK62" s="181" t="s">
        <v>33</v>
      </c>
      <c r="BL62" s="181" t="s">
        <v>33</v>
      </c>
      <c r="BM62" s="181" t="s">
        <v>33</v>
      </c>
      <c r="BN62" s="182" t="s">
        <v>33</v>
      </c>
      <c r="BO62" s="180" t="s">
        <v>33</v>
      </c>
      <c r="BP62" s="183" t="s">
        <v>33</v>
      </c>
      <c r="BQ62" s="162">
        <v>93174</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3384702</v>
      </c>
      <c r="CH62" s="181" t="s">
        <v>33</v>
      </c>
      <c r="CI62" s="181" t="s">
        <v>33</v>
      </c>
      <c r="CJ62" s="181" t="s">
        <v>33</v>
      </c>
      <c r="CK62" s="181" t="s">
        <v>33</v>
      </c>
      <c r="CL62" s="182" t="s">
        <v>33</v>
      </c>
      <c r="CM62" s="180" t="s">
        <v>33</v>
      </c>
      <c r="CN62" s="184" t="s">
        <v>33</v>
      </c>
    </row>
    <row r="63" spans="1:92" ht="18" customHeight="1" x14ac:dyDescent="0.15">
      <c r="A63" s="66" t="s">
        <v>22</v>
      </c>
      <c r="B63" s="248"/>
      <c r="C63" s="251"/>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1465</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v>0</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1465</v>
      </c>
      <c r="CH63" s="181" t="s">
        <v>33</v>
      </c>
      <c r="CI63" s="181" t="s">
        <v>33</v>
      </c>
      <c r="CJ63" s="181" t="s">
        <v>33</v>
      </c>
      <c r="CK63" s="181" t="s">
        <v>33</v>
      </c>
      <c r="CL63" s="182" t="s">
        <v>33</v>
      </c>
      <c r="CM63" s="180" t="s">
        <v>33</v>
      </c>
      <c r="CN63" s="184" t="s">
        <v>33</v>
      </c>
    </row>
    <row r="64" spans="1:92" ht="18" customHeight="1" x14ac:dyDescent="0.15">
      <c r="A64" s="66"/>
      <c r="B64" s="248"/>
      <c r="C64" s="251"/>
      <c r="D64" s="69" t="s">
        <v>20</v>
      </c>
      <c r="E64" s="162">
        <v>44429</v>
      </c>
      <c r="F64" s="181" t="s">
        <v>33</v>
      </c>
      <c r="G64" s="181" t="s">
        <v>33</v>
      </c>
      <c r="H64" s="181" t="s">
        <v>33</v>
      </c>
      <c r="I64" s="181" t="s">
        <v>33</v>
      </c>
      <c r="J64" s="182" t="s">
        <v>33</v>
      </c>
      <c r="K64" s="180" t="s">
        <v>33</v>
      </c>
      <c r="L64" s="183" t="s">
        <v>33</v>
      </c>
      <c r="M64" s="162">
        <v>208527</v>
      </c>
      <c r="N64" s="181" t="s">
        <v>33</v>
      </c>
      <c r="O64" s="181" t="s">
        <v>33</v>
      </c>
      <c r="P64" s="181" t="s">
        <v>33</v>
      </c>
      <c r="Q64" s="181" t="s">
        <v>33</v>
      </c>
      <c r="R64" s="182" t="s">
        <v>33</v>
      </c>
      <c r="S64" s="180" t="s">
        <v>33</v>
      </c>
      <c r="T64" s="183" t="s">
        <v>33</v>
      </c>
      <c r="U64" s="162">
        <v>343907</v>
      </c>
      <c r="V64" s="181" t="s">
        <v>33</v>
      </c>
      <c r="W64" s="181" t="s">
        <v>33</v>
      </c>
      <c r="X64" s="181" t="s">
        <v>33</v>
      </c>
      <c r="Y64" s="181" t="s">
        <v>33</v>
      </c>
      <c r="Z64" s="182" t="s">
        <v>33</v>
      </c>
      <c r="AA64" s="180" t="s">
        <v>33</v>
      </c>
      <c r="AB64" s="183" t="s">
        <v>33</v>
      </c>
      <c r="AC64" s="162">
        <v>198358</v>
      </c>
      <c r="AD64" s="181" t="s">
        <v>33</v>
      </c>
      <c r="AE64" s="181" t="s">
        <v>33</v>
      </c>
      <c r="AF64" s="181" t="s">
        <v>33</v>
      </c>
      <c r="AG64" s="181" t="s">
        <v>33</v>
      </c>
      <c r="AH64" s="182" t="s">
        <v>33</v>
      </c>
      <c r="AI64" s="180" t="s">
        <v>33</v>
      </c>
      <c r="AJ64" s="183" t="s">
        <v>33</v>
      </c>
      <c r="AK64" s="163">
        <v>52645</v>
      </c>
      <c r="AL64" s="181" t="s">
        <v>33</v>
      </c>
      <c r="AM64" s="181" t="s">
        <v>33</v>
      </c>
      <c r="AN64" s="181" t="s">
        <v>33</v>
      </c>
      <c r="AO64" s="181" t="s">
        <v>33</v>
      </c>
      <c r="AP64" s="182" t="s">
        <v>33</v>
      </c>
      <c r="AQ64" s="180" t="s">
        <v>33</v>
      </c>
      <c r="AR64" s="183" t="s">
        <v>33</v>
      </c>
      <c r="AS64" s="162">
        <v>440166</v>
      </c>
      <c r="AT64" s="181" t="s">
        <v>33</v>
      </c>
      <c r="AU64" s="181" t="s">
        <v>33</v>
      </c>
      <c r="AV64" s="181" t="s">
        <v>33</v>
      </c>
      <c r="AW64" s="181" t="s">
        <v>33</v>
      </c>
      <c r="AX64" s="182" t="s">
        <v>33</v>
      </c>
      <c r="AY64" s="180" t="s">
        <v>33</v>
      </c>
      <c r="AZ64" s="183" t="s">
        <v>33</v>
      </c>
      <c r="BA64" s="162">
        <v>168982</v>
      </c>
      <c r="BB64" s="181" t="s">
        <v>33</v>
      </c>
      <c r="BC64" s="181" t="s">
        <v>33</v>
      </c>
      <c r="BD64" s="181" t="s">
        <v>33</v>
      </c>
      <c r="BE64" s="181" t="s">
        <v>33</v>
      </c>
      <c r="BF64" s="182" t="s">
        <v>33</v>
      </c>
      <c r="BG64" s="180" t="s">
        <v>33</v>
      </c>
      <c r="BH64" s="183" t="s">
        <v>33</v>
      </c>
      <c r="BI64" s="162">
        <v>33701</v>
      </c>
      <c r="BJ64" s="181" t="s">
        <v>33</v>
      </c>
      <c r="BK64" s="181" t="s">
        <v>33</v>
      </c>
      <c r="BL64" s="181" t="s">
        <v>33</v>
      </c>
      <c r="BM64" s="181" t="s">
        <v>33</v>
      </c>
      <c r="BN64" s="182" t="s">
        <v>33</v>
      </c>
      <c r="BO64" s="180" t="s">
        <v>33</v>
      </c>
      <c r="BP64" s="183" t="s">
        <v>33</v>
      </c>
      <c r="BQ64" s="162">
        <v>187465</v>
      </c>
      <c r="BR64" s="181" t="s">
        <v>33</v>
      </c>
      <c r="BS64" s="181" t="s">
        <v>33</v>
      </c>
      <c r="BT64" s="181" t="s">
        <v>33</v>
      </c>
      <c r="BU64" s="181" t="s">
        <v>33</v>
      </c>
      <c r="BV64" s="182" t="s">
        <v>33</v>
      </c>
      <c r="BW64" s="180" t="s">
        <v>33</v>
      </c>
      <c r="BX64" s="183" t="s">
        <v>33</v>
      </c>
      <c r="BY64" s="162">
        <v>13227</v>
      </c>
      <c r="BZ64" s="181" t="s">
        <v>33</v>
      </c>
      <c r="CA64" s="181" t="s">
        <v>33</v>
      </c>
      <c r="CB64" s="181" t="s">
        <v>33</v>
      </c>
      <c r="CC64" s="181" t="s">
        <v>33</v>
      </c>
      <c r="CD64" s="182" t="s">
        <v>33</v>
      </c>
      <c r="CE64" s="180" t="s">
        <v>33</v>
      </c>
      <c r="CF64" s="183" t="s">
        <v>33</v>
      </c>
      <c r="CG64" s="163">
        <v>1691407</v>
      </c>
      <c r="CH64" s="181" t="s">
        <v>33</v>
      </c>
      <c r="CI64" s="181" t="s">
        <v>33</v>
      </c>
      <c r="CJ64" s="181" t="s">
        <v>33</v>
      </c>
      <c r="CK64" s="181" t="s">
        <v>33</v>
      </c>
      <c r="CL64" s="182" t="s">
        <v>33</v>
      </c>
      <c r="CM64" s="180" t="s">
        <v>33</v>
      </c>
      <c r="CN64" s="184" t="s">
        <v>33</v>
      </c>
    </row>
    <row r="65" spans="1:92" ht="18" customHeight="1" x14ac:dyDescent="0.15">
      <c r="A65" s="66"/>
      <c r="B65" s="249"/>
      <c r="C65" s="252"/>
      <c r="D65" s="69" t="s">
        <v>1</v>
      </c>
      <c r="E65" s="162">
        <v>290615</v>
      </c>
      <c r="F65" s="181" t="s">
        <v>33</v>
      </c>
      <c r="G65" s="181" t="s">
        <v>33</v>
      </c>
      <c r="H65" s="181" t="s">
        <v>33</v>
      </c>
      <c r="I65" s="181" t="s">
        <v>33</v>
      </c>
      <c r="J65" s="182" t="s">
        <v>33</v>
      </c>
      <c r="K65" s="180" t="s">
        <v>33</v>
      </c>
      <c r="L65" s="183" t="s">
        <v>33</v>
      </c>
      <c r="M65" s="162">
        <v>419345</v>
      </c>
      <c r="N65" s="181" t="s">
        <v>33</v>
      </c>
      <c r="O65" s="181" t="s">
        <v>33</v>
      </c>
      <c r="P65" s="181" t="s">
        <v>33</v>
      </c>
      <c r="Q65" s="181" t="s">
        <v>33</v>
      </c>
      <c r="R65" s="182" t="s">
        <v>33</v>
      </c>
      <c r="S65" s="180" t="s">
        <v>33</v>
      </c>
      <c r="T65" s="183" t="s">
        <v>33</v>
      </c>
      <c r="U65" s="162">
        <v>1556414</v>
      </c>
      <c r="V65" s="181" t="s">
        <v>33</v>
      </c>
      <c r="W65" s="181" t="s">
        <v>33</v>
      </c>
      <c r="X65" s="181" t="s">
        <v>33</v>
      </c>
      <c r="Y65" s="181" t="s">
        <v>33</v>
      </c>
      <c r="Z65" s="182" t="s">
        <v>33</v>
      </c>
      <c r="AA65" s="180" t="s">
        <v>33</v>
      </c>
      <c r="AB65" s="183" t="s">
        <v>33</v>
      </c>
      <c r="AC65" s="162">
        <v>1534543</v>
      </c>
      <c r="AD65" s="181" t="s">
        <v>33</v>
      </c>
      <c r="AE65" s="181" t="s">
        <v>33</v>
      </c>
      <c r="AF65" s="181" t="s">
        <v>33</v>
      </c>
      <c r="AG65" s="181" t="s">
        <v>33</v>
      </c>
      <c r="AH65" s="182" t="s">
        <v>33</v>
      </c>
      <c r="AI65" s="180" t="s">
        <v>33</v>
      </c>
      <c r="AJ65" s="183" t="s">
        <v>33</v>
      </c>
      <c r="AK65" s="163">
        <v>105632</v>
      </c>
      <c r="AL65" s="181" t="s">
        <v>33</v>
      </c>
      <c r="AM65" s="181" t="s">
        <v>33</v>
      </c>
      <c r="AN65" s="181" t="s">
        <v>33</v>
      </c>
      <c r="AO65" s="181" t="s">
        <v>33</v>
      </c>
      <c r="AP65" s="182" t="s">
        <v>33</v>
      </c>
      <c r="AQ65" s="180" t="s">
        <v>33</v>
      </c>
      <c r="AR65" s="183" t="s">
        <v>33</v>
      </c>
      <c r="AS65" s="162">
        <v>1229905</v>
      </c>
      <c r="AT65" s="181" t="s">
        <v>33</v>
      </c>
      <c r="AU65" s="181" t="s">
        <v>33</v>
      </c>
      <c r="AV65" s="181" t="s">
        <v>33</v>
      </c>
      <c r="AW65" s="181" t="s">
        <v>33</v>
      </c>
      <c r="AX65" s="182" t="s">
        <v>33</v>
      </c>
      <c r="AY65" s="180" t="s">
        <v>33</v>
      </c>
      <c r="AZ65" s="183" t="s">
        <v>33</v>
      </c>
      <c r="BA65" s="162">
        <v>2566171</v>
      </c>
      <c r="BB65" s="181" t="s">
        <v>33</v>
      </c>
      <c r="BC65" s="181" t="s">
        <v>33</v>
      </c>
      <c r="BD65" s="181" t="s">
        <v>33</v>
      </c>
      <c r="BE65" s="181" t="s">
        <v>33</v>
      </c>
      <c r="BF65" s="182" t="s">
        <v>33</v>
      </c>
      <c r="BG65" s="180" t="s">
        <v>33</v>
      </c>
      <c r="BH65" s="183" t="s">
        <v>33</v>
      </c>
      <c r="BI65" s="162">
        <v>0</v>
      </c>
      <c r="BJ65" s="181" t="s">
        <v>33</v>
      </c>
      <c r="BK65" s="181" t="s">
        <v>33</v>
      </c>
      <c r="BL65" s="181" t="s">
        <v>33</v>
      </c>
      <c r="BM65" s="181" t="s">
        <v>33</v>
      </c>
      <c r="BN65" s="182" t="s">
        <v>33</v>
      </c>
      <c r="BO65" s="180" t="s">
        <v>33</v>
      </c>
      <c r="BP65" s="183" t="s">
        <v>33</v>
      </c>
      <c r="BQ65" s="162">
        <v>451711</v>
      </c>
      <c r="BR65" s="181" t="s">
        <v>33</v>
      </c>
      <c r="BS65" s="181" t="s">
        <v>33</v>
      </c>
      <c r="BT65" s="181" t="s">
        <v>33</v>
      </c>
      <c r="BU65" s="181" t="s">
        <v>33</v>
      </c>
      <c r="BV65" s="182" t="s">
        <v>33</v>
      </c>
      <c r="BW65" s="180" t="s">
        <v>33</v>
      </c>
      <c r="BX65" s="183" t="s">
        <v>33</v>
      </c>
      <c r="BY65" s="162">
        <v>13808</v>
      </c>
      <c r="BZ65" s="181" t="s">
        <v>33</v>
      </c>
      <c r="CA65" s="181" t="s">
        <v>33</v>
      </c>
      <c r="CB65" s="181" t="s">
        <v>33</v>
      </c>
      <c r="CC65" s="181" t="s">
        <v>33</v>
      </c>
      <c r="CD65" s="182" t="s">
        <v>33</v>
      </c>
      <c r="CE65" s="180" t="s">
        <v>33</v>
      </c>
      <c r="CF65" s="183" t="s">
        <v>33</v>
      </c>
      <c r="CG65" s="163">
        <v>8168144</v>
      </c>
      <c r="CH65" s="181" t="s">
        <v>33</v>
      </c>
      <c r="CI65" s="181" t="s">
        <v>33</v>
      </c>
      <c r="CJ65" s="181" t="s">
        <v>33</v>
      </c>
      <c r="CK65" s="181" t="s">
        <v>33</v>
      </c>
      <c r="CL65" s="182" t="s">
        <v>33</v>
      </c>
      <c r="CM65" s="180" t="s">
        <v>33</v>
      </c>
      <c r="CN65" s="184" t="s">
        <v>33</v>
      </c>
    </row>
    <row r="66" spans="1:92" ht="18" customHeight="1" x14ac:dyDescent="0.15">
      <c r="A66" s="66"/>
      <c r="B66" s="234" t="s">
        <v>9</v>
      </c>
      <c r="C66" s="208"/>
      <c r="D66" s="25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v>0</v>
      </c>
      <c r="BR66" s="144">
        <v>0</v>
      </c>
      <c r="BS66" s="144">
        <v>0</v>
      </c>
      <c r="BT66" s="144">
        <v>0</v>
      </c>
      <c r="BU66" s="144">
        <v>0</v>
      </c>
      <c r="BV66" s="145">
        <v>0</v>
      </c>
      <c r="BW66" s="146">
        <v>0</v>
      </c>
      <c r="BX66" s="147">
        <v>0</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58" t="s">
        <v>19</v>
      </c>
      <c r="C67" s="259"/>
      <c r="D67" s="70" t="s">
        <v>16</v>
      </c>
      <c r="E67" s="143">
        <v>9925</v>
      </c>
      <c r="F67" s="144">
        <v>1071</v>
      </c>
      <c r="G67" s="144">
        <v>8770</v>
      </c>
      <c r="H67" s="144">
        <v>0</v>
      </c>
      <c r="I67" s="144">
        <v>0</v>
      </c>
      <c r="J67" s="145">
        <v>8770</v>
      </c>
      <c r="K67" s="146">
        <v>0</v>
      </c>
      <c r="L67" s="147">
        <v>84</v>
      </c>
      <c r="M67" s="143">
        <v>54802</v>
      </c>
      <c r="N67" s="144">
        <v>599</v>
      </c>
      <c r="O67" s="144">
        <v>54006</v>
      </c>
      <c r="P67" s="144">
        <v>0</v>
      </c>
      <c r="Q67" s="144">
        <v>0</v>
      </c>
      <c r="R67" s="145">
        <v>54006</v>
      </c>
      <c r="S67" s="146">
        <v>0</v>
      </c>
      <c r="T67" s="147">
        <v>197</v>
      </c>
      <c r="U67" s="143">
        <v>3873</v>
      </c>
      <c r="V67" s="144">
        <v>72</v>
      </c>
      <c r="W67" s="144">
        <v>2977</v>
      </c>
      <c r="X67" s="144">
        <v>0</v>
      </c>
      <c r="Y67" s="144">
        <v>0</v>
      </c>
      <c r="Z67" s="145">
        <v>2977</v>
      </c>
      <c r="AA67" s="146">
        <v>0</v>
      </c>
      <c r="AB67" s="147">
        <v>824</v>
      </c>
      <c r="AC67" s="143">
        <v>5269</v>
      </c>
      <c r="AD67" s="144">
        <v>80</v>
      </c>
      <c r="AE67" s="144">
        <v>5013</v>
      </c>
      <c r="AF67" s="144">
        <v>0</v>
      </c>
      <c r="AG67" s="144">
        <v>0</v>
      </c>
      <c r="AH67" s="145">
        <v>5013</v>
      </c>
      <c r="AI67" s="146">
        <v>0</v>
      </c>
      <c r="AJ67" s="147">
        <v>176</v>
      </c>
      <c r="AK67" s="148">
        <v>6772</v>
      </c>
      <c r="AL67" s="144">
        <v>17</v>
      </c>
      <c r="AM67" s="144">
        <v>6678</v>
      </c>
      <c r="AN67" s="144">
        <v>0</v>
      </c>
      <c r="AO67" s="144">
        <v>0</v>
      </c>
      <c r="AP67" s="145">
        <v>6678</v>
      </c>
      <c r="AQ67" s="146">
        <v>0</v>
      </c>
      <c r="AR67" s="147">
        <v>77</v>
      </c>
      <c r="AS67" s="143">
        <v>1422</v>
      </c>
      <c r="AT67" s="144">
        <v>28</v>
      </c>
      <c r="AU67" s="144">
        <v>1394</v>
      </c>
      <c r="AV67" s="144">
        <v>0</v>
      </c>
      <c r="AW67" s="144">
        <v>0</v>
      </c>
      <c r="AX67" s="145">
        <v>1394</v>
      </c>
      <c r="AY67" s="146">
        <v>0</v>
      </c>
      <c r="AZ67" s="147">
        <v>0</v>
      </c>
      <c r="BA67" s="143">
        <v>5109</v>
      </c>
      <c r="BB67" s="144">
        <v>61</v>
      </c>
      <c r="BC67" s="144">
        <v>5030</v>
      </c>
      <c r="BD67" s="144">
        <v>0</v>
      </c>
      <c r="BE67" s="144">
        <v>0</v>
      </c>
      <c r="BF67" s="145">
        <v>5030</v>
      </c>
      <c r="BG67" s="146">
        <v>0</v>
      </c>
      <c r="BH67" s="147">
        <v>18</v>
      </c>
      <c r="BI67" s="143">
        <v>6963</v>
      </c>
      <c r="BJ67" s="144">
        <v>2</v>
      </c>
      <c r="BK67" s="144">
        <v>6965</v>
      </c>
      <c r="BL67" s="144">
        <v>0</v>
      </c>
      <c r="BM67" s="144">
        <v>0</v>
      </c>
      <c r="BN67" s="145">
        <v>6965</v>
      </c>
      <c r="BO67" s="146">
        <v>0</v>
      </c>
      <c r="BP67" s="147">
        <v>-4</v>
      </c>
      <c r="BQ67" s="143">
        <v>9637</v>
      </c>
      <c r="BR67" s="144">
        <v>140</v>
      </c>
      <c r="BS67" s="144">
        <v>9238</v>
      </c>
      <c r="BT67" s="144">
        <v>0</v>
      </c>
      <c r="BU67" s="144">
        <v>0</v>
      </c>
      <c r="BV67" s="145">
        <v>9238</v>
      </c>
      <c r="BW67" s="146">
        <v>0</v>
      </c>
      <c r="BX67" s="147">
        <v>259</v>
      </c>
      <c r="BY67" s="143">
        <v>0</v>
      </c>
      <c r="BZ67" s="144">
        <v>0</v>
      </c>
      <c r="CA67" s="144">
        <v>0</v>
      </c>
      <c r="CB67" s="144">
        <v>0</v>
      </c>
      <c r="CC67" s="144">
        <v>0</v>
      </c>
      <c r="CD67" s="145">
        <v>0</v>
      </c>
      <c r="CE67" s="146">
        <v>0</v>
      </c>
      <c r="CF67" s="147">
        <v>0</v>
      </c>
      <c r="CG67" s="148">
        <v>103772</v>
      </c>
      <c r="CH67" s="144">
        <v>2070</v>
      </c>
      <c r="CI67" s="144">
        <v>100071</v>
      </c>
      <c r="CJ67" s="144">
        <v>0</v>
      </c>
      <c r="CK67" s="144">
        <v>0</v>
      </c>
      <c r="CL67" s="145">
        <v>100071</v>
      </c>
      <c r="CM67" s="146">
        <v>0</v>
      </c>
      <c r="CN67" s="149">
        <v>1631</v>
      </c>
    </row>
    <row r="68" spans="1:92" ht="18" customHeight="1" x14ac:dyDescent="0.15">
      <c r="A68" s="71"/>
      <c r="B68" s="260"/>
      <c r="C68" s="261"/>
      <c r="D68" s="70" t="s">
        <v>17</v>
      </c>
      <c r="E68" s="143">
        <v>29033</v>
      </c>
      <c r="F68" s="144">
        <v>551</v>
      </c>
      <c r="G68" s="144">
        <v>28274</v>
      </c>
      <c r="H68" s="144">
        <v>0</v>
      </c>
      <c r="I68" s="144">
        <v>0</v>
      </c>
      <c r="J68" s="145">
        <v>28274</v>
      </c>
      <c r="K68" s="146">
        <v>0</v>
      </c>
      <c r="L68" s="147">
        <v>208</v>
      </c>
      <c r="M68" s="143">
        <v>45800</v>
      </c>
      <c r="N68" s="144">
        <v>523</v>
      </c>
      <c r="O68" s="144">
        <v>43887</v>
      </c>
      <c r="P68" s="144">
        <v>38</v>
      </c>
      <c r="Q68" s="144">
        <v>0</v>
      </c>
      <c r="R68" s="145">
        <v>43925</v>
      </c>
      <c r="S68" s="146">
        <v>0</v>
      </c>
      <c r="T68" s="147">
        <v>1352</v>
      </c>
      <c r="U68" s="143">
        <v>157609</v>
      </c>
      <c r="V68" s="144">
        <v>1983</v>
      </c>
      <c r="W68" s="144">
        <v>152468</v>
      </c>
      <c r="X68" s="144">
        <v>925</v>
      </c>
      <c r="Y68" s="144">
        <v>80</v>
      </c>
      <c r="Z68" s="145">
        <v>153473</v>
      </c>
      <c r="AA68" s="146">
        <v>227</v>
      </c>
      <c r="AB68" s="147">
        <v>2153</v>
      </c>
      <c r="AC68" s="143">
        <v>53910</v>
      </c>
      <c r="AD68" s="144">
        <v>640</v>
      </c>
      <c r="AE68" s="144">
        <v>51848</v>
      </c>
      <c r="AF68" s="144">
        <v>0</v>
      </c>
      <c r="AG68" s="144">
        <v>0</v>
      </c>
      <c r="AH68" s="145">
        <v>51848</v>
      </c>
      <c r="AI68" s="146">
        <v>0</v>
      </c>
      <c r="AJ68" s="147">
        <v>1423</v>
      </c>
      <c r="AK68" s="148">
        <v>7952</v>
      </c>
      <c r="AL68" s="144">
        <v>121</v>
      </c>
      <c r="AM68" s="144">
        <v>7795</v>
      </c>
      <c r="AN68" s="144">
        <v>0</v>
      </c>
      <c r="AO68" s="144">
        <v>36</v>
      </c>
      <c r="AP68" s="145">
        <v>7831</v>
      </c>
      <c r="AQ68" s="146">
        <v>0</v>
      </c>
      <c r="AR68" s="147">
        <v>0</v>
      </c>
      <c r="AS68" s="143">
        <v>31066</v>
      </c>
      <c r="AT68" s="144">
        <v>1380</v>
      </c>
      <c r="AU68" s="144">
        <v>27528</v>
      </c>
      <c r="AV68" s="144">
        <v>0</v>
      </c>
      <c r="AW68" s="144">
        <v>0</v>
      </c>
      <c r="AX68" s="145">
        <v>27528</v>
      </c>
      <c r="AY68" s="146">
        <v>0</v>
      </c>
      <c r="AZ68" s="147">
        <v>2158</v>
      </c>
      <c r="BA68" s="143">
        <v>50387</v>
      </c>
      <c r="BB68" s="144">
        <v>550</v>
      </c>
      <c r="BC68" s="144">
        <v>49837</v>
      </c>
      <c r="BD68" s="144">
        <v>0</v>
      </c>
      <c r="BE68" s="144">
        <v>0</v>
      </c>
      <c r="BF68" s="145">
        <v>49837</v>
      </c>
      <c r="BG68" s="146">
        <v>0</v>
      </c>
      <c r="BH68" s="147">
        <v>0</v>
      </c>
      <c r="BI68" s="143">
        <v>38788</v>
      </c>
      <c r="BJ68" s="144">
        <v>800</v>
      </c>
      <c r="BK68" s="144">
        <v>37003</v>
      </c>
      <c r="BL68" s="144">
        <v>0</v>
      </c>
      <c r="BM68" s="144">
        <v>0</v>
      </c>
      <c r="BN68" s="145">
        <v>37003</v>
      </c>
      <c r="BO68" s="146">
        <v>0</v>
      </c>
      <c r="BP68" s="147">
        <v>985</v>
      </c>
      <c r="BQ68" s="143">
        <v>111684</v>
      </c>
      <c r="BR68" s="144">
        <v>1754</v>
      </c>
      <c r="BS68" s="144">
        <v>109290</v>
      </c>
      <c r="BT68" s="144">
        <v>0</v>
      </c>
      <c r="BU68" s="144">
        <v>0</v>
      </c>
      <c r="BV68" s="145">
        <v>109290</v>
      </c>
      <c r="BW68" s="146">
        <v>0</v>
      </c>
      <c r="BX68" s="147">
        <v>640</v>
      </c>
      <c r="BY68" s="143">
        <v>1542</v>
      </c>
      <c r="BZ68" s="144">
        <v>18</v>
      </c>
      <c r="CA68" s="144">
        <v>1524</v>
      </c>
      <c r="CB68" s="144">
        <v>0</v>
      </c>
      <c r="CC68" s="144">
        <v>0</v>
      </c>
      <c r="CD68" s="145">
        <v>1524</v>
      </c>
      <c r="CE68" s="146">
        <v>0</v>
      </c>
      <c r="CF68" s="147">
        <v>0</v>
      </c>
      <c r="CG68" s="148">
        <v>527771</v>
      </c>
      <c r="CH68" s="144">
        <v>8320</v>
      </c>
      <c r="CI68" s="144">
        <v>509454</v>
      </c>
      <c r="CJ68" s="144">
        <v>963</v>
      </c>
      <c r="CK68" s="144">
        <v>116</v>
      </c>
      <c r="CL68" s="145">
        <v>510533</v>
      </c>
      <c r="CM68" s="146">
        <v>227</v>
      </c>
      <c r="CN68" s="149">
        <v>8919</v>
      </c>
    </row>
    <row r="69" spans="1:92" ht="18" customHeight="1" x14ac:dyDescent="0.15">
      <c r="A69" s="66"/>
      <c r="B69" s="260"/>
      <c r="C69" s="261"/>
      <c r="D69" s="70" t="s">
        <v>18</v>
      </c>
      <c r="E69" s="150">
        <v>0</v>
      </c>
      <c r="F69" s="151">
        <v>0</v>
      </c>
      <c r="G69" s="151">
        <v>0</v>
      </c>
      <c r="H69" s="151">
        <v>0</v>
      </c>
      <c r="I69" s="151">
        <v>0</v>
      </c>
      <c r="J69" s="152">
        <v>0</v>
      </c>
      <c r="K69" s="153">
        <v>0</v>
      </c>
      <c r="L69" s="147">
        <v>0</v>
      </c>
      <c r="M69" s="150">
        <v>4394</v>
      </c>
      <c r="N69" s="151">
        <v>279</v>
      </c>
      <c r="O69" s="151">
        <v>4115</v>
      </c>
      <c r="P69" s="151">
        <v>0</v>
      </c>
      <c r="Q69" s="151">
        <v>0</v>
      </c>
      <c r="R69" s="152">
        <v>4115</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6602</v>
      </c>
      <c r="BR69" s="151">
        <v>943</v>
      </c>
      <c r="BS69" s="151">
        <v>5281</v>
      </c>
      <c r="BT69" s="151">
        <v>0</v>
      </c>
      <c r="BU69" s="151">
        <v>0</v>
      </c>
      <c r="BV69" s="152">
        <v>5281</v>
      </c>
      <c r="BW69" s="153">
        <v>0</v>
      </c>
      <c r="BX69" s="147">
        <v>378</v>
      </c>
      <c r="BY69" s="150">
        <v>0</v>
      </c>
      <c r="BZ69" s="151">
        <v>0</v>
      </c>
      <c r="CA69" s="151">
        <v>0</v>
      </c>
      <c r="CB69" s="151">
        <v>0</v>
      </c>
      <c r="CC69" s="151">
        <v>0</v>
      </c>
      <c r="CD69" s="152">
        <v>0</v>
      </c>
      <c r="CE69" s="153">
        <v>0</v>
      </c>
      <c r="CF69" s="147">
        <v>0</v>
      </c>
      <c r="CG69" s="154">
        <v>10996</v>
      </c>
      <c r="CH69" s="151">
        <v>1222</v>
      </c>
      <c r="CI69" s="151">
        <v>9396</v>
      </c>
      <c r="CJ69" s="151">
        <v>0</v>
      </c>
      <c r="CK69" s="151">
        <v>0</v>
      </c>
      <c r="CL69" s="152">
        <v>9396</v>
      </c>
      <c r="CM69" s="153">
        <v>0</v>
      </c>
      <c r="CN69" s="149">
        <v>378</v>
      </c>
    </row>
    <row r="70" spans="1:92" ht="18" customHeight="1" x14ac:dyDescent="0.15">
      <c r="A70" s="66"/>
      <c r="B70" s="260"/>
      <c r="C70" s="261"/>
      <c r="D70" s="67" t="s">
        <v>1</v>
      </c>
      <c r="E70" s="150">
        <v>38958</v>
      </c>
      <c r="F70" s="151">
        <v>1622</v>
      </c>
      <c r="G70" s="151">
        <v>37044</v>
      </c>
      <c r="H70" s="151">
        <v>0</v>
      </c>
      <c r="I70" s="151">
        <v>0</v>
      </c>
      <c r="J70" s="152">
        <v>37044</v>
      </c>
      <c r="K70" s="153">
        <v>0</v>
      </c>
      <c r="L70" s="147">
        <v>292</v>
      </c>
      <c r="M70" s="150">
        <v>104996</v>
      </c>
      <c r="N70" s="151">
        <v>1401</v>
      </c>
      <c r="O70" s="151">
        <v>102008</v>
      </c>
      <c r="P70" s="151">
        <v>38</v>
      </c>
      <c r="Q70" s="151">
        <v>0</v>
      </c>
      <c r="R70" s="152">
        <v>102046</v>
      </c>
      <c r="S70" s="153">
        <v>0</v>
      </c>
      <c r="T70" s="147">
        <v>1549</v>
      </c>
      <c r="U70" s="150">
        <v>161482</v>
      </c>
      <c r="V70" s="151">
        <v>2055</v>
      </c>
      <c r="W70" s="151">
        <v>155445</v>
      </c>
      <c r="X70" s="151">
        <v>925</v>
      </c>
      <c r="Y70" s="151">
        <v>80</v>
      </c>
      <c r="Z70" s="152">
        <v>156450</v>
      </c>
      <c r="AA70" s="153">
        <v>227</v>
      </c>
      <c r="AB70" s="147">
        <v>2977</v>
      </c>
      <c r="AC70" s="150">
        <v>59179</v>
      </c>
      <c r="AD70" s="151">
        <v>719</v>
      </c>
      <c r="AE70" s="151">
        <v>56861</v>
      </c>
      <c r="AF70" s="151">
        <v>0</v>
      </c>
      <c r="AG70" s="151">
        <v>0</v>
      </c>
      <c r="AH70" s="152">
        <v>56861</v>
      </c>
      <c r="AI70" s="153">
        <v>0</v>
      </c>
      <c r="AJ70" s="147">
        <v>1599</v>
      </c>
      <c r="AK70" s="154">
        <v>14724</v>
      </c>
      <c r="AL70" s="151">
        <v>138</v>
      </c>
      <c r="AM70" s="151">
        <v>14473</v>
      </c>
      <c r="AN70" s="151">
        <v>0</v>
      </c>
      <c r="AO70" s="151">
        <v>36</v>
      </c>
      <c r="AP70" s="152">
        <v>14509</v>
      </c>
      <c r="AQ70" s="153">
        <v>0</v>
      </c>
      <c r="AR70" s="147">
        <v>77</v>
      </c>
      <c r="AS70" s="150">
        <v>32488</v>
      </c>
      <c r="AT70" s="151">
        <v>1407</v>
      </c>
      <c r="AU70" s="151">
        <v>28923</v>
      </c>
      <c r="AV70" s="151">
        <v>0</v>
      </c>
      <c r="AW70" s="151">
        <v>0</v>
      </c>
      <c r="AX70" s="152">
        <v>28923</v>
      </c>
      <c r="AY70" s="153">
        <v>0</v>
      </c>
      <c r="AZ70" s="147">
        <v>2158</v>
      </c>
      <c r="BA70" s="150">
        <v>55496</v>
      </c>
      <c r="BB70" s="151">
        <v>612</v>
      </c>
      <c r="BC70" s="151">
        <v>54866</v>
      </c>
      <c r="BD70" s="151">
        <v>0</v>
      </c>
      <c r="BE70" s="151">
        <v>0</v>
      </c>
      <c r="BF70" s="152">
        <v>54866</v>
      </c>
      <c r="BG70" s="153">
        <v>0</v>
      </c>
      <c r="BH70" s="147">
        <v>18</v>
      </c>
      <c r="BI70" s="150">
        <v>45751</v>
      </c>
      <c r="BJ70" s="151">
        <v>802</v>
      </c>
      <c r="BK70" s="151">
        <v>43968</v>
      </c>
      <c r="BL70" s="151">
        <v>0</v>
      </c>
      <c r="BM70" s="151">
        <v>0</v>
      </c>
      <c r="BN70" s="152">
        <v>43968</v>
      </c>
      <c r="BO70" s="153">
        <v>0</v>
      </c>
      <c r="BP70" s="147">
        <v>981</v>
      </c>
      <c r="BQ70" s="150">
        <v>127923</v>
      </c>
      <c r="BR70" s="151">
        <v>2837</v>
      </c>
      <c r="BS70" s="151">
        <v>123809</v>
      </c>
      <c r="BT70" s="151">
        <v>0</v>
      </c>
      <c r="BU70" s="151">
        <v>0</v>
      </c>
      <c r="BV70" s="152">
        <v>123809</v>
      </c>
      <c r="BW70" s="153">
        <v>0</v>
      </c>
      <c r="BX70" s="147">
        <v>1277</v>
      </c>
      <c r="BY70" s="150">
        <v>1542</v>
      </c>
      <c r="BZ70" s="151">
        <v>18</v>
      </c>
      <c r="CA70" s="151">
        <v>1524</v>
      </c>
      <c r="CB70" s="151">
        <v>0</v>
      </c>
      <c r="CC70" s="151">
        <v>0</v>
      </c>
      <c r="CD70" s="152">
        <v>1524</v>
      </c>
      <c r="CE70" s="153">
        <v>0</v>
      </c>
      <c r="CF70" s="147">
        <v>0</v>
      </c>
      <c r="CG70" s="154">
        <v>642539</v>
      </c>
      <c r="CH70" s="151">
        <v>11611</v>
      </c>
      <c r="CI70" s="151">
        <v>618921</v>
      </c>
      <c r="CJ70" s="151">
        <v>963</v>
      </c>
      <c r="CK70" s="151">
        <v>116</v>
      </c>
      <c r="CL70" s="152">
        <v>620000</v>
      </c>
      <c r="CM70" s="153">
        <v>227</v>
      </c>
      <c r="CN70" s="149">
        <v>10928</v>
      </c>
    </row>
    <row r="71" spans="1:92" ht="18" customHeight="1" x14ac:dyDescent="0.15">
      <c r="A71" s="66"/>
      <c r="B71" s="260"/>
      <c r="C71" s="261"/>
      <c r="D71" s="67" t="s">
        <v>27</v>
      </c>
      <c r="E71" s="155">
        <v>18476</v>
      </c>
      <c r="F71" s="164" t="s">
        <v>33</v>
      </c>
      <c r="G71" s="164" t="s">
        <v>33</v>
      </c>
      <c r="H71" s="165" t="s">
        <v>33</v>
      </c>
      <c r="I71" s="165" t="s">
        <v>33</v>
      </c>
      <c r="J71" s="166" t="s">
        <v>33</v>
      </c>
      <c r="K71" s="167" t="s">
        <v>33</v>
      </c>
      <c r="L71" s="168" t="s">
        <v>33</v>
      </c>
      <c r="M71" s="155">
        <v>174152</v>
      </c>
      <c r="N71" s="164" t="s">
        <v>33</v>
      </c>
      <c r="O71" s="164" t="s">
        <v>33</v>
      </c>
      <c r="P71" s="165" t="s">
        <v>33</v>
      </c>
      <c r="Q71" s="165" t="s">
        <v>33</v>
      </c>
      <c r="R71" s="166" t="s">
        <v>33</v>
      </c>
      <c r="S71" s="167" t="s">
        <v>33</v>
      </c>
      <c r="T71" s="168" t="s">
        <v>33</v>
      </c>
      <c r="U71" s="155">
        <v>98275</v>
      </c>
      <c r="V71" s="164" t="s">
        <v>33</v>
      </c>
      <c r="W71" s="164" t="s">
        <v>33</v>
      </c>
      <c r="X71" s="165" t="s">
        <v>33</v>
      </c>
      <c r="Y71" s="165" t="s">
        <v>33</v>
      </c>
      <c r="Z71" s="166" t="s">
        <v>33</v>
      </c>
      <c r="AA71" s="167" t="s">
        <v>33</v>
      </c>
      <c r="AB71" s="168" t="s">
        <v>33</v>
      </c>
      <c r="AC71" s="155">
        <v>128442</v>
      </c>
      <c r="AD71" s="164" t="s">
        <v>33</v>
      </c>
      <c r="AE71" s="164" t="s">
        <v>33</v>
      </c>
      <c r="AF71" s="165" t="s">
        <v>33</v>
      </c>
      <c r="AG71" s="165" t="s">
        <v>33</v>
      </c>
      <c r="AH71" s="166" t="s">
        <v>33</v>
      </c>
      <c r="AI71" s="167" t="s">
        <v>33</v>
      </c>
      <c r="AJ71" s="168" t="s">
        <v>33</v>
      </c>
      <c r="AK71" s="160">
        <v>42866</v>
      </c>
      <c r="AL71" s="164" t="s">
        <v>33</v>
      </c>
      <c r="AM71" s="164" t="s">
        <v>33</v>
      </c>
      <c r="AN71" s="165" t="s">
        <v>33</v>
      </c>
      <c r="AO71" s="165" t="s">
        <v>33</v>
      </c>
      <c r="AP71" s="166" t="s">
        <v>33</v>
      </c>
      <c r="AQ71" s="167" t="s">
        <v>33</v>
      </c>
      <c r="AR71" s="168" t="s">
        <v>33</v>
      </c>
      <c r="AS71" s="155">
        <v>49796</v>
      </c>
      <c r="AT71" s="164" t="s">
        <v>33</v>
      </c>
      <c r="AU71" s="164" t="s">
        <v>33</v>
      </c>
      <c r="AV71" s="165" t="s">
        <v>33</v>
      </c>
      <c r="AW71" s="165" t="s">
        <v>33</v>
      </c>
      <c r="AX71" s="166" t="s">
        <v>33</v>
      </c>
      <c r="AY71" s="167" t="s">
        <v>33</v>
      </c>
      <c r="AZ71" s="168" t="s">
        <v>33</v>
      </c>
      <c r="BA71" s="155">
        <v>58343</v>
      </c>
      <c r="BB71" s="164" t="s">
        <v>33</v>
      </c>
      <c r="BC71" s="164" t="s">
        <v>33</v>
      </c>
      <c r="BD71" s="165" t="s">
        <v>33</v>
      </c>
      <c r="BE71" s="165" t="s">
        <v>33</v>
      </c>
      <c r="BF71" s="166" t="s">
        <v>33</v>
      </c>
      <c r="BG71" s="167" t="s">
        <v>33</v>
      </c>
      <c r="BH71" s="168" t="s">
        <v>33</v>
      </c>
      <c r="BI71" s="155">
        <v>25615</v>
      </c>
      <c r="BJ71" s="164" t="s">
        <v>33</v>
      </c>
      <c r="BK71" s="164" t="s">
        <v>33</v>
      </c>
      <c r="BL71" s="165" t="s">
        <v>33</v>
      </c>
      <c r="BM71" s="165" t="s">
        <v>33</v>
      </c>
      <c r="BN71" s="166" t="s">
        <v>33</v>
      </c>
      <c r="BO71" s="167" t="s">
        <v>33</v>
      </c>
      <c r="BP71" s="168" t="s">
        <v>33</v>
      </c>
      <c r="BQ71" s="155">
        <v>136774</v>
      </c>
      <c r="BR71" s="164" t="s">
        <v>33</v>
      </c>
      <c r="BS71" s="164" t="s">
        <v>33</v>
      </c>
      <c r="BT71" s="165" t="s">
        <v>33</v>
      </c>
      <c r="BU71" s="165" t="s">
        <v>33</v>
      </c>
      <c r="BV71" s="166" t="s">
        <v>33</v>
      </c>
      <c r="BW71" s="167" t="s">
        <v>33</v>
      </c>
      <c r="BX71" s="168" t="s">
        <v>33</v>
      </c>
      <c r="BY71" s="155">
        <v>9421</v>
      </c>
      <c r="BZ71" s="164" t="s">
        <v>33</v>
      </c>
      <c r="CA71" s="164" t="s">
        <v>33</v>
      </c>
      <c r="CB71" s="165" t="s">
        <v>33</v>
      </c>
      <c r="CC71" s="165" t="s">
        <v>33</v>
      </c>
      <c r="CD71" s="166" t="s">
        <v>33</v>
      </c>
      <c r="CE71" s="167" t="s">
        <v>33</v>
      </c>
      <c r="CF71" s="168" t="s">
        <v>33</v>
      </c>
      <c r="CG71" s="160">
        <v>742160</v>
      </c>
      <c r="CH71" s="164" t="s">
        <v>33</v>
      </c>
      <c r="CI71" s="164" t="s">
        <v>33</v>
      </c>
      <c r="CJ71" s="165" t="s">
        <v>33</v>
      </c>
      <c r="CK71" s="165" t="s">
        <v>33</v>
      </c>
      <c r="CL71" s="166" t="s">
        <v>33</v>
      </c>
      <c r="CM71" s="167" t="s">
        <v>33</v>
      </c>
      <c r="CN71" s="169" t="s">
        <v>33</v>
      </c>
    </row>
    <row r="72" spans="1:92" ht="18" customHeight="1" x14ac:dyDescent="0.15">
      <c r="A72" s="66"/>
      <c r="B72" s="262"/>
      <c r="C72" s="263"/>
      <c r="D72" s="67" t="s">
        <v>21</v>
      </c>
      <c r="E72" s="155">
        <v>6014</v>
      </c>
      <c r="F72" s="164" t="s">
        <v>33</v>
      </c>
      <c r="G72" s="164" t="s">
        <v>33</v>
      </c>
      <c r="H72" s="165" t="s">
        <v>33</v>
      </c>
      <c r="I72" s="165" t="s">
        <v>33</v>
      </c>
      <c r="J72" s="166" t="s">
        <v>33</v>
      </c>
      <c r="K72" s="167" t="s">
        <v>33</v>
      </c>
      <c r="L72" s="168" t="s">
        <v>33</v>
      </c>
      <c r="M72" s="155">
        <v>21598</v>
      </c>
      <c r="N72" s="164" t="s">
        <v>33</v>
      </c>
      <c r="O72" s="164" t="s">
        <v>33</v>
      </c>
      <c r="P72" s="165" t="s">
        <v>33</v>
      </c>
      <c r="Q72" s="165" t="s">
        <v>33</v>
      </c>
      <c r="R72" s="166" t="s">
        <v>33</v>
      </c>
      <c r="S72" s="167" t="s">
        <v>33</v>
      </c>
      <c r="T72" s="168" t="s">
        <v>33</v>
      </c>
      <c r="U72" s="155">
        <v>117480</v>
      </c>
      <c r="V72" s="164" t="s">
        <v>33</v>
      </c>
      <c r="W72" s="164" t="s">
        <v>33</v>
      </c>
      <c r="X72" s="165" t="s">
        <v>33</v>
      </c>
      <c r="Y72" s="165" t="s">
        <v>33</v>
      </c>
      <c r="Z72" s="166" t="s">
        <v>33</v>
      </c>
      <c r="AA72" s="167" t="s">
        <v>33</v>
      </c>
      <c r="AB72" s="168" t="s">
        <v>33</v>
      </c>
      <c r="AC72" s="155">
        <v>58960</v>
      </c>
      <c r="AD72" s="164" t="s">
        <v>33</v>
      </c>
      <c r="AE72" s="164" t="s">
        <v>33</v>
      </c>
      <c r="AF72" s="165" t="s">
        <v>33</v>
      </c>
      <c r="AG72" s="165" t="s">
        <v>33</v>
      </c>
      <c r="AH72" s="166" t="s">
        <v>33</v>
      </c>
      <c r="AI72" s="167" t="s">
        <v>33</v>
      </c>
      <c r="AJ72" s="168" t="s">
        <v>33</v>
      </c>
      <c r="AK72" s="160">
        <v>26168</v>
      </c>
      <c r="AL72" s="164" t="s">
        <v>33</v>
      </c>
      <c r="AM72" s="164" t="s">
        <v>33</v>
      </c>
      <c r="AN72" s="165" t="s">
        <v>33</v>
      </c>
      <c r="AO72" s="165" t="s">
        <v>33</v>
      </c>
      <c r="AP72" s="166" t="s">
        <v>33</v>
      </c>
      <c r="AQ72" s="167" t="s">
        <v>33</v>
      </c>
      <c r="AR72" s="168" t="s">
        <v>33</v>
      </c>
      <c r="AS72" s="155">
        <v>43080</v>
      </c>
      <c r="AT72" s="164" t="s">
        <v>33</v>
      </c>
      <c r="AU72" s="164" t="s">
        <v>33</v>
      </c>
      <c r="AV72" s="165" t="s">
        <v>33</v>
      </c>
      <c r="AW72" s="165" t="s">
        <v>33</v>
      </c>
      <c r="AX72" s="166" t="s">
        <v>33</v>
      </c>
      <c r="AY72" s="167" t="s">
        <v>33</v>
      </c>
      <c r="AZ72" s="168" t="s">
        <v>33</v>
      </c>
      <c r="BA72" s="155">
        <v>34225</v>
      </c>
      <c r="BB72" s="164" t="s">
        <v>33</v>
      </c>
      <c r="BC72" s="164" t="s">
        <v>33</v>
      </c>
      <c r="BD72" s="165" t="s">
        <v>33</v>
      </c>
      <c r="BE72" s="165" t="s">
        <v>33</v>
      </c>
      <c r="BF72" s="166" t="s">
        <v>33</v>
      </c>
      <c r="BG72" s="167" t="s">
        <v>33</v>
      </c>
      <c r="BH72" s="168" t="s">
        <v>33</v>
      </c>
      <c r="BI72" s="155">
        <v>7682</v>
      </c>
      <c r="BJ72" s="164" t="s">
        <v>33</v>
      </c>
      <c r="BK72" s="164" t="s">
        <v>33</v>
      </c>
      <c r="BL72" s="165" t="s">
        <v>33</v>
      </c>
      <c r="BM72" s="165" t="s">
        <v>33</v>
      </c>
      <c r="BN72" s="166" t="s">
        <v>33</v>
      </c>
      <c r="BO72" s="167" t="s">
        <v>33</v>
      </c>
      <c r="BP72" s="168" t="s">
        <v>33</v>
      </c>
      <c r="BQ72" s="155">
        <v>22616</v>
      </c>
      <c r="BR72" s="164" t="s">
        <v>33</v>
      </c>
      <c r="BS72" s="164" t="s">
        <v>33</v>
      </c>
      <c r="BT72" s="165" t="s">
        <v>33</v>
      </c>
      <c r="BU72" s="165" t="s">
        <v>33</v>
      </c>
      <c r="BV72" s="166" t="s">
        <v>33</v>
      </c>
      <c r="BW72" s="167" t="s">
        <v>33</v>
      </c>
      <c r="BX72" s="168" t="s">
        <v>33</v>
      </c>
      <c r="BY72" s="155">
        <v>3806</v>
      </c>
      <c r="BZ72" s="164" t="s">
        <v>33</v>
      </c>
      <c r="CA72" s="164" t="s">
        <v>33</v>
      </c>
      <c r="CB72" s="165" t="s">
        <v>33</v>
      </c>
      <c r="CC72" s="165" t="s">
        <v>33</v>
      </c>
      <c r="CD72" s="166" t="s">
        <v>33</v>
      </c>
      <c r="CE72" s="167" t="s">
        <v>33</v>
      </c>
      <c r="CF72" s="168" t="s">
        <v>33</v>
      </c>
      <c r="CG72" s="160">
        <v>341629</v>
      </c>
      <c r="CH72" s="164" t="s">
        <v>33</v>
      </c>
      <c r="CI72" s="164" t="s">
        <v>33</v>
      </c>
      <c r="CJ72" s="165" t="s">
        <v>33</v>
      </c>
      <c r="CK72" s="165" t="s">
        <v>33</v>
      </c>
      <c r="CL72" s="166" t="s">
        <v>33</v>
      </c>
      <c r="CM72" s="167" t="s">
        <v>33</v>
      </c>
      <c r="CN72" s="169" t="s">
        <v>33</v>
      </c>
    </row>
    <row r="73" spans="1:92" ht="18" customHeight="1" x14ac:dyDescent="0.15">
      <c r="A73" s="66"/>
      <c r="B73" s="264" t="s">
        <v>20</v>
      </c>
      <c r="C73" s="26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v>0</v>
      </c>
      <c r="BR73" s="151">
        <v>0</v>
      </c>
      <c r="BS73" s="151">
        <v>0</v>
      </c>
      <c r="BT73" s="151">
        <v>0</v>
      </c>
      <c r="BU73" s="151">
        <v>0</v>
      </c>
      <c r="BV73" s="152">
        <v>0</v>
      </c>
      <c r="BW73" s="153">
        <v>0</v>
      </c>
      <c r="BX73" s="170">
        <v>0</v>
      </c>
      <c r="BY73" s="150">
        <v>0</v>
      </c>
      <c r="BZ73" s="151">
        <v>0</v>
      </c>
      <c r="CA73" s="151">
        <v>0</v>
      </c>
      <c r="CB73" s="151">
        <v>0</v>
      </c>
      <c r="CC73" s="151">
        <v>0</v>
      </c>
      <c r="CD73" s="152">
        <v>0</v>
      </c>
      <c r="CE73" s="153">
        <v>0</v>
      </c>
      <c r="CF73" s="170">
        <v>0</v>
      </c>
      <c r="CG73" s="154">
        <v>0</v>
      </c>
      <c r="CH73" s="151">
        <v>0</v>
      </c>
      <c r="CI73" s="151">
        <v>0</v>
      </c>
      <c r="CJ73" s="151">
        <v>0</v>
      </c>
      <c r="CK73" s="151">
        <v>0</v>
      </c>
      <c r="CL73" s="152">
        <v>0</v>
      </c>
      <c r="CM73" s="153">
        <v>0</v>
      </c>
      <c r="CN73" s="171">
        <v>0</v>
      </c>
    </row>
    <row r="74" spans="1:92" s="3" customFormat="1" ht="18" customHeight="1" x14ac:dyDescent="0.15">
      <c r="A74" s="72"/>
      <c r="B74" s="242" t="s">
        <v>10</v>
      </c>
      <c r="C74" s="242"/>
      <c r="D74" s="243"/>
      <c r="E74" s="172">
        <v>343973</v>
      </c>
      <c r="F74" s="173">
        <v>29488</v>
      </c>
      <c r="G74" s="173">
        <v>52616</v>
      </c>
      <c r="H74" s="173">
        <v>830</v>
      </c>
      <c r="I74" s="173">
        <v>328</v>
      </c>
      <c r="J74" s="174">
        <v>53774</v>
      </c>
      <c r="K74" s="175">
        <v>0</v>
      </c>
      <c r="L74" s="176">
        <v>260711</v>
      </c>
      <c r="M74" s="172">
        <v>570631</v>
      </c>
      <c r="N74" s="173">
        <v>39549</v>
      </c>
      <c r="O74" s="173">
        <v>189970</v>
      </c>
      <c r="P74" s="173">
        <v>16849</v>
      </c>
      <c r="Q74" s="173">
        <v>0</v>
      </c>
      <c r="R74" s="174">
        <v>206819</v>
      </c>
      <c r="S74" s="175">
        <v>0</v>
      </c>
      <c r="T74" s="176">
        <v>324263</v>
      </c>
      <c r="U74" s="172">
        <v>1741679</v>
      </c>
      <c r="V74" s="173">
        <v>154521</v>
      </c>
      <c r="W74" s="173">
        <v>292975</v>
      </c>
      <c r="X74" s="173">
        <v>169205</v>
      </c>
      <c r="Y74" s="173">
        <v>9387</v>
      </c>
      <c r="Z74" s="174">
        <v>471567</v>
      </c>
      <c r="AA74" s="175">
        <v>9224</v>
      </c>
      <c r="AB74" s="176">
        <v>1115591</v>
      </c>
      <c r="AC74" s="172">
        <v>1617523</v>
      </c>
      <c r="AD74" s="173">
        <v>150549</v>
      </c>
      <c r="AE74" s="173">
        <v>312138</v>
      </c>
      <c r="AF74" s="173">
        <v>179183</v>
      </c>
      <c r="AG74" s="173">
        <v>35888</v>
      </c>
      <c r="AH74" s="174">
        <v>527210</v>
      </c>
      <c r="AI74" s="175">
        <v>297</v>
      </c>
      <c r="AJ74" s="176">
        <v>939764</v>
      </c>
      <c r="AK74" s="177">
        <v>121658</v>
      </c>
      <c r="AL74" s="173">
        <v>15141</v>
      </c>
      <c r="AM74" s="173">
        <v>42369</v>
      </c>
      <c r="AN74" s="173">
        <v>69</v>
      </c>
      <c r="AO74" s="173">
        <v>36</v>
      </c>
      <c r="AP74" s="174">
        <v>42474</v>
      </c>
      <c r="AQ74" s="175">
        <v>0</v>
      </c>
      <c r="AR74" s="176">
        <v>64042</v>
      </c>
      <c r="AS74" s="172">
        <v>1262536</v>
      </c>
      <c r="AT74" s="173">
        <v>88756</v>
      </c>
      <c r="AU74" s="173">
        <v>155950</v>
      </c>
      <c r="AV74" s="173">
        <v>48366</v>
      </c>
      <c r="AW74" s="173">
        <v>0</v>
      </c>
      <c r="AX74" s="174">
        <v>204316</v>
      </c>
      <c r="AY74" s="175">
        <v>0</v>
      </c>
      <c r="AZ74" s="176">
        <v>969464</v>
      </c>
      <c r="BA74" s="172">
        <v>2626142</v>
      </c>
      <c r="BB74" s="173">
        <v>192313</v>
      </c>
      <c r="BC74" s="173">
        <v>528272</v>
      </c>
      <c r="BD74" s="173">
        <v>56206</v>
      </c>
      <c r="BE74" s="173">
        <v>1045</v>
      </c>
      <c r="BF74" s="174">
        <v>585523</v>
      </c>
      <c r="BG74" s="175">
        <v>0</v>
      </c>
      <c r="BH74" s="176">
        <v>1848306</v>
      </c>
      <c r="BI74" s="172">
        <v>212174</v>
      </c>
      <c r="BJ74" s="173">
        <v>21879</v>
      </c>
      <c r="BK74" s="173">
        <v>63391</v>
      </c>
      <c r="BL74" s="173">
        <v>76</v>
      </c>
      <c r="BM74" s="173">
        <v>436</v>
      </c>
      <c r="BN74" s="174">
        <v>63903</v>
      </c>
      <c r="BO74" s="175">
        <v>0</v>
      </c>
      <c r="BP74" s="176">
        <v>126392</v>
      </c>
      <c r="BQ74" s="172">
        <v>606401</v>
      </c>
      <c r="BR74" s="173">
        <v>54185</v>
      </c>
      <c r="BS74" s="173">
        <v>182317</v>
      </c>
      <c r="BT74" s="173">
        <v>71637</v>
      </c>
      <c r="BU74" s="173">
        <v>0</v>
      </c>
      <c r="BV74" s="174">
        <v>253954</v>
      </c>
      <c r="BW74" s="175">
        <v>0</v>
      </c>
      <c r="BX74" s="176">
        <v>298262</v>
      </c>
      <c r="BY74" s="172">
        <v>15350</v>
      </c>
      <c r="BZ74" s="173">
        <v>2526</v>
      </c>
      <c r="CA74" s="173">
        <v>5634</v>
      </c>
      <c r="CB74" s="173">
        <v>0</v>
      </c>
      <c r="CC74" s="173">
        <v>923</v>
      </c>
      <c r="CD74" s="174">
        <v>6557</v>
      </c>
      <c r="CE74" s="175">
        <v>0</v>
      </c>
      <c r="CF74" s="176">
        <v>6268</v>
      </c>
      <c r="CG74" s="177">
        <v>9118067</v>
      </c>
      <c r="CH74" s="173">
        <v>748907</v>
      </c>
      <c r="CI74" s="173">
        <v>1825632</v>
      </c>
      <c r="CJ74" s="173">
        <v>542421</v>
      </c>
      <c r="CK74" s="173">
        <v>48043</v>
      </c>
      <c r="CL74" s="174">
        <v>2416097</v>
      </c>
      <c r="CM74" s="175">
        <v>9521</v>
      </c>
      <c r="CN74" s="178">
        <v>5953063</v>
      </c>
    </row>
    <row r="75" spans="1:92" ht="18" customHeight="1" x14ac:dyDescent="0.15">
      <c r="A75" s="73"/>
      <c r="B75" s="244" t="s">
        <v>6</v>
      </c>
      <c r="C75" s="245"/>
      <c r="D75" s="246"/>
      <c r="E75" s="136">
        <v>15626</v>
      </c>
      <c r="F75" s="137">
        <v>140</v>
      </c>
      <c r="G75" s="137">
        <v>1177</v>
      </c>
      <c r="H75" s="137">
        <v>579</v>
      </c>
      <c r="I75" s="137">
        <v>0</v>
      </c>
      <c r="J75" s="138">
        <v>1756</v>
      </c>
      <c r="K75" s="139">
        <v>0</v>
      </c>
      <c r="L75" s="140">
        <v>13730</v>
      </c>
      <c r="M75" s="136">
        <v>26680</v>
      </c>
      <c r="N75" s="137">
        <v>1211</v>
      </c>
      <c r="O75" s="137">
        <v>14756</v>
      </c>
      <c r="P75" s="137">
        <v>5914</v>
      </c>
      <c r="Q75" s="137">
        <v>0</v>
      </c>
      <c r="R75" s="138">
        <v>20670</v>
      </c>
      <c r="S75" s="139">
        <v>0</v>
      </c>
      <c r="T75" s="140">
        <v>4799</v>
      </c>
      <c r="U75" s="136">
        <v>22798</v>
      </c>
      <c r="V75" s="137">
        <v>623</v>
      </c>
      <c r="W75" s="137">
        <v>10982</v>
      </c>
      <c r="X75" s="137">
        <v>10853</v>
      </c>
      <c r="Y75" s="137">
        <v>0</v>
      </c>
      <c r="Z75" s="138">
        <v>21835</v>
      </c>
      <c r="AA75" s="139">
        <v>0</v>
      </c>
      <c r="AB75" s="140">
        <v>340</v>
      </c>
      <c r="AC75" s="136">
        <v>13864</v>
      </c>
      <c r="AD75" s="137">
        <v>605</v>
      </c>
      <c r="AE75" s="137">
        <v>2863</v>
      </c>
      <c r="AF75" s="137">
        <v>0</v>
      </c>
      <c r="AG75" s="137">
        <v>0</v>
      </c>
      <c r="AH75" s="138">
        <v>2863</v>
      </c>
      <c r="AI75" s="139">
        <v>0</v>
      </c>
      <c r="AJ75" s="140">
        <v>10396</v>
      </c>
      <c r="AK75" s="141">
        <v>574</v>
      </c>
      <c r="AL75" s="137">
        <v>239</v>
      </c>
      <c r="AM75" s="137">
        <v>106</v>
      </c>
      <c r="AN75" s="137">
        <v>40</v>
      </c>
      <c r="AO75" s="137">
        <v>0</v>
      </c>
      <c r="AP75" s="138">
        <v>146</v>
      </c>
      <c r="AQ75" s="139">
        <v>0</v>
      </c>
      <c r="AR75" s="140">
        <v>189</v>
      </c>
      <c r="AS75" s="136">
        <v>304</v>
      </c>
      <c r="AT75" s="137">
        <v>4</v>
      </c>
      <c r="AU75" s="137">
        <v>269</v>
      </c>
      <c r="AV75" s="137">
        <v>0</v>
      </c>
      <c r="AW75" s="137">
        <v>0</v>
      </c>
      <c r="AX75" s="138">
        <v>269</v>
      </c>
      <c r="AY75" s="139">
        <v>0</v>
      </c>
      <c r="AZ75" s="140">
        <v>31</v>
      </c>
      <c r="BA75" s="136">
        <v>2781</v>
      </c>
      <c r="BB75" s="137">
        <v>90</v>
      </c>
      <c r="BC75" s="137">
        <v>2691</v>
      </c>
      <c r="BD75" s="137">
        <v>0</v>
      </c>
      <c r="BE75" s="137">
        <v>0</v>
      </c>
      <c r="BF75" s="138">
        <v>2691</v>
      </c>
      <c r="BG75" s="139">
        <v>0</v>
      </c>
      <c r="BH75" s="140">
        <v>0</v>
      </c>
      <c r="BI75" s="136">
        <v>0</v>
      </c>
      <c r="BJ75" s="137">
        <v>0</v>
      </c>
      <c r="BK75" s="137">
        <v>0</v>
      </c>
      <c r="BL75" s="137">
        <v>0</v>
      </c>
      <c r="BM75" s="137">
        <v>0</v>
      </c>
      <c r="BN75" s="138">
        <v>0</v>
      </c>
      <c r="BO75" s="139">
        <v>0</v>
      </c>
      <c r="BP75" s="140">
        <v>0</v>
      </c>
      <c r="BQ75" s="136">
        <v>29370</v>
      </c>
      <c r="BR75" s="137">
        <v>718</v>
      </c>
      <c r="BS75" s="137">
        <v>2703</v>
      </c>
      <c r="BT75" s="137">
        <v>5142</v>
      </c>
      <c r="BU75" s="137">
        <v>0</v>
      </c>
      <c r="BV75" s="138">
        <v>7845</v>
      </c>
      <c r="BW75" s="139">
        <v>0</v>
      </c>
      <c r="BX75" s="140">
        <v>20807</v>
      </c>
      <c r="BY75" s="136">
        <v>0</v>
      </c>
      <c r="BZ75" s="137">
        <v>0</v>
      </c>
      <c r="CA75" s="137">
        <v>0</v>
      </c>
      <c r="CB75" s="137">
        <v>0</v>
      </c>
      <c r="CC75" s="137">
        <v>0</v>
      </c>
      <c r="CD75" s="138">
        <v>0</v>
      </c>
      <c r="CE75" s="139">
        <v>0</v>
      </c>
      <c r="CF75" s="140">
        <v>0</v>
      </c>
      <c r="CG75" s="141">
        <v>111997</v>
      </c>
      <c r="CH75" s="137">
        <v>3630</v>
      </c>
      <c r="CI75" s="137">
        <v>35547</v>
      </c>
      <c r="CJ75" s="137">
        <v>22528</v>
      </c>
      <c r="CK75" s="137">
        <v>0</v>
      </c>
      <c r="CL75" s="138">
        <v>58075</v>
      </c>
      <c r="CM75" s="139">
        <v>0</v>
      </c>
      <c r="CN75" s="142">
        <v>50292</v>
      </c>
    </row>
    <row r="76" spans="1:92" ht="18" customHeight="1" x14ac:dyDescent="0.15">
      <c r="A76" s="66"/>
      <c r="B76" s="247" t="s">
        <v>7</v>
      </c>
      <c r="C76" s="250" t="s">
        <v>87</v>
      </c>
      <c r="D76" s="126" t="s">
        <v>86</v>
      </c>
      <c r="E76" s="143">
        <v>237653</v>
      </c>
      <c r="F76" s="144">
        <v>25278</v>
      </c>
      <c r="G76" s="144">
        <v>11801</v>
      </c>
      <c r="H76" s="144">
        <v>419</v>
      </c>
      <c r="I76" s="144">
        <v>0</v>
      </c>
      <c r="J76" s="145">
        <v>12220</v>
      </c>
      <c r="K76" s="146">
        <v>0</v>
      </c>
      <c r="L76" s="147">
        <v>200155</v>
      </c>
      <c r="M76" s="143">
        <v>301189</v>
      </c>
      <c r="N76" s="144">
        <v>33619</v>
      </c>
      <c r="O76" s="144">
        <v>61861</v>
      </c>
      <c r="P76" s="144">
        <v>4534</v>
      </c>
      <c r="Q76" s="144">
        <v>0</v>
      </c>
      <c r="R76" s="145">
        <v>66395</v>
      </c>
      <c r="S76" s="146">
        <v>0</v>
      </c>
      <c r="T76" s="147">
        <v>201175</v>
      </c>
      <c r="U76" s="143">
        <v>734862</v>
      </c>
      <c r="V76" s="144">
        <v>102168</v>
      </c>
      <c r="W76" s="144">
        <v>88126</v>
      </c>
      <c r="X76" s="144">
        <v>126355</v>
      </c>
      <c r="Y76" s="144">
        <v>946</v>
      </c>
      <c r="Z76" s="145">
        <v>215427</v>
      </c>
      <c r="AA76" s="146">
        <v>1770</v>
      </c>
      <c r="AB76" s="147">
        <v>417267</v>
      </c>
      <c r="AC76" s="143">
        <v>884852</v>
      </c>
      <c r="AD76" s="144">
        <v>107220</v>
      </c>
      <c r="AE76" s="144">
        <v>76088</v>
      </c>
      <c r="AF76" s="144">
        <v>171704</v>
      </c>
      <c r="AG76" s="144">
        <v>0</v>
      </c>
      <c r="AH76" s="145">
        <v>247792</v>
      </c>
      <c r="AI76" s="146">
        <v>0</v>
      </c>
      <c r="AJ76" s="147">
        <v>529839</v>
      </c>
      <c r="AK76" s="148">
        <v>91372</v>
      </c>
      <c r="AL76" s="144">
        <v>13274</v>
      </c>
      <c r="AM76" s="144">
        <v>20771</v>
      </c>
      <c r="AN76" s="144">
        <v>14</v>
      </c>
      <c r="AO76" s="144">
        <v>0</v>
      </c>
      <c r="AP76" s="145">
        <v>20785</v>
      </c>
      <c r="AQ76" s="146">
        <v>0</v>
      </c>
      <c r="AR76" s="147">
        <v>57313</v>
      </c>
      <c r="AS76" s="143">
        <v>688775</v>
      </c>
      <c r="AT76" s="144">
        <v>67585</v>
      </c>
      <c r="AU76" s="144">
        <v>74744</v>
      </c>
      <c r="AV76" s="144">
        <v>37667</v>
      </c>
      <c r="AW76" s="144">
        <v>0</v>
      </c>
      <c r="AX76" s="145">
        <v>112411</v>
      </c>
      <c r="AY76" s="146">
        <v>0</v>
      </c>
      <c r="AZ76" s="147">
        <v>508779</v>
      </c>
      <c r="BA76" s="143">
        <v>1876244</v>
      </c>
      <c r="BB76" s="144">
        <v>175101</v>
      </c>
      <c r="BC76" s="144">
        <v>313109</v>
      </c>
      <c r="BD76" s="144">
        <v>63276</v>
      </c>
      <c r="BE76" s="144">
        <v>1216</v>
      </c>
      <c r="BF76" s="145">
        <v>377601</v>
      </c>
      <c r="BG76" s="146">
        <v>0</v>
      </c>
      <c r="BH76" s="147">
        <v>1323542</v>
      </c>
      <c r="BI76" s="143">
        <v>128329</v>
      </c>
      <c r="BJ76" s="144">
        <v>20676</v>
      </c>
      <c r="BK76" s="144">
        <v>23053</v>
      </c>
      <c r="BL76" s="144">
        <v>78</v>
      </c>
      <c r="BM76" s="144">
        <v>658</v>
      </c>
      <c r="BN76" s="145">
        <v>23789</v>
      </c>
      <c r="BO76" s="146">
        <v>0</v>
      </c>
      <c r="BP76" s="147">
        <v>83864</v>
      </c>
      <c r="BQ76" s="143">
        <v>326694</v>
      </c>
      <c r="BR76" s="144">
        <v>45439</v>
      </c>
      <c r="BS76" s="144">
        <v>53867</v>
      </c>
      <c r="BT76" s="144">
        <v>28804</v>
      </c>
      <c r="BU76" s="144">
        <v>0</v>
      </c>
      <c r="BV76" s="145">
        <v>82671</v>
      </c>
      <c r="BW76" s="146">
        <v>0</v>
      </c>
      <c r="BX76" s="147">
        <v>198584</v>
      </c>
      <c r="BY76" s="143">
        <v>9507</v>
      </c>
      <c r="BZ76" s="144">
        <v>2004</v>
      </c>
      <c r="CA76" s="144">
        <v>1361</v>
      </c>
      <c r="CB76" s="144">
        <v>0</v>
      </c>
      <c r="CC76" s="144">
        <v>830</v>
      </c>
      <c r="CD76" s="145">
        <v>2192</v>
      </c>
      <c r="CE76" s="146">
        <v>0</v>
      </c>
      <c r="CF76" s="147">
        <v>5312</v>
      </c>
      <c r="CG76" s="148">
        <v>5279477</v>
      </c>
      <c r="CH76" s="144">
        <v>592364</v>
      </c>
      <c r="CI76" s="144">
        <v>724781</v>
      </c>
      <c r="CJ76" s="144">
        <v>432851</v>
      </c>
      <c r="CK76" s="144">
        <v>3650</v>
      </c>
      <c r="CL76" s="145">
        <v>1161283</v>
      </c>
      <c r="CM76" s="146">
        <v>1770</v>
      </c>
      <c r="CN76" s="149">
        <v>3525830</v>
      </c>
    </row>
    <row r="77" spans="1:92" ht="18" customHeight="1" x14ac:dyDescent="0.15">
      <c r="A77" s="66"/>
      <c r="B77" s="248"/>
      <c r="C77" s="251"/>
      <c r="D77" s="117" t="s">
        <v>3</v>
      </c>
      <c r="E77" s="143">
        <v>8522</v>
      </c>
      <c r="F77" s="144">
        <v>73</v>
      </c>
      <c r="G77" s="144">
        <v>0</v>
      </c>
      <c r="H77" s="144">
        <v>0</v>
      </c>
      <c r="I77" s="144">
        <v>0</v>
      </c>
      <c r="J77" s="145">
        <v>0</v>
      </c>
      <c r="K77" s="146">
        <v>0</v>
      </c>
      <c r="L77" s="147">
        <v>8449</v>
      </c>
      <c r="M77" s="143">
        <v>51327</v>
      </c>
      <c r="N77" s="144">
        <v>1190</v>
      </c>
      <c r="O77" s="144">
        <v>0</v>
      </c>
      <c r="P77" s="144">
        <v>0</v>
      </c>
      <c r="Q77" s="144">
        <v>0</v>
      </c>
      <c r="R77" s="145">
        <v>0</v>
      </c>
      <c r="S77" s="146">
        <v>0</v>
      </c>
      <c r="T77" s="147">
        <v>50137</v>
      </c>
      <c r="U77" s="143">
        <v>495136</v>
      </c>
      <c r="V77" s="144">
        <v>34301</v>
      </c>
      <c r="W77" s="144">
        <v>16955</v>
      </c>
      <c r="X77" s="144">
        <v>4323</v>
      </c>
      <c r="Y77" s="144">
        <v>0</v>
      </c>
      <c r="Z77" s="145">
        <v>21278</v>
      </c>
      <c r="AA77" s="146">
        <v>0</v>
      </c>
      <c r="AB77" s="147">
        <v>439557</v>
      </c>
      <c r="AC77" s="143">
        <v>348796</v>
      </c>
      <c r="AD77" s="144">
        <v>15905</v>
      </c>
      <c r="AE77" s="144">
        <v>41421</v>
      </c>
      <c r="AF77" s="144">
        <v>0</v>
      </c>
      <c r="AG77" s="144">
        <v>35223</v>
      </c>
      <c r="AH77" s="145">
        <v>76645</v>
      </c>
      <c r="AI77" s="146">
        <v>0</v>
      </c>
      <c r="AJ77" s="147">
        <v>256246</v>
      </c>
      <c r="AK77" s="148">
        <v>1026</v>
      </c>
      <c r="AL77" s="144">
        <v>63</v>
      </c>
      <c r="AM77" s="144">
        <v>0</v>
      </c>
      <c r="AN77" s="144">
        <v>0</v>
      </c>
      <c r="AO77" s="144">
        <v>0</v>
      </c>
      <c r="AP77" s="145">
        <v>0</v>
      </c>
      <c r="AQ77" s="146">
        <v>0</v>
      </c>
      <c r="AR77" s="147">
        <v>963</v>
      </c>
      <c r="AS77" s="143">
        <v>483734</v>
      </c>
      <c r="AT77" s="144">
        <v>16331</v>
      </c>
      <c r="AU77" s="144">
        <v>48458</v>
      </c>
      <c r="AV77" s="144">
        <v>11468</v>
      </c>
      <c r="AW77" s="144">
        <v>0</v>
      </c>
      <c r="AX77" s="145">
        <v>59926</v>
      </c>
      <c r="AY77" s="146">
        <v>0</v>
      </c>
      <c r="AZ77" s="147">
        <v>407476</v>
      </c>
      <c r="BA77" s="143">
        <v>637696</v>
      </c>
      <c r="BB77" s="144">
        <v>12525</v>
      </c>
      <c r="BC77" s="144">
        <v>157105</v>
      </c>
      <c r="BD77" s="144">
        <v>0</v>
      </c>
      <c r="BE77" s="144">
        <v>0</v>
      </c>
      <c r="BF77" s="145">
        <v>157105</v>
      </c>
      <c r="BG77" s="146">
        <v>0</v>
      </c>
      <c r="BH77" s="147">
        <v>468066</v>
      </c>
      <c r="BI77" s="143">
        <v>41293</v>
      </c>
      <c r="BJ77" s="144">
        <v>1313</v>
      </c>
      <c r="BK77" s="144">
        <v>304</v>
      </c>
      <c r="BL77" s="144">
        <v>0</v>
      </c>
      <c r="BM77" s="144">
        <v>0</v>
      </c>
      <c r="BN77" s="145">
        <v>304</v>
      </c>
      <c r="BO77" s="146">
        <v>0</v>
      </c>
      <c r="BP77" s="147">
        <v>39676</v>
      </c>
      <c r="BQ77" s="143">
        <v>79750</v>
      </c>
      <c r="BR77" s="144">
        <v>2184</v>
      </c>
      <c r="BS77" s="144">
        <v>1145</v>
      </c>
      <c r="BT77" s="144">
        <v>24488</v>
      </c>
      <c r="BU77" s="144">
        <v>0</v>
      </c>
      <c r="BV77" s="145">
        <v>25633</v>
      </c>
      <c r="BW77" s="146">
        <v>0</v>
      </c>
      <c r="BX77" s="147">
        <v>51933</v>
      </c>
      <c r="BY77" s="143">
        <v>0</v>
      </c>
      <c r="BZ77" s="144">
        <v>0</v>
      </c>
      <c r="CA77" s="144">
        <v>0</v>
      </c>
      <c r="CB77" s="144">
        <v>0</v>
      </c>
      <c r="CC77" s="144">
        <v>0</v>
      </c>
      <c r="CD77" s="145">
        <v>0</v>
      </c>
      <c r="CE77" s="146">
        <v>0</v>
      </c>
      <c r="CF77" s="147">
        <v>0</v>
      </c>
      <c r="CG77" s="148">
        <v>2147280</v>
      </c>
      <c r="CH77" s="144">
        <v>83885</v>
      </c>
      <c r="CI77" s="144">
        <v>265388</v>
      </c>
      <c r="CJ77" s="144">
        <v>40279</v>
      </c>
      <c r="CK77" s="144">
        <v>35223</v>
      </c>
      <c r="CL77" s="145">
        <v>340891</v>
      </c>
      <c r="CM77" s="146">
        <v>0</v>
      </c>
      <c r="CN77" s="149">
        <v>1722503</v>
      </c>
    </row>
    <row r="78" spans="1:92" ht="18" customHeight="1" x14ac:dyDescent="0.15">
      <c r="A78" s="66"/>
      <c r="B78" s="248"/>
      <c r="C78" s="251"/>
      <c r="D78" s="125" t="s">
        <v>96</v>
      </c>
      <c r="E78" s="143">
        <v>32338</v>
      </c>
      <c r="F78" s="144">
        <v>1511</v>
      </c>
      <c r="G78" s="144">
        <v>2973</v>
      </c>
      <c r="H78" s="144">
        <v>0</v>
      </c>
      <c r="I78" s="144">
        <v>0</v>
      </c>
      <c r="J78" s="145">
        <v>2973</v>
      </c>
      <c r="K78" s="146">
        <v>0</v>
      </c>
      <c r="L78" s="147">
        <v>27854</v>
      </c>
      <c r="M78" s="143">
        <v>40028</v>
      </c>
      <c r="N78" s="144">
        <v>1524</v>
      </c>
      <c r="O78" s="144">
        <v>1335</v>
      </c>
      <c r="P78" s="144">
        <v>468</v>
      </c>
      <c r="Q78" s="144">
        <v>0</v>
      </c>
      <c r="R78" s="145">
        <v>1803</v>
      </c>
      <c r="S78" s="146">
        <v>0</v>
      </c>
      <c r="T78" s="147">
        <v>36701</v>
      </c>
      <c r="U78" s="143">
        <v>256555</v>
      </c>
      <c r="V78" s="144">
        <v>10083</v>
      </c>
      <c r="W78" s="144">
        <v>16270</v>
      </c>
      <c r="X78" s="144">
        <v>14257</v>
      </c>
      <c r="Y78" s="144">
        <v>3208</v>
      </c>
      <c r="Z78" s="145">
        <v>33735</v>
      </c>
      <c r="AA78" s="146">
        <v>3024</v>
      </c>
      <c r="AB78" s="147">
        <v>212737</v>
      </c>
      <c r="AC78" s="143">
        <v>151052</v>
      </c>
      <c r="AD78" s="144">
        <v>7019</v>
      </c>
      <c r="AE78" s="144">
        <v>16</v>
      </c>
      <c r="AF78" s="144">
        <v>1995</v>
      </c>
      <c r="AG78" s="144">
        <v>933</v>
      </c>
      <c r="AH78" s="145">
        <v>2945</v>
      </c>
      <c r="AI78" s="146">
        <v>0</v>
      </c>
      <c r="AJ78" s="147">
        <v>141089</v>
      </c>
      <c r="AK78" s="148">
        <v>2626</v>
      </c>
      <c r="AL78" s="144">
        <v>165</v>
      </c>
      <c r="AM78" s="144">
        <v>6</v>
      </c>
      <c r="AN78" s="144">
        <v>0</v>
      </c>
      <c r="AO78" s="144">
        <v>0</v>
      </c>
      <c r="AP78" s="145">
        <v>6</v>
      </c>
      <c r="AQ78" s="146">
        <v>0</v>
      </c>
      <c r="AR78" s="147">
        <v>2454</v>
      </c>
      <c r="AS78" s="143">
        <v>67655</v>
      </c>
      <c r="AT78" s="144">
        <v>3317</v>
      </c>
      <c r="AU78" s="144">
        <v>8903</v>
      </c>
      <c r="AV78" s="144">
        <v>0</v>
      </c>
      <c r="AW78" s="144">
        <v>0</v>
      </c>
      <c r="AX78" s="145">
        <v>8903</v>
      </c>
      <c r="AY78" s="146">
        <v>0</v>
      </c>
      <c r="AZ78" s="147">
        <v>55435</v>
      </c>
      <c r="BA78" s="143">
        <v>54591</v>
      </c>
      <c r="BB78" s="144">
        <v>1877</v>
      </c>
      <c r="BC78" s="144">
        <v>4217</v>
      </c>
      <c r="BD78" s="144">
        <v>0</v>
      </c>
      <c r="BE78" s="144">
        <v>0</v>
      </c>
      <c r="BF78" s="145">
        <v>4217</v>
      </c>
      <c r="BG78" s="146">
        <v>0</v>
      </c>
      <c r="BH78" s="147">
        <v>48497</v>
      </c>
      <c r="BI78" s="143">
        <v>3449</v>
      </c>
      <c r="BJ78" s="144">
        <v>224</v>
      </c>
      <c r="BK78" s="144">
        <v>0</v>
      </c>
      <c r="BL78" s="144">
        <v>0</v>
      </c>
      <c r="BM78" s="144">
        <v>0</v>
      </c>
      <c r="BN78" s="145">
        <v>0</v>
      </c>
      <c r="BO78" s="146">
        <v>0</v>
      </c>
      <c r="BP78" s="147">
        <v>3225</v>
      </c>
      <c r="BQ78" s="143">
        <v>16678</v>
      </c>
      <c r="BR78" s="144">
        <v>1691</v>
      </c>
      <c r="BS78" s="144">
        <v>581</v>
      </c>
      <c r="BT78" s="144">
        <v>1951</v>
      </c>
      <c r="BU78" s="144">
        <v>0</v>
      </c>
      <c r="BV78" s="145">
        <v>2532</v>
      </c>
      <c r="BW78" s="146">
        <v>0</v>
      </c>
      <c r="BX78" s="147">
        <v>12455</v>
      </c>
      <c r="BY78" s="143">
        <v>1673</v>
      </c>
      <c r="BZ78" s="144">
        <v>114</v>
      </c>
      <c r="CA78" s="144">
        <v>635</v>
      </c>
      <c r="CB78" s="144">
        <v>0</v>
      </c>
      <c r="CC78" s="144">
        <v>0</v>
      </c>
      <c r="CD78" s="145">
        <v>635</v>
      </c>
      <c r="CE78" s="146">
        <v>0</v>
      </c>
      <c r="CF78" s="147">
        <v>924</v>
      </c>
      <c r="CG78" s="148">
        <v>626645</v>
      </c>
      <c r="CH78" s="144">
        <v>27525</v>
      </c>
      <c r="CI78" s="144">
        <v>34936</v>
      </c>
      <c r="CJ78" s="144">
        <v>18671</v>
      </c>
      <c r="CK78" s="144">
        <v>4141</v>
      </c>
      <c r="CL78" s="145">
        <v>57749</v>
      </c>
      <c r="CM78" s="146">
        <v>3024</v>
      </c>
      <c r="CN78" s="149">
        <v>541371</v>
      </c>
    </row>
    <row r="79" spans="1:92" ht="18" customHeight="1" x14ac:dyDescent="0.15">
      <c r="A79" s="66"/>
      <c r="B79" s="248"/>
      <c r="C79" s="251"/>
      <c r="D79" s="67" t="s">
        <v>1</v>
      </c>
      <c r="E79" s="150">
        <v>278513</v>
      </c>
      <c r="F79" s="144">
        <v>26862</v>
      </c>
      <c r="G79" s="144">
        <v>14774</v>
      </c>
      <c r="H79" s="144">
        <v>419</v>
      </c>
      <c r="I79" s="144">
        <v>0</v>
      </c>
      <c r="J79" s="145">
        <v>15193</v>
      </c>
      <c r="K79" s="146">
        <v>0</v>
      </c>
      <c r="L79" s="147">
        <v>236458</v>
      </c>
      <c r="M79" s="143">
        <v>392544</v>
      </c>
      <c r="N79" s="144">
        <v>36333</v>
      </c>
      <c r="O79" s="144">
        <v>63196</v>
      </c>
      <c r="P79" s="144">
        <v>5002</v>
      </c>
      <c r="Q79" s="144">
        <v>0</v>
      </c>
      <c r="R79" s="145">
        <v>68198</v>
      </c>
      <c r="S79" s="146">
        <v>0</v>
      </c>
      <c r="T79" s="147">
        <v>288013</v>
      </c>
      <c r="U79" s="143">
        <v>1486553</v>
      </c>
      <c r="V79" s="144">
        <v>146552</v>
      </c>
      <c r="W79" s="144">
        <v>121351</v>
      </c>
      <c r="X79" s="144">
        <v>144935</v>
      </c>
      <c r="Y79" s="144">
        <v>4154</v>
      </c>
      <c r="Z79" s="145">
        <v>270440</v>
      </c>
      <c r="AA79" s="146">
        <v>4794</v>
      </c>
      <c r="AB79" s="147">
        <v>1069561</v>
      </c>
      <c r="AC79" s="143">
        <v>1384700</v>
      </c>
      <c r="AD79" s="144">
        <v>130145</v>
      </c>
      <c r="AE79" s="144">
        <v>117525</v>
      </c>
      <c r="AF79" s="144">
        <v>173699</v>
      </c>
      <c r="AG79" s="144">
        <v>36157</v>
      </c>
      <c r="AH79" s="145">
        <v>327381</v>
      </c>
      <c r="AI79" s="146">
        <v>0</v>
      </c>
      <c r="AJ79" s="147">
        <v>927174</v>
      </c>
      <c r="AK79" s="148">
        <v>95023</v>
      </c>
      <c r="AL79" s="144">
        <v>13502</v>
      </c>
      <c r="AM79" s="144">
        <v>20778</v>
      </c>
      <c r="AN79" s="144">
        <v>14</v>
      </c>
      <c r="AO79" s="144">
        <v>0</v>
      </c>
      <c r="AP79" s="145">
        <v>20792</v>
      </c>
      <c r="AQ79" s="146">
        <v>0</v>
      </c>
      <c r="AR79" s="147">
        <v>60730</v>
      </c>
      <c r="AS79" s="143">
        <v>1240164</v>
      </c>
      <c r="AT79" s="144">
        <v>87233</v>
      </c>
      <c r="AU79" s="144">
        <v>132105</v>
      </c>
      <c r="AV79" s="144">
        <v>49135</v>
      </c>
      <c r="AW79" s="144">
        <v>0</v>
      </c>
      <c r="AX79" s="145">
        <v>181240</v>
      </c>
      <c r="AY79" s="146">
        <v>0</v>
      </c>
      <c r="AZ79" s="147">
        <v>971690</v>
      </c>
      <c r="BA79" s="143">
        <v>2568532</v>
      </c>
      <c r="BB79" s="144">
        <v>189502</v>
      </c>
      <c r="BC79" s="144">
        <v>474431</v>
      </c>
      <c r="BD79" s="144">
        <v>63276</v>
      </c>
      <c r="BE79" s="144">
        <v>1216</v>
      </c>
      <c r="BF79" s="145">
        <v>538923</v>
      </c>
      <c r="BG79" s="146">
        <v>0</v>
      </c>
      <c r="BH79" s="147">
        <v>1840107</v>
      </c>
      <c r="BI79" s="143">
        <v>173070</v>
      </c>
      <c r="BJ79" s="144">
        <v>22213</v>
      </c>
      <c r="BK79" s="144">
        <v>23357</v>
      </c>
      <c r="BL79" s="144">
        <v>78</v>
      </c>
      <c r="BM79" s="144">
        <v>658</v>
      </c>
      <c r="BN79" s="145">
        <v>24093</v>
      </c>
      <c r="BO79" s="146">
        <v>0</v>
      </c>
      <c r="BP79" s="147">
        <v>126764</v>
      </c>
      <c r="BQ79" s="143">
        <v>423122</v>
      </c>
      <c r="BR79" s="144">
        <v>49314</v>
      </c>
      <c r="BS79" s="144">
        <v>55593</v>
      </c>
      <c r="BT79" s="144">
        <v>55243</v>
      </c>
      <c r="BU79" s="144">
        <v>0</v>
      </c>
      <c r="BV79" s="145">
        <v>110836</v>
      </c>
      <c r="BW79" s="146">
        <v>0</v>
      </c>
      <c r="BX79" s="147">
        <v>262972</v>
      </c>
      <c r="BY79" s="143">
        <v>11180</v>
      </c>
      <c r="BZ79" s="144">
        <v>2117</v>
      </c>
      <c r="CA79" s="144">
        <v>1997</v>
      </c>
      <c r="CB79" s="144">
        <v>0</v>
      </c>
      <c r="CC79" s="144">
        <v>830</v>
      </c>
      <c r="CD79" s="145">
        <v>2827</v>
      </c>
      <c r="CE79" s="146">
        <v>0</v>
      </c>
      <c r="CF79" s="147">
        <v>6236</v>
      </c>
      <c r="CG79" s="148">
        <v>8053401</v>
      </c>
      <c r="CH79" s="144">
        <v>703773</v>
      </c>
      <c r="CI79" s="144">
        <v>1025107</v>
      </c>
      <c r="CJ79" s="144">
        <v>491801</v>
      </c>
      <c r="CK79" s="144">
        <v>43015</v>
      </c>
      <c r="CL79" s="145">
        <v>1559923</v>
      </c>
      <c r="CM79" s="146">
        <v>4794</v>
      </c>
      <c r="CN79" s="149">
        <v>5789705</v>
      </c>
    </row>
    <row r="80" spans="1:92" ht="18" customHeight="1" x14ac:dyDescent="0.15">
      <c r="A80" s="66"/>
      <c r="B80" s="248"/>
      <c r="C80" s="252"/>
      <c r="D80" s="68" t="s">
        <v>66</v>
      </c>
      <c r="E80" s="155">
        <v>41661</v>
      </c>
      <c r="F80" s="156" t="s">
        <v>33</v>
      </c>
      <c r="G80" s="156" t="s">
        <v>33</v>
      </c>
      <c r="H80" s="156" t="s">
        <v>33</v>
      </c>
      <c r="I80" s="156" t="s">
        <v>33</v>
      </c>
      <c r="J80" s="179" t="s">
        <v>33</v>
      </c>
      <c r="K80" s="180" t="s">
        <v>33</v>
      </c>
      <c r="L80" s="159" t="s">
        <v>33</v>
      </c>
      <c r="M80" s="155">
        <v>136506</v>
      </c>
      <c r="N80" s="156" t="s">
        <v>33</v>
      </c>
      <c r="O80" s="156" t="s">
        <v>33</v>
      </c>
      <c r="P80" s="156" t="s">
        <v>33</v>
      </c>
      <c r="Q80" s="156" t="s">
        <v>33</v>
      </c>
      <c r="R80" s="179" t="s">
        <v>33</v>
      </c>
      <c r="S80" s="180" t="s">
        <v>33</v>
      </c>
      <c r="T80" s="159" t="s">
        <v>33</v>
      </c>
      <c r="U80" s="155">
        <v>598315</v>
      </c>
      <c r="V80" s="156" t="s">
        <v>33</v>
      </c>
      <c r="W80" s="156" t="s">
        <v>33</v>
      </c>
      <c r="X80" s="156" t="s">
        <v>33</v>
      </c>
      <c r="Y80" s="156" t="s">
        <v>33</v>
      </c>
      <c r="Z80" s="179" t="s">
        <v>33</v>
      </c>
      <c r="AA80" s="180" t="s">
        <v>33</v>
      </c>
      <c r="AB80" s="159" t="s">
        <v>33</v>
      </c>
      <c r="AC80" s="155">
        <v>486551</v>
      </c>
      <c r="AD80" s="156" t="s">
        <v>33</v>
      </c>
      <c r="AE80" s="156" t="s">
        <v>33</v>
      </c>
      <c r="AF80" s="156" t="s">
        <v>33</v>
      </c>
      <c r="AG80" s="156" t="s">
        <v>33</v>
      </c>
      <c r="AH80" s="179" t="s">
        <v>33</v>
      </c>
      <c r="AI80" s="180" t="s">
        <v>33</v>
      </c>
      <c r="AJ80" s="159" t="s">
        <v>33</v>
      </c>
      <c r="AK80" s="160">
        <v>79648</v>
      </c>
      <c r="AL80" s="156" t="s">
        <v>33</v>
      </c>
      <c r="AM80" s="156" t="s">
        <v>33</v>
      </c>
      <c r="AN80" s="156" t="s">
        <v>33</v>
      </c>
      <c r="AO80" s="156" t="s">
        <v>33</v>
      </c>
      <c r="AP80" s="179" t="s">
        <v>33</v>
      </c>
      <c r="AQ80" s="180" t="s">
        <v>33</v>
      </c>
      <c r="AR80" s="159" t="s">
        <v>33</v>
      </c>
      <c r="AS80" s="155">
        <v>316031</v>
      </c>
      <c r="AT80" s="156" t="s">
        <v>33</v>
      </c>
      <c r="AU80" s="156" t="s">
        <v>33</v>
      </c>
      <c r="AV80" s="156" t="s">
        <v>33</v>
      </c>
      <c r="AW80" s="156" t="s">
        <v>33</v>
      </c>
      <c r="AX80" s="179" t="s">
        <v>33</v>
      </c>
      <c r="AY80" s="180" t="s">
        <v>33</v>
      </c>
      <c r="AZ80" s="159" t="s">
        <v>33</v>
      </c>
      <c r="BA80" s="155">
        <v>580023</v>
      </c>
      <c r="BB80" s="156" t="s">
        <v>33</v>
      </c>
      <c r="BC80" s="156" t="s">
        <v>33</v>
      </c>
      <c r="BD80" s="156" t="s">
        <v>33</v>
      </c>
      <c r="BE80" s="156" t="s">
        <v>33</v>
      </c>
      <c r="BF80" s="179" t="s">
        <v>33</v>
      </c>
      <c r="BG80" s="180" t="s">
        <v>33</v>
      </c>
      <c r="BH80" s="159" t="s">
        <v>33</v>
      </c>
      <c r="BI80" s="155">
        <v>131758</v>
      </c>
      <c r="BJ80" s="156" t="s">
        <v>33</v>
      </c>
      <c r="BK80" s="156" t="s">
        <v>33</v>
      </c>
      <c r="BL80" s="156" t="s">
        <v>33</v>
      </c>
      <c r="BM80" s="156" t="s">
        <v>33</v>
      </c>
      <c r="BN80" s="179" t="s">
        <v>33</v>
      </c>
      <c r="BO80" s="180" t="s">
        <v>33</v>
      </c>
      <c r="BP80" s="159" t="s">
        <v>33</v>
      </c>
      <c r="BQ80" s="155">
        <v>43685</v>
      </c>
      <c r="BR80" s="156" t="s">
        <v>33</v>
      </c>
      <c r="BS80" s="156" t="s">
        <v>33</v>
      </c>
      <c r="BT80" s="156" t="s">
        <v>33</v>
      </c>
      <c r="BU80" s="156" t="s">
        <v>33</v>
      </c>
      <c r="BV80" s="179" t="s">
        <v>33</v>
      </c>
      <c r="BW80" s="180" t="s">
        <v>33</v>
      </c>
      <c r="BX80" s="159" t="s">
        <v>33</v>
      </c>
      <c r="BY80" s="155">
        <v>4333</v>
      </c>
      <c r="BZ80" s="156" t="s">
        <v>33</v>
      </c>
      <c r="CA80" s="156" t="s">
        <v>33</v>
      </c>
      <c r="CB80" s="156" t="s">
        <v>33</v>
      </c>
      <c r="CC80" s="156" t="s">
        <v>33</v>
      </c>
      <c r="CD80" s="179" t="s">
        <v>33</v>
      </c>
      <c r="CE80" s="180" t="s">
        <v>33</v>
      </c>
      <c r="CF80" s="159" t="s">
        <v>33</v>
      </c>
      <c r="CG80" s="160">
        <v>2418511</v>
      </c>
      <c r="CH80" s="156" t="s">
        <v>33</v>
      </c>
      <c r="CI80" s="156" t="s">
        <v>33</v>
      </c>
      <c r="CJ80" s="156" t="s">
        <v>33</v>
      </c>
      <c r="CK80" s="156" t="s">
        <v>33</v>
      </c>
      <c r="CL80" s="179" t="s">
        <v>33</v>
      </c>
      <c r="CM80" s="180" t="s">
        <v>33</v>
      </c>
      <c r="CN80" s="161" t="s">
        <v>33</v>
      </c>
    </row>
    <row r="81" spans="1:92" ht="18" customHeight="1" x14ac:dyDescent="0.15">
      <c r="A81" s="66"/>
      <c r="B81" s="248"/>
      <c r="C81" s="250" t="s">
        <v>29</v>
      </c>
      <c r="D81" s="69" t="s">
        <v>24</v>
      </c>
      <c r="E81" s="162">
        <v>195792</v>
      </c>
      <c r="F81" s="181" t="s">
        <v>33</v>
      </c>
      <c r="G81" s="181" t="s">
        <v>33</v>
      </c>
      <c r="H81" s="181" t="s">
        <v>33</v>
      </c>
      <c r="I81" s="181" t="s">
        <v>33</v>
      </c>
      <c r="J81" s="182" t="s">
        <v>33</v>
      </c>
      <c r="K81" s="180" t="s">
        <v>33</v>
      </c>
      <c r="L81" s="183" t="s">
        <v>33</v>
      </c>
      <c r="M81" s="162">
        <v>47602</v>
      </c>
      <c r="N81" s="181" t="s">
        <v>33</v>
      </c>
      <c r="O81" s="181" t="s">
        <v>33</v>
      </c>
      <c r="P81" s="181" t="s">
        <v>33</v>
      </c>
      <c r="Q81" s="181" t="s">
        <v>33</v>
      </c>
      <c r="R81" s="182" t="s">
        <v>33</v>
      </c>
      <c r="S81" s="180" t="s">
        <v>33</v>
      </c>
      <c r="T81" s="183" t="s">
        <v>33</v>
      </c>
      <c r="U81" s="162">
        <v>52973</v>
      </c>
      <c r="V81" s="181" t="s">
        <v>33</v>
      </c>
      <c r="W81" s="181" t="s">
        <v>33</v>
      </c>
      <c r="X81" s="181" t="s">
        <v>33</v>
      </c>
      <c r="Y81" s="181" t="s">
        <v>33</v>
      </c>
      <c r="Z81" s="182" t="s">
        <v>33</v>
      </c>
      <c r="AA81" s="180" t="s">
        <v>33</v>
      </c>
      <c r="AB81" s="183" t="s">
        <v>33</v>
      </c>
      <c r="AC81" s="162">
        <v>492799</v>
      </c>
      <c r="AD81" s="181" t="s">
        <v>33</v>
      </c>
      <c r="AE81" s="181" t="s">
        <v>33</v>
      </c>
      <c r="AF81" s="181" t="s">
        <v>33</v>
      </c>
      <c r="AG81" s="181" t="s">
        <v>33</v>
      </c>
      <c r="AH81" s="182" t="s">
        <v>33</v>
      </c>
      <c r="AI81" s="180" t="s">
        <v>33</v>
      </c>
      <c r="AJ81" s="183" t="s">
        <v>33</v>
      </c>
      <c r="AK81" s="163">
        <v>13740</v>
      </c>
      <c r="AL81" s="181" t="s">
        <v>33</v>
      </c>
      <c r="AM81" s="181" t="s">
        <v>33</v>
      </c>
      <c r="AN81" s="181" t="s">
        <v>33</v>
      </c>
      <c r="AO81" s="181" t="s">
        <v>33</v>
      </c>
      <c r="AP81" s="182" t="s">
        <v>33</v>
      </c>
      <c r="AQ81" s="180" t="s">
        <v>33</v>
      </c>
      <c r="AR81" s="183" t="s">
        <v>33</v>
      </c>
      <c r="AS81" s="162">
        <v>211927</v>
      </c>
      <c r="AT81" s="181" t="s">
        <v>33</v>
      </c>
      <c r="AU81" s="181" t="s">
        <v>33</v>
      </c>
      <c r="AV81" s="181" t="s">
        <v>33</v>
      </c>
      <c r="AW81" s="181" t="s">
        <v>33</v>
      </c>
      <c r="AX81" s="182" t="s">
        <v>33</v>
      </c>
      <c r="AY81" s="180" t="s">
        <v>33</v>
      </c>
      <c r="AZ81" s="183" t="s">
        <v>33</v>
      </c>
      <c r="BA81" s="162">
        <v>898965</v>
      </c>
      <c r="BB81" s="181" t="s">
        <v>33</v>
      </c>
      <c r="BC81" s="181" t="s">
        <v>33</v>
      </c>
      <c r="BD81" s="181" t="s">
        <v>33</v>
      </c>
      <c r="BE81" s="181" t="s">
        <v>33</v>
      </c>
      <c r="BF81" s="182" t="s">
        <v>33</v>
      </c>
      <c r="BG81" s="180" t="s">
        <v>33</v>
      </c>
      <c r="BH81" s="183" t="s">
        <v>33</v>
      </c>
      <c r="BI81" s="162">
        <v>73939</v>
      </c>
      <c r="BJ81" s="181" t="s">
        <v>33</v>
      </c>
      <c r="BK81" s="181" t="s">
        <v>33</v>
      </c>
      <c r="BL81" s="181" t="s">
        <v>33</v>
      </c>
      <c r="BM81" s="181" t="s">
        <v>33</v>
      </c>
      <c r="BN81" s="182" t="s">
        <v>33</v>
      </c>
      <c r="BO81" s="180" t="s">
        <v>33</v>
      </c>
      <c r="BP81" s="183" t="s">
        <v>33</v>
      </c>
      <c r="BQ81" s="162">
        <v>92570</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2080307</v>
      </c>
      <c r="CH81" s="181" t="s">
        <v>33</v>
      </c>
      <c r="CI81" s="181" t="s">
        <v>33</v>
      </c>
      <c r="CJ81" s="181" t="s">
        <v>33</v>
      </c>
      <c r="CK81" s="181" t="s">
        <v>33</v>
      </c>
      <c r="CL81" s="182" t="s">
        <v>33</v>
      </c>
      <c r="CM81" s="180" t="s">
        <v>33</v>
      </c>
      <c r="CN81" s="184" t="s">
        <v>33</v>
      </c>
    </row>
    <row r="82" spans="1:92" ht="18" customHeight="1" x14ac:dyDescent="0.15">
      <c r="A82" s="66"/>
      <c r="B82" s="248"/>
      <c r="C82" s="251"/>
      <c r="D82" s="69" t="s">
        <v>85</v>
      </c>
      <c r="E82" s="162">
        <v>3981</v>
      </c>
      <c r="F82" s="181" t="s">
        <v>33</v>
      </c>
      <c r="G82" s="181" t="s">
        <v>33</v>
      </c>
      <c r="H82" s="181" t="s">
        <v>33</v>
      </c>
      <c r="I82" s="181" t="s">
        <v>33</v>
      </c>
      <c r="J82" s="182" t="s">
        <v>33</v>
      </c>
      <c r="K82" s="180" t="s">
        <v>33</v>
      </c>
      <c r="L82" s="183" t="s">
        <v>33</v>
      </c>
      <c r="M82" s="162">
        <v>7271</v>
      </c>
      <c r="N82" s="181" t="s">
        <v>33</v>
      </c>
      <c r="O82" s="181" t="s">
        <v>33</v>
      </c>
      <c r="P82" s="181" t="s">
        <v>33</v>
      </c>
      <c r="Q82" s="181" t="s">
        <v>33</v>
      </c>
      <c r="R82" s="182" t="s">
        <v>33</v>
      </c>
      <c r="S82" s="180" t="s">
        <v>33</v>
      </c>
      <c r="T82" s="183" t="s">
        <v>33</v>
      </c>
      <c r="U82" s="162">
        <v>130197</v>
      </c>
      <c r="V82" s="181" t="s">
        <v>33</v>
      </c>
      <c r="W82" s="181" t="s">
        <v>33</v>
      </c>
      <c r="X82" s="181" t="s">
        <v>33</v>
      </c>
      <c r="Y82" s="181" t="s">
        <v>33</v>
      </c>
      <c r="Z82" s="182" t="s">
        <v>33</v>
      </c>
      <c r="AA82" s="180" t="s">
        <v>33</v>
      </c>
      <c r="AB82" s="183" t="s">
        <v>33</v>
      </c>
      <c r="AC82" s="162">
        <v>22155</v>
      </c>
      <c r="AD82" s="181" t="s">
        <v>33</v>
      </c>
      <c r="AE82" s="181" t="s">
        <v>33</v>
      </c>
      <c r="AF82" s="181" t="s">
        <v>33</v>
      </c>
      <c r="AG82" s="181" t="s">
        <v>33</v>
      </c>
      <c r="AH82" s="182" t="s">
        <v>33</v>
      </c>
      <c r="AI82" s="180" t="s">
        <v>33</v>
      </c>
      <c r="AJ82" s="183" t="s">
        <v>33</v>
      </c>
      <c r="AK82" s="163">
        <v>2541</v>
      </c>
      <c r="AL82" s="181" t="s">
        <v>33</v>
      </c>
      <c r="AM82" s="181" t="s">
        <v>33</v>
      </c>
      <c r="AN82" s="181" t="s">
        <v>33</v>
      </c>
      <c r="AO82" s="181" t="s">
        <v>33</v>
      </c>
      <c r="AP82" s="182" t="s">
        <v>33</v>
      </c>
      <c r="AQ82" s="180" t="s">
        <v>33</v>
      </c>
      <c r="AR82" s="183" t="s">
        <v>33</v>
      </c>
      <c r="AS82" s="162">
        <v>28598</v>
      </c>
      <c r="AT82" s="181" t="s">
        <v>33</v>
      </c>
      <c r="AU82" s="181" t="s">
        <v>33</v>
      </c>
      <c r="AV82" s="181" t="s">
        <v>33</v>
      </c>
      <c r="AW82" s="181" t="s">
        <v>33</v>
      </c>
      <c r="AX82" s="182" t="s">
        <v>33</v>
      </c>
      <c r="AY82" s="180" t="s">
        <v>33</v>
      </c>
      <c r="AZ82" s="183" t="s">
        <v>33</v>
      </c>
      <c r="BA82" s="162">
        <v>63574</v>
      </c>
      <c r="BB82" s="181" t="s">
        <v>33</v>
      </c>
      <c r="BC82" s="181" t="s">
        <v>33</v>
      </c>
      <c r="BD82" s="181" t="s">
        <v>33</v>
      </c>
      <c r="BE82" s="181" t="s">
        <v>33</v>
      </c>
      <c r="BF82" s="182" t="s">
        <v>33</v>
      </c>
      <c r="BG82" s="180" t="s">
        <v>33</v>
      </c>
      <c r="BH82" s="183" t="s">
        <v>33</v>
      </c>
      <c r="BI82" s="162">
        <v>3943</v>
      </c>
      <c r="BJ82" s="181" t="s">
        <v>33</v>
      </c>
      <c r="BK82" s="181" t="s">
        <v>33</v>
      </c>
      <c r="BL82" s="181" t="s">
        <v>33</v>
      </c>
      <c r="BM82" s="181" t="s">
        <v>33</v>
      </c>
      <c r="BN82" s="182" t="s">
        <v>33</v>
      </c>
      <c r="BO82" s="180" t="s">
        <v>33</v>
      </c>
      <c r="BP82" s="183" t="s">
        <v>33</v>
      </c>
      <c r="BQ82" s="162">
        <v>50</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262310</v>
      </c>
      <c r="CH82" s="181" t="s">
        <v>33</v>
      </c>
      <c r="CI82" s="181" t="s">
        <v>33</v>
      </c>
      <c r="CJ82" s="181" t="s">
        <v>33</v>
      </c>
      <c r="CK82" s="181" t="s">
        <v>33</v>
      </c>
      <c r="CL82" s="182" t="s">
        <v>33</v>
      </c>
      <c r="CM82" s="180" t="s">
        <v>33</v>
      </c>
      <c r="CN82" s="184" t="s">
        <v>33</v>
      </c>
    </row>
    <row r="83" spans="1:92" ht="18" customHeight="1" x14ac:dyDescent="0.15">
      <c r="A83" s="66"/>
      <c r="B83" s="248"/>
      <c r="C83" s="251"/>
      <c r="D83" s="69" t="s">
        <v>25</v>
      </c>
      <c r="E83" s="162">
        <v>22253</v>
      </c>
      <c r="F83" s="181" t="s">
        <v>33</v>
      </c>
      <c r="G83" s="181" t="s">
        <v>33</v>
      </c>
      <c r="H83" s="181" t="s">
        <v>33</v>
      </c>
      <c r="I83" s="181" t="s">
        <v>33</v>
      </c>
      <c r="J83" s="182" t="s">
        <v>33</v>
      </c>
      <c r="K83" s="180" t="s">
        <v>33</v>
      </c>
      <c r="L83" s="183" t="s">
        <v>33</v>
      </c>
      <c r="M83" s="162">
        <v>22137</v>
      </c>
      <c r="N83" s="181" t="s">
        <v>33</v>
      </c>
      <c r="O83" s="181" t="s">
        <v>33</v>
      </c>
      <c r="P83" s="181" t="s">
        <v>33</v>
      </c>
      <c r="Q83" s="181" t="s">
        <v>33</v>
      </c>
      <c r="R83" s="182" t="s">
        <v>33</v>
      </c>
      <c r="S83" s="180" t="s">
        <v>33</v>
      </c>
      <c r="T83" s="183" t="s">
        <v>33</v>
      </c>
      <c r="U83" s="162">
        <v>200123</v>
      </c>
      <c r="V83" s="181" t="s">
        <v>33</v>
      </c>
      <c r="W83" s="181" t="s">
        <v>33</v>
      </c>
      <c r="X83" s="181" t="s">
        <v>33</v>
      </c>
      <c r="Y83" s="181" t="s">
        <v>33</v>
      </c>
      <c r="Z83" s="182" t="s">
        <v>33</v>
      </c>
      <c r="AA83" s="180" t="s">
        <v>33</v>
      </c>
      <c r="AB83" s="183" t="s">
        <v>33</v>
      </c>
      <c r="AC83" s="162">
        <v>178670</v>
      </c>
      <c r="AD83" s="181" t="s">
        <v>33</v>
      </c>
      <c r="AE83" s="181" t="s">
        <v>33</v>
      </c>
      <c r="AF83" s="181" t="s">
        <v>33</v>
      </c>
      <c r="AG83" s="181" t="s">
        <v>33</v>
      </c>
      <c r="AH83" s="182" t="s">
        <v>33</v>
      </c>
      <c r="AI83" s="180" t="s">
        <v>33</v>
      </c>
      <c r="AJ83" s="183" t="s">
        <v>33</v>
      </c>
      <c r="AK83" s="163">
        <v>32294</v>
      </c>
      <c r="AL83" s="181" t="s">
        <v>33</v>
      </c>
      <c r="AM83" s="181" t="s">
        <v>33</v>
      </c>
      <c r="AN83" s="181" t="s">
        <v>33</v>
      </c>
      <c r="AO83" s="181" t="s">
        <v>33</v>
      </c>
      <c r="AP83" s="182" t="s">
        <v>33</v>
      </c>
      <c r="AQ83" s="180" t="s">
        <v>33</v>
      </c>
      <c r="AR83" s="183" t="s">
        <v>33</v>
      </c>
      <c r="AS83" s="162">
        <v>61929</v>
      </c>
      <c r="AT83" s="181" t="s">
        <v>33</v>
      </c>
      <c r="AU83" s="181" t="s">
        <v>33</v>
      </c>
      <c r="AV83" s="181" t="s">
        <v>33</v>
      </c>
      <c r="AW83" s="181" t="s">
        <v>33</v>
      </c>
      <c r="AX83" s="182" t="s">
        <v>33</v>
      </c>
      <c r="AY83" s="180" t="s">
        <v>33</v>
      </c>
      <c r="AZ83" s="183" t="s">
        <v>33</v>
      </c>
      <c r="BA83" s="162">
        <v>150372</v>
      </c>
      <c r="BB83" s="181" t="s">
        <v>33</v>
      </c>
      <c r="BC83" s="181" t="s">
        <v>33</v>
      </c>
      <c r="BD83" s="181" t="s">
        <v>33</v>
      </c>
      <c r="BE83" s="181" t="s">
        <v>33</v>
      </c>
      <c r="BF83" s="182" t="s">
        <v>33</v>
      </c>
      <c r="BG83" s="180" t="s">
        <v>33</v>
      </c>
      <c r="BH83" s="183" t="s">
        <v>33</v>
      </c>
      <c r="BI83" s="162">
        <v>11640</v>
      </c>
      <c r="BJ83" s="181" t="s">
        <v>33</v>
      </c>
      <c r="BK83" s="181" t="s">
        <v>33</v>
      </c>
      <c r="BL83" s="181" t="s">
        <v>33</v>
      </c>
      <c r="BM83" s="181" t="s">
        <v>33</v>
      </c>
      <c r="BN83" s="182" t="s">
        <v>33</v>
      </c>
      <c r="BO83" s="180" t="s">
        <v>33</v>
      </c>
      <c r="BP83" s="183" t="s">
        <v>33</v>
      </c>
      <c r="BQ83" s="162">
        <v>73737</v>
      </c>
      <c r="BR83" s="181" t="s">
        <v>33</v>
      </c>
      <c r="BS83" s="181" t="s">
        <v>33</v>
      </c>
      <c r="BT83" s="181" t="s">
        <v>33</v>
      </c>
      <c r="BU83" s="181" t="s">
        <v>33</v>
      </c>
      <c r="BV83" s="182" t="s">
        <v>33</v>
      </c>
      <c r="BW83" s="180" t="s">
        <v>33</v>
      </c>
      <c r="BX83" s="183" t="s">
        <v>33</v>
      </c>
      <c r="BY83" s="162">
        <v>499</v>
      </c>
      <c r="BZ83" s="181" t="s">
        <v>33</v>
      </c>
      <c r="CA83" s="181" t="s">
        <v>33</v>
      </c>
      <c r="CB83" s="181" t="s">
        <v>33</v>
      </c>
      <c r="CC83" s="181" t="s">
        <v>33</v>
      </c>
      <c r="CD83" s="182" t="s">
        <v>33</v>
      </c>
      <c r="CE83" s="180" t="s">
        <v>33</v>
      </c>
      <c r="CF83" s="183" t="s">
        <v>33</v>
      </c>
      <c r="CG83" s="163">
        <v>753654</v>
      </c>
      <c r="CH83" s="181" t="s">
        <v>33</v>
      </c>
      <c r="CI83" s="181" t="s">
        <v>33</v>
      </c>
      <c r="CJ83" s="181" t="s">
        <v>33</v>
      </c>
      <c r="CK83" s="181" t="s">
        <v>33</v>
      </c>
      <c r="CL83" s="182" t="s">
        <v>33</v>
      </c>
      <c r="CM83" s="180" t="s">
        <v>33</v>
      </c>
      <c r="CN83" s="184" t="s">
        <v>33</v>
      </c>
    </row>
    <row r="84" spans="1:92" ht="18" customHeight="1" x14ac:dyDescent="0.15">
      <c r="A84" s="66"/>
      <c r="B84" s="248"/>
      <c r="C84" s="251"/>
      <c r="D84" s="69" t="s">
        <v>84</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190</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0</v>
      </c>
      <c r="AL84" s="181" t="s">
        <v>33</v>
      </c>
      <c r="AM84" s="181" t="s">
        <v>33</v>
      </c>
      <c r="AN84" s="181" t="s">
        <v>33</v>
      </c>
      <c r="AO84" s="181" t="s">
        <v>33</v>
      </c>
      <c r="AP84" s="182" t="s">
        <v>33</v>
      </c>
      <c r="AQ84" s="180" t="s">
        <v>33</v>
      </c>
      <c r="AR84" s="183" t="s">
        <v>33</v>
      </c>
      <c r="AS84" s="162">
        <v>24861</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0</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25051</v>
      </c>
      <c r="CH84" s="181" t="s">
        <v>33</v>
      </c>
      <c r="CI84" s="181" t="s">
        <v>33</v>
      </c>
      <c r="CJ84" s="181" t="s">
        <v>33</v>
      </c>
      <c r="CK84" s="181" t="s">
        <v>33</v>
      </c>
      <c r="CL84" s="182" t="s">
        <v>33</v>
      </c>
      <c r="CM84" s="180" t="s">
        <v>33</v>
      </c>
      <c r="CN84" s="184" t="s">
        <v>33</v>
      </c>
    </row>
    <row r="85" spans="1:92" ht="18" customHeight="1" x14ac:dyDescent="0.15">
      <c r="A85" s="66">
        <v>1</v>
      </c>
      <c r="B85" s="248"/>
      <c r="C85" s="251"/>
      <c r="D85" s="69" t="s">
        <v>26</v>
      </c>
      <c r="E85" s="162">
        <v>19775</v>
      </c>
      <c r="F85" s="181" t="s">
        <v>33</v>
      </c>
      <c r="G85" s="181" t="s">
        <v>33</v>
      </c>
      <c r="H85" s="181" t="s">
        <v>33</v>
      </c>
      <c r="I85" s="181" t="s">
        <v>33</v>
      </c>
      <c r="J85" s="182" t="s">
        <v>33</v>
      </c>
      <c r="K85" s="180" t="s">
        <v>33</v>
      </c>
      <c r="L85" s="183" t="s">
        <v>33</v>
      </c>
      <c r="M85" s="162">
        <v>120684</v>
      </c>
      <c r="N85" s="181" t="s">
        <v>33</v>
      </c>
      <c r="O85" s="181" t="s">
        <v>33</v>
      </c>
      <c r="P85" s="181" t="s">
        <v>33</v>
      </c>
      <c r="Q85" s="181" t="s">
        <v>33</v>
      </c>
      <c r="R85" s="182" t="s">
        <v>33</v>
      </c>
      <c r="S85" s="180" t="s">
        <v>33</v>
      </c>
      <c r="T85" s="183" t="s">
        <v>33</v>
      </c>
      <c r="U85" s="162">
        <v>783164</v>
      </c>
      <c r="V85" s="181" t="s">
        <v>33</v>
      </c>
      <c r="W85" s="181" t="s">
        <v>33</v>
      </c>
      <c r="X85" s="181" t="s">
        <v>33</v>
      </c>
      <c r="Y85" s="181" t="s">
        <v>33</v>
      </c>
      <c r="Z85" s="182" t="s">
        <v>33</v>
      </c>
      <c r="AA85" s="180" t="s">
        <v>33</v>
      </c>
      <c r="AB85" s="183" t="s">
        <v>33</v>
      </c>
      <c r="AC85" s="162">
        <v>508760</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479358</v>
      </c>
      <c r="AT85" s="181" t="s">
        <v>33</v>
      </c>
      <c r="AU85" s="181" t="s">
        <v>33</v>
      </c>
      <c r="AV85" s="181" t="s">
        <v>33</v>
      </c>
      <c r="AW85" s="181" t="s">
        <v>33</v>
      </c>
      <c r="AX85" s="182" t="s">
        <v>33</v>
      </c>
      <c r="AY85" s="180" t="s">
        <v>33</v>
      </c>
      <c r="AZ85" s="183" t="s">
        <v>33</v>
      </c>
      <c r="BA85" s="162">
        <v>1285585</v>
      </c>
      <c r="BB85" s="181" t="s">
        <v>33</v>
      </c>
      <c r="BC85" s="181" t="s">
        <v>33</v>
      </c>
      <c r="BD85" s="181" t="s">
        <v>33</v>
      </c>
      <c r="BE85" s="181" t="s">
        <v>33</v>
      </c>
      <c r="BF85" s="182" t="s">
        <v>33</v>
      </c>
      <c r="BG85" s="180" t="s">
        <v>33</v>
      </c>
      <c r="BH85" s="183" t="s">
        <v>33</v>
      </c>
      <c r="BI85" s="162">
        <v>42867</v>
      </c>
      <c r="BJ85" s="181" t="s">
        <v>33</v>
      </c>
      <c r="BK85" s="181" t="s">
        <v>33</v>
      </c>
      <c r="BL85" s="181" t="s">
        <v>33</v>
      </c>
      <c r="BM85" s="181" t="s">
        <v>33</v>
      </c>
      <c r="BN85" s="182" t="s">
        <v>33</v>
      </c>
      <c r="BO85" s="180" t="s">
        <v>33</v>
      </c>
      <c r="BP85" s="183" t="s">
        <v>33</v>
      </c>
      <c r="BQ85" s="162">
        <v>75445</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3315638</v>
      </c>
      <c r="CH85" s="181" t="s">
        <v>33</v>
      </c>
      <c r="CI85" s="181" t="s">
        <v>33</v>
      </c>
      <c r="CJ85" s="181" t="s">
        <v>33</v>
      </c>
      <c r="CK85" s="181" t="s">
        <v>33</v>
      </c>
      <c r="CL85" s="182" t="s">
        <v>33</v>
      </c>
      <c r="CM85" s="180" t="s">
        <v>33</v>
      </c>
      <c r="CN85" s="184" t="s">
        <v>33</v>
      </c>
    </row>
    <row r="86" spans="1:92" ht="18" customHeight="1" x14ac:dyDescent="0.15">
      <c r="A86" s="66" t="s">
        <v>22</v>
      </c>
      <c r="B86" s="248"/>
      <c r="C86" s="251"/>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1470</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v>0</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1470</v>
      </c>
      <c r="CH86" s="181" t="s">
        <v>33</v>
      </c>
      <c r="CI86" s="181" t="s">
        <v>33</v>
      </c>
      <c r="CJ86" s="181" t="s">
        <v>33</v>
      </c>
      <c r="CK86" s="181" t="s">
        <v>33</v>
      </c>
      <c r="CL86" s="182" t="s">
        <v>33</v>
      </c>
      <c r="CM86" s="180" t="s">
        <v>33</v>
      </c>
      <c r="CN86" s="184" t="s">
        <v>33</v>
      </c>
    </row>
    <row r="87" spans="1:92" ht="18" customHeight="1" x14ac:dyDescent="0.15">
      <c r="A87" s="66"/>
      <c r="B87" s="248"/>
      <c r="C87" s="251"/>
      <c r="D87" s="69" t="s">
        <v>20</v>
      </c>
      <c r="E87" s="162">
        <v>36711</v>
      </c>
      <c r="F87" s="181" t="s">
        <v>33</v>
      </c>
      <c r="G87" s="181" t="s">
        <v>33</v>
      </c>
      <c r="H87" s="181" t="s">
        <v>33</v>
      </c>
      <c r="I87" s="181" t="s">
        <v>33</v>
      </c>
      <c r="J87" s="182" t="s">
        <v>33</v>
      </c>
      <c r="K87" s="180" t="s">
        <v>33</v>
      </c>
      <c r="L87" s="183" t="s">
        <v>33</v>
      </c>
      <c r="M87" s="162">
        <v>194850</v>
      </c>
      <c r="N87" s="181" t="s">
        <v>33</v>
      </c>
      <c r="O87" s="181" t="s">
        <v>33</v>
      </c>
      <c r="P87" s="181" t="s">
        <v>33</v>
      </c>
      <c r="Q87" s="181" t="s">
        <v>33</v>
      </c>
      <c r="R87" s="182" t="s">
        <v>33</v>
      </c>
      <c r="S87" s="180" t="s">
        <v>33</v>
      </c>
      <c r="T87" s="183" t="s">
        <v>33</v>
      </c>
      <c r="U87" s="162">
        <v>318436</v>
      </c>
      <c r="V87" s="181" t="s">
        <v>33</v>
      </c>
      <c r="W87" s="181" t="s">
        <v>33</v>
      </c>
      <c r="X87" s="181" t="s">
        <v>33</v>
      </c>
      <c r="Y87" s="181" t="s">
        <v>33</v>
      </c>
      <c r="Z87" s="182" t="s">
        <v>33</v>
      </c>
      <c r="AA87" s="180" t="s">
        <v>33</v>
      </c>
      <c r="AB87" s="183" t="s">
        <v>33</v>
      </c>
      <c r="AC87" s="162">
        <v>182315</v>
      </c>
      <c r="AD87" s="181" t="s">
        <v>33</v>
      </c>
      <c r="AE87" s="181" t="s">
        <v>33</v>
      </c>
      <c r="AF87" s="181" t="s">
        <v>33</v>
      </c>
      <c r="AG87" s="181" t="s">
        <v>33</v>
      </c>
      <c r="AH87" s="182" t="s">
        <v>33</v>
      </c>
      <c r="AI87" s="180" t="s">
        <v>33</v>
      </c>
      <c r="AJ87" s="183" t="s">
        <v>33</v>
      </c>
      <c r="AK87" s="163">
        <v>46449</v>
      </c>
      <c r="AL87" s="181" t="s">
        <v>33</v>
      </c>
      <c r="AM87" s="181" t="s">
        <v>33</v>
      </c>
      <c r="AN87" s="181" t="s">
        <v>33</v>
      </c>
      <c r="AO87" s="181" t="s">
        <v>33</v>
      </c>
      <c r="AP87" s="182" t="s">
        <v>33</v>
      </c>
      <c r="AQ87" s="180" t="s">
        <v>33</v>
      </c>
      <c r="AR87" s="183" t="s">
        <v>33</v>
      </c>
      <c r="AS87" s="162">
        <v>433490</v>
      </c>
      <c r="AT87" s="181" t="s">
        <v>33</v>
      </c>
      <c r="AU87" s="181" t="s">
        <v>33</v>
      </c>
      <c r="AV87" s="181" t="s">
        <v>33</v>
      </c>
      <c r="AW87" s="181" t="s">
        <v>33</v>
      </c>
      <c r="AX87" s="182" t="s">
        <v>33</v>
      </c>
      <c r="AY87" s="180" t="s">
        <v>33</v>
      </c>
      <c r="AZ87" s="183" t="s">
        <v>33</v>
      </c>
      <c r="BA87" s="162">
        <v>170036</v>
      </c>
      <c r="BB87" s="181" t="s">
        <v>33</v>
      </c>
      <c r="BC87" s="181" t="s">
        <v>33</v>
      </c>
      <c r="BD87" s="181" t="s">
        <v>33</v>
      </c>
      <c r="BE87" s="181" t="s">
        <v>33</v>
      </c>
      <c r="BF87" s="182" t="s">
        <v>33</v>
      </c>
      <c r="BG87" s="180" t="s">
        <v>33</v>
      </c>
      <c r="BH87" s="183" t="s">
        <v>33</v>
      </c>
      <c r="BI87" s="162">
        <v>39624</v>
      </c>
      <c r="BJ87" s="181" t="s">
        <v>33</v>
      </c>
      <c r="BK87" s="181" t="s">
        <v>33</v>
      </c>
      <c r="BL87" s="181" t="s">
        <v>33</v>
      </c>
      <c r="BM87" s="181" t="s">
        <v>33</v>
      </c>
      <c r="BN87" s="182" t="s">
        <v>33</v>
      </c>
      <c r="BO87" s="180" t="s">
        <v>33</v>
      </c>
      <c r="BP87" s="183" t="s">
        <v>33</v>
      </c>
      <c r="BQ87" s="162">
        <v>181320</v>
      </c>
      <c r="BR87" s="181" t="s">
        <v>33</v>
      </c>
      <c r="BS87" s="181" t="s">
        <v>33</v>
      </c>
      <c r="BT87" s="181" t="s">
        <v>33</v>
      </c>
      <c r="BU87" s="181" t="s">
        <v>33</v>
      </c>
      <c r="BV87" s="182" t="s">
        <v>33</v>
      </c>
      <c r="BW87" s="180" t="s">
        <v>33</v>
      </c>
      <c r="BX87" s="183" t="s">
        <v>33</v>
      </c>
      <c r="BY87" s="162">
        <v>10681</v>
      </c>
      <c r="BZ87" s="181" t="s">
        <v>33</v>
      </c>
      <c r="CA87" s="181" t="s">
        <v>33</v>
      </c>
      <c r="CB87" s="181" t="s">
        <v>33</v>
      </c>
      <c r="CC87" s="181" t="s">
        <v>33</v>
      </c>
      <c r="CD87" s="182" t="s">
        <v>33</v>
      </c>
      <c r="CE87" s="180" t="s">
        <v>33</v>
      </c>
      <c r="CF87" s="183" t="s">
        <v>33</v>
      </c>
      <c r="CG87" s="163">
        <v>1613912</v>
      </c>
      <c r="CH87" s="181" t="s">
        <v>33</v>
      </c>
      <c r="CI87" s="181" t="s">
        <v>33</v>
      </c>
      <c r="CJ87" s="181" t="s">
        <v>33</v>
      </c>
      <c r="CK87" s="181" t="s">
        <v>33</v>
      </c>
      <c r="CL87" s="182" t="s">
        <v>33</v>
      </c>
      <c r="CM87" s="180" t="s">
        <v>33</v>
      </c>
      <c r="CN87" s="184" t="s">
        <v>33</v>
      </c>
    </row>
    <row r="88" spans="1:92" ht="18" customHeight="1" x14ac:dyDescent="0.15">
      <c r="A88" s="66"/>
      <c r="B88" s="249"/>
      <c r="C88" s="252"/>
      <c r="D88" s="69" t="s">
        <v>1</v>
      </c>
      <c r="E88" s="162">
        <v>278512</v>
      </c>
      <c r="F88" s="181" t="s">
        <v>33</v>
      </c>
      <c r="G88" s="181" t="s">
        <v>33</v>
      </c>
      <c r="H88" s="181" t="s">
        <v>33</v>
      </c>
      <c r="I88" s="181" t="s">
        <v>33</v>
      </c>
      <c r="J88" s="182" t="s">
        <v>33</v>
      </c>
      <c r="K88" s="180" t="s">
        <v>33</v>
      </c>
      <c r="L88" s="183" t="s">
        <v>33</v>
      </c>
      <c r="M88" s="162">
        <v>392544</v>
      </c>
      <c r="N88" s="181" t="s">
        <v>33</v>
      </c>
      <c r="O88" s="181" t="s">
        <v>33</v>
      </c>
      <c r="P88" s="181" t="s">
        <v>33</v>
      </c>
      <c r="Q88" s="181" t="s">
        <v>33</v>
      </c>
      <c r="R88" s="182" t="s">
        <v>33</v>
      </c>
      <c r="S88" s="180" t="s">
        <v>33</v>
      </c>
      <c r="T88" s="183" t="s">
        <v>33</v>
      </c>
      <c r="U88" s="162">
        <v>1486553</v>
      </c>
      <c r="V88" s="181" t="s">
        <v>33</v>
      </c>
      <c r="W88" s="181" t="s">
        <v>33</v>
      </c>
      <c r="X88" s="181" t="s">
        <v>33</v>
      </c>
      <c r="Y88" s="181" t="s">
        <v>33</v>
      </c>
      <c r="Z88" s="182" t="s">
        <v>33</v>
      </c>
      <c r="AA88" s="180" t="s">
        <v>33</v>
      </c>
      <c r="AB88" s="183" t="s">
        <v>33</v>
      </c>
      <c r="AC88" s="162">
        <v>1384700</v>
      </c>
      <c r="AD88" s="181" t="s">
        <v>33</v>
      </c>
      <c r="AE88" s="181" t="s">
        <v>33</v>
      </c>
      <c r="AF88" s="181" t="s">
        <v>33</v>
      </c>
      <c r="AG88" s="181" t="s">
        <v>33</v>
      </c>
      <c r="AH88" s="182" t="s">
        <v>33</v>
      </c>
      <c r="AI88" s="180" t="s">
        <v>33</v>
      </c>
      <c r="AJ88" s="183" t="s">
        <v>33</v>
      </c>
      <c r="AK88" s="163">
        <v>95023</v>
      </c>
      <c r="AL88" s="181" t="s">
        <v>33</v>
      </c>
      <c r="AM88" s="181" t="s">
        <v>33</v>
      </c>
      <c r="AN88" s="181" t="s">
        <v>33</v>
      </c>
      <c r="AO88" s="181" t="s">
        <v>33</v>
      </c>
      <c r="AP88" s="182" t="s">
        <v>33</v>
      </c>
      <c r="AQ88" s="180" t="s">
        <v>33</v>
      </c>
      <c r="AR88" s="183" t="s">
        <v>33</v>
      </c>
      <c r="AS88" s="162">
        <v>1240164</v>
      </c>
      <c r="AT88" s="181" t="s">
        <v>33</v>
      </c>
      <c r="AU88" s="181" t="s">
        <v>33</v>
      </c>
      <c r="AV88" s="181" t="s">
        <v>33</v>
      </c>
      <c r="AW88" s="181" t="s">
        <v>33</v>
      </c>
      <c r="AX88" s="182" t="s">
        <v>33</v>
      </c>
      <c r="AY88" s="180" t="s">
        <v>33</v>
      </c>
      <c r="AZ88" s="183" t="s">
        <v>33</v>
      </c>
      <c r="BA88" s="162">
        <v>2568532</v>
      </c>
      <c r="BB88" s="181" t="s">
        <v>33</v>
      </c>
      <c r="BC88" s="181" t="s">
        <v>33</v>
      </c>
      <c r="BD88" s="181" t="s">
        <v>33</v>
      </c>
      <c r="BE88" s="181" t="s">
        <v>33</v>
      </c>
      <c r="BF88" s="182" t="s">
        <v>33</v>
      </c>
      <c r="BG88" s="180" t="s">
        <v>33</v>
      </c>
      <c r="BH88" s="183" t="s">
        <v>33</v>
      </c>
      <c r="BI88" s="162">
        <v>172013</v>
      </c>
      <c r="BJ88" s="181" t="s">
        <v>33</v>
      </c>
      <c r="BK88" s="181" t="s">
        <v>33</v>
      </c>
      <c r="BL88" s="181" t="s">
        <v>33</v>
      </c>
      <c r="BM88" s="181" t="s">
        <v>33</v>
      </c>
      <c r="BN88" s="182" t="s">
        <v>33</v>
      </c>
      <c r="BO88" s="180" t="s">
        <v>33</v>
      </c>
      <c r="BP88" s="183" t="s">
        <v>33</v>
      </c>
      <c r="BQ88" s="162">
        <v>423122</v>
      </c>
      <c r="BR88" s="181" t="s">
        <v>33</v>
      </c>
      <c r="BS88" s="181" t="s">
        <v>33</v>
      </c>
      <c r="BT88" s="181" t="s">
        <v>33</v>
      </c>
      <c r="BU88" s="181" t="s">
        <v>33</v>
      </c>
      <c r="BV88" s="182" t="s">
        <v>33</v>
      </c>
      <c r="BW88" s="180" t="s">
        <v>33</v>
      </c>
      <c r="BX88" s="183" t="s">
        <v>33</v>
      </c>
      <c r="BY88" s="162">
        <v>11180</v>
      </c>
      <c r="BZ88" s="181" t="s">
        <v>33</v>
      </c>
      <c r="CA88" s="181" t="s">
        <v>33</v>
      </c>
      <c r="CB88" s="181" t="s">
        <v>33</v>
      </c>
      <c r="CC88" s="181" t="s">
        <v>33</v>
      </c>
      <c r="CD88" s="182" t="s">
        <v>33</v>
      </c>
      <c r="CE88" s="180" t="s">
        <v>33</v>
      </c>
      <c r="CF88" s="183" t="s">
        <v>33</v>
      </c>
      <c r="CG88" s="163">
        <v>8052343</v>
      </c>
      <c r="CH88" s="181" t="s">
        <v>33</v>
      </c>
      <c r="CI88" s="181" t="s">
        <v>33</v>
      </c>
      <c r="CJ88" s="181" t="s">
        <v>33</v>
      </c>
      <c r="CK88" s="181" t="s">
        <v>33</v>
      </c>
      <c r="CL88" s="182" t="s">
        <v>33</v>
      </c>
      <c r="CM88" s="180" t="s">
        <v>33</v>
      </c>
      <c r="CN88" s="184" t="s">
        <v>33</v>
      </c>
    </row>
    <row r="89" spans="1:92" ht="18" customHeight="1" x14ac:dyDescent="0.15">
      <c r="A89" s="66"/>
      <c r="B89" s="234" t="s">
        <v>9</v>
      </c>
      <c r="C89" s="208"/>
      <c r="D89" s="25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v>0</v>
      </c>
      <c r="BR89" s="144">
        <v>0</v>
      </c>
      <c r="BS89" s="144">
        <v>0</v>
      </c>
      <c r="BT89" s="144">
        <v>0</v>
      </c>
      <c r="BU89" s="144">
        <v>0</v>
      </c>
      <c r="BV89" s="145">
        <v>0</v>
      </c>
      <c r="BW89" s="146">
        <v>0</v>
      </c>
      <c r="BX89" s="147">
        <v>0</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58" t="s">
        <v>19</v>
      </c>
      <c r="C90" s="259"/>
      <c r="D90" s="70" t="s">
        <v>16</v>
      </c>
      <c r="E90" s="143">
        <v>9375</v>
      </c>
      <c r="F90" s="144">
        <v>104</v>
      </c>
      <c r="G90" s="144">
        <v>9307</v>
      </c>
      <c r="H90" s="144">
        <v>0</v>
      </c>
      <c r="I90" s="144">
        <v>0</v>
      </c>
      <c r="J90" s="145">
        <v>9307</v>
      </c>
      <c r="K90" s="146">
        <v>0</v>
      </c>
      <c r="L90" s="147">
        <v>-36</v>
      </c>
      <c r="M90" s="143">
        <v>56355</v>
      </c>
      <c r="N90" s="144">
        <v>1430</v>
      </c>
      <c r="O90" s="144">
        <v>54807</v>
      </c>
      <c r="P90" s="144">
        <v>0</v>
      </c>
      <c r="Q90" s="144">
        <v>0</v>
      </c>
      <c r="R90" s="145">
        <v>54807</v>
      </c>
      <c r="S90" s="146">
        <v>0</v>
      </c>
      <c r="T90" s="147">
        <v>118</v>
      </c>
      <c r="U90" s="143">
        <v>3873</v>
      </c>
      <c r="V90" s="144">
        <v>74</v>
      </c>
      <c r="W90" s="144">
        <v>3223</v>
      </c>
      <c r="X90" s="144">
        <v>0</v>
      </c>
      <c r="Y90" s="144">
        <v>0</v>
      </c>
      <c r="Z90" s="145">
        <v>3223</v>
      </c>
      <c r="AA90" s="146">
        <v>0</v>
      </c>
      <c r="AB90" s="147">
        <v>576</v>
      </c>
      <c r="AC90" s="143">
        <v>5021</v>
      </c>
      <c r="AD90" s="144">
        <v>79</v>
      </c>
      <c r="AE90" s="144">
        <v>4653</v>
      </c>
      <c r="AF90" s="144">
        <v>0</v>
      </c>
      <c r="AG90" s="144">
        <v>0</v>
      </c>
      <c r="AH90" s="145">
        <v>4653</v>
      </c>
      <c r="AI90" s="146">
        <v>0</v>
      </c>
      <c r="AJ90" s="147">
        <v>289</v>
      </c>
      <c r="AK90" s="148">
        <v>5120</v>
      </c>
      <c r="AL90" s="144">
        <v>16</v>
      </c>
      <c r="AM90" s="144">
        <v>5062</v>
      </c>
      <c r="AN90" s="144">
        <v>0</v>
      </c>
      <c r="AO90" s="144">
        <v>0</v>
      </c>
      <c r="AP90" s="145">
        <v>5062</v>
      </c>
      <c r="AQ90" s="146">
        <v>0</v>
      </c>
      <c r="AR90" s="147">
        <v>42</v>
      </c>
      <c r="AS90" s="143">
        <v>837</v>
      </c>
      <c r="AT90" s="144">
        <v>61</v>
      </c>
      <c r="AU90" s="144">
        <v>776</v>
      </c>
      <c r="AV90" s="144">
        <v>0</v>
      </c>
      <c r="AW90" s="144">
        <v>0</v>
      </c>
      <c r="AX90" s="145">
        <v>776</v>
      </c>
      <c r="AY90" s="146">
        <v>0</v>
      </c>
      <c r="AZ90" s="147">
        <v>0</v>
      </c>
      <c r="BA90" s="143">
        <v>3815</v>
      </c>
      <c r="BB90" s="144">
        <v>84</v>
      </c>
      <c r="BC90" s="144">
        <v>3716</v>
      </c>
      <c r="BD90" s="144">
        <v>0</v>
      </c>
      <c r="BE90" s="144">
        <v>0</v>
      </c>
      <c r="BF90" s="145">
        <v>3716</v>
      </c>
      <c r="BG90" s="146">
        <v>0</v>
      </c>
      <c r="BH90" s="147">
        <v>15</v>
      </c>
      <c r="BI90" s="143">
        <v>7132</v>
      </c>
      <c r="BJ90" s="144">
        <v>2</v>
      </c>
      <c r="BK90" s="144">
        <v>7134</v>
      </c>
      <c r="BL90" s="144">
        <v>0</v>
      </c>
      <c r="BM90" s="144">
        <v>0</v>
      </c>
      <c r="BN90" s="145">
        <v>7134</v>
      </c>
      <c r="BO90" s="146">
        <v>0</v>
      </c>
      <c r="BP90" s="147">
        <v>-4</v>
      </c>
      <c r="BQ90" s="143">
        <v>6369</v>
      </c>
      <c r="BR90" s="144">
        <v>79</v>
      </c>
      <c r="BS90" s="144">
        <v>6060</v>
      </c>
      <c r="BT90" s="144">
        <v>0</v>
      </c>
      <c r="BU90" s="144">
        <v>0</v>
      </c>
      <c r="BV90" s="145">
        <v>6060</v>
      </c>
      <c r="BW90" s="146">
        <v>0</v>
      </c>
      <c r="BX90" s="147">
        <v>230</v>
      </c>
      <c r="BY90" s="143">
        <v>0</v>
      </c>
      <c r="BZ90" s="144">
        <v>0</v>
      </c>
      <c r="CA90" s="144">
        <v>0</v>
      </c>
      <c r="CB90" s="144">
        <v>0</v>
      </c>
      <c r="CC90" s="144">
        <v>0</v>
      </c>
      <c r="CD90" s="145">
        <v>0</v>
      </c>
      <c r="CE90" s="146">
        <v>0</v>
      </c>
      <c r="CF90" s="147">
        <v>0</v>
      </c>
      <c r="CG90" s="148">
        <v>97897</v>
      </c>
      <c r="CH90" s="144">
        <v>1929</v>
      </c>
      <c r="CI90" s="144">
        <v>94738</v>
      </c>
      <c r="CJ90" s="144">
        <v>0</v>
      </c>
      <c r="CK90" s="144">
        <v>0</v>
      </c>
      <c r="CL90" s="145">
        <v>94738</v>
      </c>
      <c r="CM90" s="146">
        <v>0</v>
      </c>
      <c r="CN90" s="149">
        <v>1230</v>
      </c>
    </row>
    <row r="91" spans="1:92" ht="18" customHeight="1" x14ac:dyDescent="0.15">
      <c r="A91" s="71"/>
      <c r="B91" s="260"/>
      <c r="C91" s="261"/>
      <c r="D91" s="70" t="s">
        <v>17</v>
      </c>
      <c r="E91" s="143">
        <v>27962</v>
      </c>
      <c r="F91" s="144">
        <v>568</v>
      </c>
      <c r="G91" s="144">
        <v>27132</v>
      </c>
      <c r="H91" s="144">
        <v>0</v>
      </c>
      <c r="I91" s="144">
        <v>0</v>
      </c>
      <c r="J91" s="145">
        <v>27132</v>
      </c>
      <c r="K91" s="146">
        <v>0</v>
      </c>
      <c r="L91" s="147">
        <v>262</v>
      </c>
      <c r="M91" s="143">
        <v>41163</v>
      </c>
      <c r="N91" s="144">
        <v>639</v>
      </c>
      <c r="O91" s="144">
        <v>39061</v>
      </c>
      <c r="P91" s="144">
        <v>83</v>
      </c>
      <c r="Q91" s="144">
        <v>0</v>
      </c>
      <c r="R91" s="145">
        <v>39144</v>
      </c>
      <c r="S91" s="146">
        <v>0</v>
      </c>
      <c r="T91" s="147">
        <v>1380</v>
      </c>
      <c r="U91" s="143">
        <v>172215</v>
      </c>
      <c r="V91" s="144">
        <v>2115</v>
      </c>
      <c r="W91" s="144">
        <v>166424</v>
      </c>
      <c r="X91" s="144">
        <v>1054</v>
      </c>
      <c r="Y91" s="144">
        <v>93</v>
      </c>
      <c r="Z91" s="145">
        <v>167571</v>
      </c>
      <c r="AA91" s="146">
        <v>249</v>
      </c>
      <c r="AB91" s="147">
        <v>2529</v>
      </c>
      <c r="AC91" s="143">
        <v>56857</v>
      </c>
      <c r="AD91" s="144">
        <v>816</v>
      </c>
      <c r="AE91" s="144">
        <v>54392</v>
      </c>
      <c r="AF91" s="144">
        <v>0</v>
      </c>
      <c r="AG91" s="144">
        <v>0</v>
      </c>
      <c r="AH91" s="145">
        <v>54392</v>
      </c>
      <c r="AI91" s="146">
        <v>0</v>
      </c>
      <c r="AJ91" s="147">
        <v>1649</v>
      </c>
      <c r="AK91" s="148">
        <v>8108</v>
      </c>
      <c r="AL91" s="144">
        <v>130</v>
      </c>
      <c r="AM91" s="144">
        <v>7932</v>
      </c>
      <c r="AN91" s="144">
        <v>0</v>
      </c>
      <c r="AO91" s="144">
        <v>46</v>
      </c>
      <c r="AP91" s="145">
        <v>7978</v>
      </c>
      <c r="AQ91" s="146">
        <v>0</v>
      </c>
      <c r="AR91" s="147">
        <v>0</v>
      </c>
      <c r="AS91" s="143">
        <v>30584</v>
      </c>
      <c r="AT91" s="144">
        <v>1410</v>
      </c>
      <c r="AU91" s="144">
        <v>27089</v>
      </c>
      <c r="AV91" s="144">
        <v>0</v>
      </c>
      <c r="AW91" s="144">
        <v>0</v>
      </c>
      <c r="AX91" s="145">
        <v>27089</v>
      </c>
      <c r="AY91" s="146">
        <v>0</v>
      </c>
      <c r="AZ91" s="147">
        <v>2086</v>
      </c>
      <c r="BA91" s="143">
        <v>54040</v>
      </c>
      <c r="BB91" s="144">
        <v>691</v>
      </c>
      <c r="BC91" s="144">
        <v>53349</v>
      </c>
      <c r="BD91" s="144">
        <v>0</v>
      </c>
      <c r="BE91" s="144">
        <v>0</v>
      </c>
      <c r="BF91" s="145">
        <v>53349</v>
      </c>
      <c r="BG91" s="146">
        <v>0</v>
      </c>
      <c r="BH91" s="147">
        <v>0</v>
      </c>
      <c r="BI91" s="143">
        <v>39576</v>
      </c>
      <c r="BJ91" s="144">
        <v>951</v>
      </c>
      <c r="BK91" s="144">
        <v>37494</v>
      </c>
      <c r="BL91" s="144">
        <v>0</v>
      </c>
      <c r="BM91" s="144">
        <v>0</v>
      </c>
      <c r="BN91" s="145">
        <v>37494</v>
      </c>
      <c r="BO91" s="146">
        <v>0</v>
      </c>
      <c r="BP91" s="147">
        <v>1131</v>
      </c>
      <c r="BQ91" s="143">
        <v>115745</v>
      </c>
      <c r="BR91" s="144">
        <v>1530</v>
      </c>
      <c r="BS91" s="144">
        <v>113393</v>
      </c>
      <c r="BT91" s="144">
        <v>149</v>
      </c>
      <c r="BU91" s="144">
        <v>0</v>
      </c>
      <c r="BV91" s="145">
        <v>113542</v>
      </c>
      <c r="BW91" s="146">
        <v>0</v>
      </c>
      <c r="BX91" s="147">
        <v>673</v>
      </c>
      <c r="BY91" s="143">
        <v>1353</v>
      </c>
      <c r="BZ91" s="144">
        <v>17</v>
      </c>
      <c r="CA91" s="144">
        <v>1336</v>
      </c>
      <c r="CB91" s="144">
        <v>0</v>
      </c>
      <c r="CC91" s="144">
        <v>0</v>
      </c>
      <c r="CD91" s="145">
        <v>1336</v>
      </c>
      <c r="CE91" s="146">
        <v>0</v>
      </c>
      <c r="CF91" s="147">
        <v>0</v>
      </c>
      <c r="CG91" s="148">
        <v>547603</v>
      </c>
      <c r="CH91" s="144">
        <v>8867</v>
      </c>
      <c r="CI91" s="144">
        <v>527602</v>
      </c>
      <c r="CJ91" s="144">
        <v>1286</v>
      </c>
      <c r="CK91" s="144">
        <v>139</v>
      </c>
      <c r="CL91" s="145">
        <v>529027</v>
      </c>
      <c r="CM91" s="146">
        <v>249</v>
      </c>
      <c r="CN91" s="149">
        <v>9710</v>
      </c>
    </row>
    <row r="92" spans="1:92" ht="18" customHeight="1" x14ac:dyDescent="0.15">
      <c r="A92" s="66"/>
      <c r="B92" s="260"/>
      <c r="C92" s="261"/>
      <c r="D92" s="70" t="s">
        <v>18</v>
      </c>
      <c r="E92" s="150">
        <v>0</v>
      </c>
      <c r="F92" s="151">
        <v>0</v>
      </c>
      <c r="G92" s="151">
        <v>0</v>
      </c>
      <c r="H92" s="151">
        <v>0</v>
      </c>
      <c r="I92" s="151">
        <v>0</v>
      </c>
      <c r="J92" s="152">
        <v>0</v>
      </c>
      <c r="K92" s="153">
        <v>0</v>
      </c>
      <c r="L92" s="147">
        <v>0</v>
      </c>
      <c r="M92" s="150">
        <v>4263</v>
      </c>
      <c r="N92" s="151">
        <v>267</v>
      </c>
      <c r="O92" s="151">
        <v>3996</v>
      </c>
      <c r="P92" s="151">
        <v>0</v>
      </c>
      <c r="Q92" s="151">
        <v>0</v>
      </c>
      <c r="R92" s="152">
        <v>3996</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6456</v>
      </c>
      <c r="BR92" s="151">
        <v>810</v>
      </c>
      <c r="BS92" s="151">
        <v>5523</v>
      </c>
      <c r="BT92" s="151">
        <v>0</v>
      </c>
      <c r="BU92" s="151">
        <v>0</v>
      </c>
      <c r="BV92" s="152">
        <v>5523</v>
      </c>
      <c r="BW92" s="153">
        <v>0</v>
      </c>
      <c r="BX92" s="147">
        <v>123</v>
      </c>
      <c r="BY92" s="150">
        <v>0</v>
      </c>
      <c r="BZ92" s="151">
        <v>0</v>
      </c>
      <c r="CA92" s="151">
        <v>0</v>
      </c>
      <c r="CB92" s="151">
        <v>0</v>
      </c>
      <c r="CC92" s="151">
        <v>0</v>
      </c>
      <c r="CD92" s="152">
        <v>0</v>
      </c>
      <c r="CE92" s="153">
        <v>0</v>
      </c>
      <c r="CF92" s="147">
        <v>0</v>
      </c>
      <c r="CG92" s="154">
        <v>10719</v>
      </c>
      <c r="CH92" s="151">
        <v>1077</v>
      </c>
      <c r="CI92" s="151">
        <v>9519</v>
      </c>
      <c r="CJ92" s="151">
        <v>0</v>
      </c>
      <c r="CK92" s="151">
        <v>0</v>
      </c>
      <c r="CL92" s="152">
        <v>9519</v>
      </c>
      <c r="CM92" s="153">
        <v>0</v>
      </c>
      <c r="CN92" s="149">
        <v>123</v>
      </c>
    </row>
    <row r="93" spans="1:92" ht="18" customHeight="1" x14ac:dyDescent="0.15">
      <c r="A93" s="66"/>
      <c r="B93" s="260"/>
      <c r="C93" s="261"/>
      <c r="D93" s="67" t="s">
        <v>1</v>
      </c>
      <c r="E93" s="150">
        <v>37337</v>
      </c>
      <c r="F93" s="151">
        <v>672</v>
      </c>
      <c r="G93" s="151">
        <v>36439</v>
      </c>
      <c r="H93" s="151">
        <v>0</v>
      </c>
      <c r="I93" s="151">
        <v>0</v>
      </c>
      <c r="J93" s="152">
        <v>36439</v>
      </c>
      <c r="K93" s="153">
        <v>0</v>
      </c>
      <c r="L93" s="147">
        <v>226</v>
      </c>
      <c r="M93" s="150">
        <v>101781</v>
      </c>
      <c r="N93" s="151">
        <v>2336</v>
      </c>
      <c r="O93" s="151">
        <v>97864</v>
      </c>
      <c r="P93" s="151">
        <v>83</v>
      </c>
      <c r="Q93" s="151">
        <v>0</v>
      </c>
      <c r="R93" s="152">
        <v>97947</v>
      </c>
      <c r="S93" s="153">
        <v>0</v>
      </c>
      <c r="T93" s="147">
        <v>1498</v>
      </c>
      <c r="U93" s="150">
        <v>176088</v>
      </c>
      <c r="V93" s="151">
        <v>2189</v>
      </c>
      <c r="W93" s="151">
        <v>169647</v>
      </c>
      <c r="X93" s="151">
        <v>1054</v>
      </c>
      <c r="Y93" s="151">
        <v>93</v>
      </c>
      <c r="Z93" s="152">
        <v>170794</v>
      </c>
      <c r="AA93" s="153">
        <v>249</v>
      </c>
      <c r="AB93" s="147">
        <v>3105</v>
      </c>
      <c r="AC93" s="150">
        <v>61877</v>
      </c>
      <c r="AD93" s="151">
        <v>895</v>
      </c>
      <c r="AE93" s="151">
        <v>59045</v>
      </c>
      <c r="AF93" s="151">
        <v>0</v>
      </c>
      <c r="AG93" s="151">
        <v>0</v>
      </c>
      <c r="AH93" s="152">
        <v>59045</v>
      </c>
      <c r="AI93" s="153">
        <v>0</v>
      </c>
      <c r="AJ93" s="147">
        <v>1937</v>
      </c>
      <c r="AK93" s="154">
        <v>13228</v>
      </c>
      <c r="AL93" s="151">
        <v>146</v>
      </c>
      <c r="AM93" s="151">
        <v>12994</v>
      </c>
      <c r="AN93" s="151">
        <v>0</v>
      </c>
      <c r="AO93" s="151">
        <v>46</v>
      </c>
      <c r="AP93" s="152">
        <v>13040</v>
      </c>
      <c r="AQ93" s="153">
        <v>0</v>
      </c>
      <c r="AR93" s="147">
        <v>42</v>
      </c>
      <c r="AS93" s="150">
        <v>31422</v>
      </c>
      <c r="AT93" s="151">
        <v>1471</v>
      </c>
      <c r="AU93" s="151">
        <v>27865</v>
      </c>
      <c r="AV93" s="151">
        <v>0</v>
      </c>
      <c r="AW93" s="151">
        <v>0</v>
      </c>
      <c r="AX93" s="152">
        <v>27865</v>
      </c>
      <c r="AY93" s="153">
        <v>0</v>
      </c>
      <c r="AZ93" s="147">
        <v>2086</v>
      </c>
      <c r="BA93" s="150">
        <v>57855</v>
      </c>
      <c r="BB93" s="151">
        <v>775</v>
      </c>
      <c r="BC93" s="151">
        <v>57065</v>
      </c>
      <c r="BD93" s="151">
        <v>0</v>
      </c>
      <c r="BE93" s="151">
        <v>0</v>
      </c>
      <c r="BF93" s="152">
        <v>57065</v>
      </c>
      <c r="BG93" s="153">
        <v>0</v>
      </c>
      <c r="BH93" s="147">
        <v>15</v>
      </c>
      <c r="BI93" s="150">
        <v>46708</v>
      </c>
      <c r="BJ93" s="151">
        <v>953</v>
      </c>
      <c r="BK93" s="151">
        <v>44628</v>
      </c>
      <c r="BL93" s="151">
        <v>0</v>
      </c>
      <c r="BM93" s="151">
        <v>0</v>
      </c>
      <c r="BN93" s="152">
        <v>44628</v>
      </c>
      <c r="BO93" s="153">
        <v>0</v>
      </c>
      <c r="BP93" s="147">
        <v>1127</v>
      </c>
      <c r="BQ93" s="150">
        <v>128570</v>
      </c>
      <c r="BR93" s="151">
        <v>2419</v>
      </c>
      <c r="BS93" s="151">
        <v>124976</v>
      </c>
      <c r="BT93" s="151">
        <v>149</v>
      </c>
      <c r="BU93" s="151">
        <v>0</v>
      </c>
      <c r="BV93" s="152">
        <v>125125</v>
      </c>
      <c r="BW93" s="153">
        <v>0</v>
      </c>
      <c r="BX93" s="147">
        <v>1026</v>
      </c>
      <c r="BY93" s="150">
        <v>1353</v>
      </c>
      <c r="BZ93" s="151">
        <v>17</v>
      </c>
      <c r="CA93" s="151">
        <v>1336</v>
      </c>
      <c r="CB93" s="151">
        <v>0</v>
      </c>
      <c r="CC93" s="151">
        <v>0</v>
      </c>
      <c r="CD93" s="152">
        <v>1336</v>
      </c>
      <c r="CE93" s="153">
        <v>0</v>
      </c>
      <c r="CF93" s="147">
        <v>0</v>
      </c>
      <c r="CG93" s="154">
        <v>656219</v>
      </c>
      <c r="CH93" s="151">
        <v>11873</v>
      </c>
      <c r="CI93" s="151">
        <v>631859</v>
      </c>
      <c r="CJ93" s="151">
        <v>1286</v>
      </c>
      <c r="CK93" s="151">
        <v>139</v>
      </c>
      <c r="CL93" s="152">
        <v>633284</v>
      </c>
      <c r="CM93" s="153">
        <v>249</v>
      </c>
      <c r="CN93" s="149">
        <v>11062</v>
      </c>
    </row>
    <row r="94" spans="1:92" ht="18" customHeight="1" x14ac:dyDescent="0.15">
      <c r="A94" s="66"/>
      <c r="B94" s="260"/>
      <c r="C94" s="261"/>
      <c r="D94" s="67" t="s">
        <v>27</v>
      </c>
      <c r="E94" s="155">
        <v>17201</v>
      </c>
      <c r="F94" s="164" t="s">
        <v>33</v>
      </c>
      <c r="G94" s="164" t="s">
        <v>33</v>
      </c>
      <c r="H94" s="165" t="s">
        <v>33</v>
      </c>
      <c r="I94" s="165" t="s">
        <v>33</v>
      </c>
      <c r="J94" s="166" t="s">
        <v>33</v>
      </c>
      <c r="K94" s="167" t="s">
        <v>33</v>
      </c>
      <c r="L94" s="168" t="s">
        <v>33</v>
      </c>
      <c r="M94" s="155">
        <v>159858</v>
      </c>
      <c r="N94" s="164" t="s">
        <v>33</v>
      </c>
      <c r="O94" s="164" t="s">
        <v>33</v>
      </c>
      <c r="P94" s="165" t="s">
        <v>33</v>
      </c>
      <c r="Q94" s="165" t="s">
        <v>33</v>
      </c>
      <c r="R94" s="166" t="s">
        <v>33</v>
      </c>
      <c r="S94" s="167" t="s">
        <v>33</v>
      </c>
      <c r="T94" s="168" t="s">
        <v>33</v>
      </c>
      <c r="U94" s="155">
        <v>91338</v>
      </c>
      <c r="V94" s="164" t="s">
        <v>33</v>
      </c>
      <c r="W94" s="164" t="s">
        <v>33</v>
      </c>
      <c r="X94" s="165" t="s">
        <v>33</v>
      </c>
      <c r="Y94" s="165" t="s">
        <v>33</v>
      </c>
      <c r="Z94" s="166" t="s">
        <v>33</v>
      </c>
      <c r="AA94" s="167" t="s">
        <v>33</v>
      </c>
      <c r="AB94" s="168" t="s">
        <v>33</v>
      </c>
      <c r="AC94" s="155">
        <v>113314</v>
      </c>
      <c r="AD94" s="164" t="s">
        <v>33</v>
      </c>
      <c r="AE94" s="164" t="s">
        <v>33</v>
      </c>
      <c r="AF94" s="165" t="s">
        <v>33</v>
      </c>
      <c r="AG94" s="165" t="s">
        <v>33</v>
      </c>
      <c r="AH94" s="166" t="s">
        <v>33</v>
      </c>
      <c r="AI94" s="167" t="s">
        <v>33</v>
      </c>
      <c r="AJ94" s="168" t="s">
        <v>33</v>
      </c>
      <c r="AK94" s="160">
        <v>39209</v>
      </c>
      <c r="AL94" s="164" t="s">
        <v>33</v>
      </c>
      <c r="AM94" s="164" t="s">
        <v>33</v>
      </c>
      <c r="AN94" s="165" t="s">
        <v>33</v>
      </c>
      <c r="AO94" s="165" t="s">
        <v>33</v>
      </c>
      <c r="AP94" s="166" t="s">
        <v>33</v>
      </c>
      <c r="AQ94" s="167" t="s">
        <v>33</v>
      </c>
      <c r="AR94" s="168" t="s">
        <v>33</v>
      </c>
      <c r="AS94" s="155">
        <v>48956</v>
      </c>
      <c r="AT94" s="164" t="s">
        <v>33</v>
      </c>
      <c r="AU94" s="164" t="s">
        <v>33</v>
      </c>
      <c r="AV94" s="165" t="s">
        <v>33</v>
      </c>
      <c r="AW94" s="165" t="s">
        <v>33</v>
      </c>
      <c r="AX94" s="166" t="s">
        <v>33</v>
      </c>
      <c r="AY94" s="167" t="s">
        <v>33</v>
      </c>
      <c r="AZ94" s="168" t="s">
        <v>33</v>
      </c>
      <c r="BA94" s="155">
        <v>49624</v>
      </c>
      <c r="BB94" s="164" t="s">
        <v>33</v>
      </c>
      <c r="BC94" s="164" t="s">
        <v>33</v>
      </c>
      <c r="BD94" s="165" t="s">
        <v>33</v>
      </c>
      <c r="BE94" s="165" t="s">
        <v>33</v>
      </c>
      <c r="BF94" s="166" t="s">
        <v>33</v>
      </c>
      <c r="BG94" s="167" t="s">
        <v>33</v>
      </c>
      <c r="BH94" s="168" t="s">
        <v>33</v>
      </c>
      <c r="BI94" s="155">
        <v>35224</v>
      </c>
      <c r="BJ94" s="164" t="s">
        <v>33</v>
      </c>
      <c r="BK94" s="164" t="s">
        <v>33</v>
      </c>
      <c r="BL94" s="165" t="s">
        <v>33</v>
      </c>
      <c r="BM94" s="165" t="s">
        <v>33</v>
      </c>
      <c r="BN94" s="166" t="s">
        <v>33</v>
      </c>
      <c r="BO94" s="167" t="s">
        <v>33</v>
      </c>
      <c r="BP94" s="168" t="s">
        <v>33</v>
      </c>
      <c r="BQ94" s="155">
        <v>70225</v>
      </c>
      <c r="BR94" s="164" t="s">
        <v>33</v>
      </c>
      <c r="BS94" s="164" t="s">
        <v>33</v>
      </c>
      <c r="BT94" s="165" t="s">
        <v>33</v>
      </c>
      <c r="BU94" s="165" t="s">
        <v>33</v>
      </c>
      <c r="BV94" s="166" t="s">
        <v>33</v>
      </c>
      <c r="BW94" s="167" t="s">
        <v>33</v>
      </c>
      <c r="BX94" s="168" t="s">
        <v>33</v>
      </c>
      <c r="BY94" s="155">
        <v>8142</v>
      </c>
      <c r="BZ94" s="164" t="s">
        <v>33</v>
      </c>
      <c r="CA94" s="164" t="s">
        <v>33</v>
      </c>
      <c r="CB94" s="165" t="s">
        <v>33</v>
      </c>
      <c r="CC94" s="165" t="s">
        <v>33</v>
      </c>
      <c r="CD94" s="166" t="s">
        <v>33</v>
      </c>
      <c r="CE94" s="167" t="s">
        <v>33</v>
      </c>
      <c r="CF94" s="168" t="s">
        <v>33</v>
      </c>
      <c r="CG94" s="160">
        <v>633091</v>
      </c>
      <c r="CH94" s="164" t="s">
        <v>33</v>
      </c>
      <c r="CI94" s="164" t="s">
        <v>33</v>
      </c>
      <c r="CJ94" s="165" t="s">
        <v>33</v>
      </c>
      <c r="CK94" s="165" t="s">
        <v>33</v>
      </c>
      <c r="CL94" s="166" t="s">
        <v>33</v>
      </c>
      <c r="CM94" s="167" t="s">
        <v>33</v>
      </c>
      <c r="CN94" s="169" t="s">
        <v>33</v>
      </c>
    </row>
    <row r="95" spans="1:92" ht="18" customHeight="1" x14ac:dyDescent="0.15">
      <c r="A95" s="66"/>
      <c r="B95" s="262"/>
      <c r="C95" s="263"/>
      <c r="D95" s="67" t="s">
        <v>21</v>
      </c>
      <c r="E95" s="155">
        <v>6150</v>
      </c>
      <c r="F95" s="164" t="s">
        <v>33</v>
      </c>
      <c r="G95" s="164" t="s">
        <v>33</v>
      </c>
      <c r="H95" s="165" t="s">
        <v>33</v>
      </c>
      <c r="I95" s="165" t="s">
        <v>33</v>
      </c>
      <c r="J95" s="166" t="s">
        <v>33</v>
      </c>
      <c r="K95" s="167" t="s">
        <v>33</v>
      </c>
      <c r="L95" s="168" t="s">
        <v>33</v>
      </c>
      <c r="M95" s="155">
        <v>23002</v>
      </c>
      <c r="N95" s="164" t="s">
        <v>33</v>
      </c>
      <c r="O95" s="164" t="s">
        <v>33</v>
      </c>
      <c r="P95" s="165" t="s">
        <v>33</v>
      </c>
      <c r="Q95" s="165" t="s">
        <v>33</v>
      </c>
      <c r="R95" s="166" t="s">
        <v>33</v>
      </c>
      <c r="S95" s="167" t="s">
        <v>33</v>
      </c>
      <c r="T95" s="168" t="s">
        <v>33</v>
      </c>
      <c r="U95" s="155">
        <v>106963</v>
      </c>
      <c r="V95" s="164" t="s">
        <v>33</v>
      </c>
      <c r="W95" s="164" t="s">
        <v>33</v>
      </c>
      <c r="X95" s="165" t="s">
        <v>33</v>
      </c>
      <c r="Y95" s="165" t="s">
        <v>33</v>
      </c>
      <c r="Z95" s="166" t="s">
        <v>33</v>
      </c>
      <c r="AA95" s="167" t="s">
        <v>33</v>
      </c>
      <c r="AB95" s="168" t="s">
        <v>33</v>
      </c>
      <c r="AC95" s="155">
        <v>53360</v>
      </c>
      <c r="AD95" s="164" t="s">
        <v>33</v>
      </c>
      <c r="AE95" s="164" t="s">
        <v>33</v>
      </c>
      <c r="AF95" s="165" t="s">
        <v>33</v>
      </c>
      <c r="AG95" s="165" t="s">
        <v>33</v>
      </c>
      <c r="AH95" s="166" t="s">
        <v>33</v>
      </c>
      <c r="AI95" s="167" t="s">
        <v>33</v>
      </c>
      <c r="AJ95" s="168" t="s">
        <v>33</v>
      </c>
      <c r="AK95" s="160">
        <v>20723</v>
      </c>
      <c r="AL95" s="164" t="s">
        <v>33</v>
      </c>
      <c r="AM95" s="164" t="s">
        <v>33</v>
      </c>
      <c r="AN95" s="165" t="s">
        <v>33</v>
      </c>
      <c r="AO95" s="165" t="s">
        <v>33</v>
      </c>
      <c r="AP95" s="166" t="s">
        <v>33</v>
      </c>
      <c r="AQ95" s="167" t="s">
        <v>33</v>
      </c>
      <c r="AR95" s="168" t="s">
        <v>33</v>
      </c>
      <c r="AS95" s="155">
        <v>37213</v>
      </c>
      <c r="AT95" s="164" t="s">
        <v>33</v>
      </c>
      <c r="AU95" s="164" t="s">
        <v>33</v>
      </c>
      <c r="AV95" s="165" t="s">
        <v>33</v>
      </c>
      <c r="AW95" s="165" t="s">
        <v>33</v>
      </c>
      <c r="AX95" s="166" t="s">
        <v>33</v>
      </c>
      <c r="AY95" s="167" t="s">
        <v>33</v>
      </c>
      <c r="AZ95" s="168" t="s">
        <v>33</v>
      </c>
      <c r="BA95" s="155">
        <v>39646</v>
      </c>
      <c r="BB95" s="164" t="s">
        <v>33</v>
      </c>
      <c r="BC95" s="164" t="s">
        <v>33</v>
      </c>
      <c r="BD95" s="165" t="s">
        <v>33</v>
      </c>
      <c r="BE95" s="165" t="s">
        <v>33</v>
      </c>
      <c r="BF95" s="166" t="s">
        <v>33</v>
      </c>
      <c r="BG95" s="167" t="s">
        <v>33</v>
      </c>
      <c r="BH95" s="168" t="s">
        <v>33</v>
      </c>
      <c r="BI95" s="155">
        <v>7992</v>
      </c>
      <c r="BJ95" s="164" t="s">
        <v>33</v>
      </c>
      <c r="BK95" s="164" t="s">
        <v>33</v>
      </c>
      <c r="BL95" s="165" t="s">
        <v>33</v>
      </c>
      <c r="BM95" s="165" t="s">
        <v>33</v>
      </c>
      <c r="BN95" s="166" t="s">
        <v>33</v>
      </c>
      <c r="BO95" s="167" t="s">
        <v>33</v>
      </c>
      <c r="BP95" s="168" t="s">
        <v>33</v>
      </c>
      <c r="BQ95" s="155">
        <v>24669</v>
      </c>
      <c r="BR95" s="164" t="s">
        <v>33</v>
      </c>
      <c r="BS95" s="164" t="s">
        <v>33</v>
      </c>
      <c r="BT95" s="165" t="s">
        <v>33</v>
      </c>
      <c r="BU95" s="165" t="s">
        <v>33</v>
      </c>
      <c r="BV95" s="166" t="s">
        <v>33</v>
      </c>
      <c r="BW95" s="167" t="s">
        <v>33</v>
      </c>
      <c r="BX95" s="168" t="s">
        <v>33</v>
      </c>
      <c r="BY95" s="155">
        <v>2539</v>
      </c>
      <c r="BZ95" s="164" t="s">
        <v>33</v>
      </c>
      <c r="CA95" s="164" t="s">
        <v>33</v>
      </c>
      <c r="CB95" s="165" t="s">
        <v>33</v>
      </c>
      <c r="CC95" s="165" t="s">
        <v>33</v>
      </c>
      <c r="CD95" s="166" t="s">
        <v>33</v>
      </c>
      <c r="CE95" s="167" t="s">
        <v>33</v>
      </c>
      <c r="CF95" s="168" t="s">
        <v>33</v>
      </c>
      <c r="CG95" s="160">
        <v>322257</v>
      </c>
      <c r="CH95" s="164" t="s">
        <v>33</v>
      </c>
      <c r="CI95" s="164" t="s">
        <v>33</v>
      </c>
      <c r="CJ95" s="165" t="s">
        <v>33</v>
      </c>
      <c r="CK95" s="165" t="s">
        <v>33</v>
      </c>
      <c r="CL95" s="166" t="s">
        <v>33</v>
      </c>
      <c r="CM95" s="167" t="s">
        <v>33</v>
      </c>
      <c r="CN95" s="169" t="s">
        <v>33</v>
      </c>
    </row>
    <row r="96" spans="1:92" ht="18" customHeight="1" x14ac:dyDescent="0.15">
      <c r="A96" s="66"/>
      <c r="B96" s="264" t="s">
        <v>20</v>
      </c>
      <c r="C96" s="26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0</v>
      </c>
      <c r="V96" s="151">
        <v>0</v>
      </c>
      <c r="W96" s="151">
        <v>0</v>
      </c>
      <c r="X96" s="151">
        <v>0</v>
      </c>
      <c r="Y96" s="151">
        <v>0</v>
      </c>
      <c r="Z96" s="152">
        <v>0</v>
      </c>
      <c r="AA96" s="153">
        <v>0</v>
      </c>
      <c r="AB96" s="170">
        <v>0</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v>0</v>
      </c>
      <c r="BR96" s="151">
        <v>0</v>
      </c>
      <c r="BS96" s="151">
        <v>0</v>
      </c>
      <c r="BT96" s="151">
        <v>0</v>
      </c>
      <c r="BU96" s="151">
        <v>0</v>
      </c>
      <c r="BV96" s="152">
        <v>0</v>
      </c>
      <c r="BW96" s="153">
        <v>0</v>
      </c>
      <c r="BX96" s="170">
        <v>0</v>
      </c>
      <c r="BY96" s="150">
        <v>0</v>
      </c>
      <c r="BZ96" s="151">
        <v>0</v>
      </c>
      <c r="CA96" s="151">
        <v>0</v>
      </c>
      <c r="CB96" s="151">
        <v>0</v>
      </c>
      <c r="CC96" s="151">
        <v>0</v>
      </c>
      <c r="CD96" s="152">
        <v>0</v>
      </c>
      <c r="CE96" s="153">
        <v>0</v>
      </c>
      <c r="CF96" s="170">
        <v>0</v>
      </c>
      <c r="CG96" s="154">
        <v>0</v>
      </c>
      <c r="CH96" s="151">
        <v>0</v>
      </c>
      <c r="CI96" s="151">
        <v>0</v>
      </c>
      <c r="CJ96" s="151">
        <v>0</v>
      </c>
      <c r="CK96" s="151">
        <v>0</v>
      </c>
      <c r="CL96" s="152">
        <v>0</v>
      </c>
      <c r="CM96" s="153">
        <v>0</v>
      </c>
      <c r="CN96" s="171">
        <v>0</v>
      </c>
    </row>
    <row r="97" spans="1:92" s="3" customFormat="1" ht="18" customHeight="1" x14ac:dyDescent="0.15">
      <c r="A97" s="72"/>
      <c r="B97" s="242" t="s">
        <v>10</v>
      </c>
      <c r="C97" s="242"/>
      <c r="D97" s="243"/>
      <c r="E97" s="172">
        <v>331476</v>
      </c>
      <c r="F97" s="173">
        <v>27674</v>
      </c>
      <c r="G97" s="173">
        <v>52390</v>
      </c>
      <c r="H97" s="173">
        <v>998</v>
      </c>
      <c r="I97" s="173">
        <v>0</v>
      </c>
      <c r="J97" s="174">
        <v>53388</v>
      </c>
      <c r="K97" s="175">
        <v>0</v>
      </c>
      <c r="L97" s="176">
        <v>250414</v>
      </c>
      <c r="M97" s="172">
        <v>521005</v>
      </c>
      <c r="N97" s="173">
        <v>39880</v>
      </c>
      <c r="O97" s="173">
        <v>175816</v>
      </c>
      <c r="P97" s="173">
        <v>10999</v>
      </c>
      <c r="Q97" s="173">
        <v>0</v>
      </c>
      <c r="R97" s="174">
        <v>186815</v>
      </c>
      <c r="S97" s="175">
        <v>0</v>
      </c>
      <c r="T97" s="176">
        <v>294310</v>
      </c>
      <c r="U97" s="172">
        <v>1685439</v>
      </c>
      <c r="V97" s="173">
        <v>149364</v>
      </c>
      <c r="W97" s="173">
        <v>301980</v>
      </c>
      <c r="X97" s="173">
        <v>156842</v>
      </c>
      <c r="Y97" s="173">
        <v>4247</v>
      </c>
      <c r="Z97" s="174">
        <v>463069</v>
      </c>
      <c r="AA97" s="175">
        <v>5043</v>
      </c>
      <c r="AB97" s="176">
        <v>1073006</v>
      </c>
      <c r="AC97" s="172">
        <v>1460441</v>
      </c>
      <c r="AD97" s="173">
        <v>131644</v>
      </c>
      <c r="AE97" s="173">
        <v>179433</v>
      </c>
      <c r="AF97" s="173">
        <v>173699</v>
      </c>
      <c r="AG97" s="173">
        <v>36157</v>
      </c>
      <c r="AH97" s="174">
        <v>389289</v>
      </c>
      <c r="AI97" s="175">
        <v>0</v>
      </c>
      <c r="AJ97" s="176">
        <v>939508</v>
      </c>
      <c r="AK97" s="177">
        <v>108825</v>
      </c>
      <c r="AL97" s="173">
        <v>13887</v>
      </c>
      <c r="AM97" s="173">
        <v>33878</v>
      </c>
      <c r="AN97" s="173">
        <v>54</v>
      </c>
      <c r="AO97" s="173">
        <v>46</v>
      </c>
      <c r="AP97" s="174">
        <v>33978</v>
      </c>
      <c r="AQ97" s="175">
        <v>0</v>
      </c>
      <c r="AR97" s="176">
        <v>60961</v>
      </c>
      <c r="AS97" s="172">
        <v>1271890</v>
      </c>
      <c r="AT97" s="173">
        <v>88708</v>
      </c>
      <c r="AU97" s="173">
        <v>160239</v>
      </c>
      <c r="AV97" s="173">
        <v>49135</v>
      </c>
      <c r="AW97" s="173">
        <v>0</v>
      </c>
      <c r="AX97" s="174">
        <v>209374</v>
      </c>
      <c r="AY97" s="175">
        <v>0</v>
      </c>
      <c r="AZ97" s="176">
        <v>973807</v>
      </c>
      <c r="BA97" s="172">
        <v>2629168</v>
      </c>
      <c r="BB97" s="173">
        <v>190366</v>
      </c>
      <c r="BC97" s="173">
        <v>534188</v>
      </c>
      <c r="BD97" s="173">
        <v>63276</v>
      </c>
      <c r="BE97" s="173">
        <v>1216</v>
      </c>
      <c r="BF97" s="174">
        <v>598680</v>
      </c>
      <c r="BG97" s="175">
        <v>0</v>
      </c>
      <c r="BH97" s="176">
        <v>1840122</v>
      </c>
      <c r="BI97" s="172">
        <v>219778</v>
      </c>
      <c r="BJ97" s="173">
        <v>23166</v>
      </c>
      <c r="BK97" s="173">
        <v>67985</v>
      </c>
      <c r="BL97" s="173">
        <v>78</v>
      </c>
      <c r="BM97" s="173">
        <v>658</v>
      </c>
      <c r="BN97" s="174">
        <v>68721</v>
      </c>
      <c r="BO97" s="175">
        <v>0</v>
      </c>
      <c r="BP97" s="176">
        <v>127891</v>
      </c>
      <c r="BQ97" s="172">
        <v>581062</v>
      </c>
      <c r="BR97" s="173">
        <v>52451</v>
      </c>
      <c r="BS97" s="173">
        <v>183272</v>
      </c>
      <c r="BT97" s="173">
        <v>60534</v>
      </c>
      <c r="BU97" s="173">
        <v>0</v>
      </c>
      <c r="BV97" s="174">
        <v>243806</v>
      </c>
      <c r="BW97" s="175">
        <v>0</v>
      </c>
      <c r="BX97" s="176">
        <v>284805</v>
      </c>
      <c r="BY97" s="172">
        <v>12532</v>
      </c>
      <c r="BZ97" s="173">
        <v>2134</v>
      </c>
      <c r="CA97" s="173">
        <v>3332</v>
      </c>
      <c r="CB97" s="173">
        <v>0</v>
      </c>
      <c r="CC97" s="173">
        <v>830</v>
      </c>
      <c r="CD97" s="174">
        <v>4162</v>
      </c>
      <c r="CE97" s="175">
        <v>0</v>
      </c>
      <c r="CF97" s="176">
        <v>6236</v>
      </c>
      <c r="CG97" s="177">
        <v>8821616</v>
      </c>
      <c r="CH97" s="173">
        <v>719274</v>
      </c>
      <c r="CI97" s="173">
        <v>1692513</v>
      </c>
      <c r="CJ97" s="173">
        <v>515615</v>
      </c>
      <c r="CK97" s="173">
        <v>43154</v>
      </c>
      <c r="CL97" s="174">
        <v>2251282</v>
      </c>
      <c r="CM97" s="175">
        <v>5043</v>
      </c>
      <c r="CN97" s="178">
        <v>5851060</v>
      </c>
    </row>
    <row r="98" spans="1:92" ht="18" customHeight="1" x14ac:dyDescent="0.15">
      <c r="A98" s="73"/>
      <c r="B98" s="244" t="s">
        <v>6</v>
      </c>
      <c r="C98" s="245"/>
      <c r="D98" s="246"/>
      <c r="E98" s="136">
        <v>16047</v>
      </c>
      <c r="F98" s="137">
        <v>141</v>
      </c>
      <c r="G98" s="137">
        <v>1005</v>
      </c>
      <c r="H98" s="137">
        <v>631</v>
      </c>
      <c r="I98" s="137">
        <v>0</v>
      </c>
      <c r="J98" s="138">
        <v>1636</v>
      </c>
      <c r="K98" s="139">
        <v>0</v>
      </c>
      <c r="L98" s="140">
        <v>14270</v>
      </c>
      <c r="M98" s="136">
        <v>14945</v>
      </c>
      <c r="N98" s="137">
        <v>765</v>
      </c>
      <c r="O98" s="137">
        <v>8699</v>
      </c>
      <c r="P98" s="137">
        <v>3140</v>
      </c>
      <c r="Q98" s="137">
        <v>0</v>
      </c>
      <c r="R98" s="138">
        <v>11839</v>
      </c>
      <c r="S98" s="139">
        <v>0</v>
      </c>
      <c r="T98" s="140">
        <v>2341</v>
      </c>
      <c r="U98" s="136">
        <v>17796</v>
      </c>
      <c r="V98" s="137">
        <v>495</v>
      </c>
      <c r="W98" s="137">
        <v>8487</v>
      </c>
      <c r="X98" s="137">
        <v>8537</v>
      </c>
      <c r="Y98" s="137">
        <v>0</v>
      </c>
      <c r="Z98" s="138">
        <v>17024</v>
      </c>
      <c r="AA98" s="139">
        <v>0</v>
      </c>
      <c r="AB98" s="140">
        <v>277</v>
      </c>
      <c r="AC98" s="136">
        <v>9994</v>
      </c>
      <c r="AD98" s="137">
        <v>471</v>
      </c>
      <c r="AE98" s="137">
        <v>2630</v>
      </c>
      <c r="AF98" s="137">
        <v>0</v>
      </c>
      <c r="AG98" s="137">
        <v>0</v>
      </c>
      <c r="AH98" s="138">
        <v>2630</v>
      </c>
      <c r="AI98" s="139">
        <v>0</v>
      </c>
      <c r="AJ98" s="140">
        <v>6893</v>
      </c>
      <c r="AK98" s="141">
        <v>275</v>
      </c>
      <c r="AL98" s="137">
        <v>6</v>
      </c>
      <c r="AM98" s="137">
        <v>28</v>
      </c>
      <c r="AN98" s="137">
        <v>40</v>
      </c>
      <c r="AO98" s="137">
        <v>0</v>
      </c>
      <c r="AP98" s="138">
        <v>68</v>
      </c>
      <c r="AQ98" s="139">
        <v>0</v>
      </c>
      <c r="AR98" s="140">
        <v>201</v>
      </c>
      <c r="AS98" s="136">
        <v>270</v>
      </c>
      <c r="AT98" s="137">
        <v>4</v>
      </c>
      <c r="AU98" s="137">
        <v>238</v>
      </c>
      <c r="AV98" s="137">
        <v>0</v>
      </c>
      <c r="AW98" s="137">
        <v>0</v>
      </c>
      <c r="AX98" s="138">
        <v>238</v>
      </c>
      <c r="AY98" s="139">
        <v>0</v>
      </c>
      <c r="AZ98" s="140">
        <v>28</v>
      </c>
      <c r="BA98" s="136">
        <v>1974</v>
      </c>
      <c r="BB98" s="137">
        <v>71</v>
      </c>
      <c r="BC98" s="137">
        <v>1903</v>
      </c>
      <c r="BD98" s="137">
        <v>0</v>
      </c>
      <c r="BE98" s="137">
        <v>0</v>
      </c>
      <c r="BF98" s="138">
        <v>1903</v>
      </c>
      <c r="BG98" s="139">
        <v>0</v>
      </c>
      <c r="BH98" s="140">
        <v>0</v>
      </c>
      <c r="BI98" s="136">
        <v>0</v>
      </c>
      <c r="BJ98" s="137">
        <v>0</v>
      </c>
      <c r="BK98" s="137">
        <v>0</v>
      </c>
      <c r="BL98" s="137">
        <v>0</v>
      </c>
      <c r="BM98" s="137">
        <v>0</v>
      </c>
      <c r="BN98" s="138">
        <v>0</v>
      </c>
      <c r="BO98" s="139">
        <v>0</v>
      </c>
      <c r="BP98" s="140">
        <v>0</v>
      </c>
      <c r="BQ98" s="136">
        <v>23509</v>
      </c>
      <c r="BR98" s="137">
        <v>1013</v>
      </c>
      <c r="BS98" s="137">
        <v>1842</v>
      </c>
      <c r="BT98" s="137">
        <v>4252</v>
      </c>
      <c r="BU98" s="137">
        <v>0</v>
      </c>
      <c r="BV98" s="138">
        <v>6094</v>
      </c>
      <c r="BW98" s="139">
        <v>0</v>
      </c>
      <c r="BX98" s="140">
        <v>16402</v>
      </c>
      <c r="BY98" s="136">
        <v>271</v>
      </c>
      <c r="BZ98" s="137">
        <v>10</v>
      </c>
      <c r="CA98" s="137">
        <v>260</v>
      </c>
      <c r="CB98" s="137">
        <v>0</v>
      </c>
      <c r="CC98" s="137">
        <v>0</v>
      </c>
      <c r="CD98" s="138">
        <v>260</v>
      </c>
      <c r="CE98" s="139">
        <v>0</v>
      </c>
      <c r="CF98" s="140">
        <v>0</v>
      </c>
      <c r="CG98" s="141">
        <v>85081</v>
      </c>
      <c r="CH98" s="137">
        <v>2976</v>
      </c>
      <c r="CI98" s="137">
        <v>25092</v>
      </c>
      <c r="CJ98" s="137">
        <v>16600</v>
      </c>
      <c r="CK98" s="137">
        <v>0</v>
      </c>
      <c r="CL98" s="138">
        <v>41692</v>
      </c>
      <c r="CM98" s="139">
        <v>0</v>
      </c>
      <c r="CN98" s="142">
        <v>40412</v>
      </c>
    </row>
    <row r="99" spans="1:92" ht="18" customHeight="1" x14ac:dyDescent="0.15">
      <c r="A99" s="66"/>
      <c r="B99" s="247" t="s">
        <v>7</v>
      </c>
      <c r="C99" s="250" t="s">
        <v>87</v>
      </c>
      <c r="D99" s="126" t="s">
        <v>86</v>
      </c>
      <c r="E99" s="143">
        <v>199444</v>
      </c>
      <c r="F99" s="144">
        <v>21517</v>
      </c>
      <c r="G99" s="144">
        <v>7954</v>
      </c>
      <c r="H99" s="144">
        <v>357</v>
      </c>
      <c r="I99" s="144">
        <v>0</v>
      </c>
      <c r="J99" s="145">
        <v>8311</v>
      </c>
      <c r="K99" s="146">
        <v>0</v>
      </c>
      <c r="L99" s="147">
        <v>169616</v>
      </c>
      <c r="M99" s="143">
        <v>295437</v>
      </c>
      <c r="N99" s="144">
        <v>31288</v>
      </c>
      <c r="O99" s="144">
        <v>50676</v>
      </c>
      <c r="P99" s="144">
        <v>4574</v>
      </c>
      <c r="Q99" s="144">
        <v>0</v>
      </c>
      <c r="R99" s="145">
        <v>55250</v>
      </c>
      <c r="S99" s="146">
        <v>0</v>
      </c>
      <c r="T99" s="147">
        <v>208899</v>
      </c>
      <c r="U99" s="143">
        <v>643907</v>
      </c>
      <c r="V99" s="144">
        <v>91699</v>
      </c>
      <c r="W99" s="144">
        <v>68368</v>
      </c>
      <c r="X99" s="144">
        <v>123804</v>
      </c>
      <c r="Y99" s="144">
        <v>2432</v>
      </c>
      <c r="Z99" s="145">
        <v>194604</v>
      </c>
      <c r="AA99" s="146">
        <v>2221</v>
      </c>
      <c r="AB99" s="147">
        <v>357604</v>
      </c>
      <c r="AC99" s="143">
        <v>864757</v>
      </c>
      <c r="AD99" s="144">
        <v>105369</v>
      </c>
      <c r="AE99" s="144">
        <v>133054</v>
      </c>
      <c r="AF99" s="144">
        <v>147778</v>
      </c>
      <c r="AG99" s="144">
        <v>8</v>
      </c>
      <c r="AH99" s="145">
        <v>280840</v>
      </c>
      <c r="AI99" s="146">
        <v>8</v>
      </c>
      <c r="AJ99" s="147">
        <v>478547</v>
      </c>
      <c r="AK99" s="148">
        <v>82429</v>
      </c>
      <c r="AL99" s="144">
        <v>12455</v>
      </c>
      <c r="AM99" s="144">
        <v>18445</v>
      </c>
      <c r="AN99" s="144">
        <v>14</v>
      </c>
      <c r="AO99" s="144">
        <v>0</v>
      </c>
      <c r="AP99" s="145">
        <v>18460</v>
      </c>
      <c r="AQ99" s="146">
        <v>0</v>
      </c>
      <c r="AR99" s="147">
        <v>51514</v>
      </c>
      <c r="AS99" s="143">
        <v>617713</v>
      </c>
      <c r="AT99" s="144">
        <v>61964</v>
      </c>
      <c r="AU99" s="144">
        <v>56333</v>
      </c>
      <c r="AV99" s="144">
        <v>33231</v>
      </c>
      <c r="AW99" s="144">
        <v>0</v>
      </c>
      <c r="AX99" s="145">
        <v>89564</v>
      </c>
      <c r="AY99" s="146">
        <v>0</v>
      </c>
      <c r="AZ99" s="147">
        <v>466185</v>
      </c>
      <c r="BA99" s="143">
        <v>1664057</v>
      </c>
      <c r="BB99" s="144">
        <v>149130</v>
      </c>
      <c r="BC99" s="144">
        <v>257260</v>
      </c>
      <c r="BD99" s="144">
        <v>59479</v>
      </c>
      <c r="BE99" s="144">
        <v>454</v>
      </c>
      <c r="BF99" s="145">
        <v>317193</v>
      </c>
      <c r="BG99" s="146">
        <v>0</v>
      </c>
      <c r="BH99" s="147">
        <v>1197734</v>
      </c>
      <c r="BI99" s="143">
        <v>119483</v>
      </c>
      <c r="BJ99" s="144">
        <v>18762</v>
      </c>
      <c r="BK99" s="144">
        <v>22587</v>
      </c>
      <c r="BL99" s="144">
        <v>95</v>
      </c>
      <c r="BM99" s="144">
        <v>607</v>
      </c>
      <c r="BN99" s="145">
        <v>23289</v>
      </c>
      <c r="BO99" s="146">
        <v>0</v>
      </c>
      <c r="BP99" s="147">
        <v>77432</v>
      </c>
      <c r="BQ99" s="143">
        <v>297123</v>
      </c>
      <c r="BR99" s="144">
        <v>43466</v>
      </c>
      <c r="BS99" s="144">
        <v>48178</v>
      </c>
      <c r="BT99" s="144">
        <v>20421</v>
      </c>
      <c r="BU99" s="144">
        <v>0</v>
      </c>
      <c r="BV99" s="145">
        <v>68599</v>
      </c>
      <c r="BW99" s="146">
        <v>0</v>
      </c>
      <c r="BX99" s="147">
        <v>185058</v>
      </c>
      <c r="BY99" s="143">
        <v>11894</v>
      </c>
      <c r="BZ99" s="144">
        <v>2111</v>
      </c>
      <c r="CA99" s="144">
        <v>3022</v>
      </c>
      <c r="CB99" s="144">
        <v>0</v>
      </c>
      <c r="CC99" s="144">
        <v>875</v>
      </c>
      <c r="CD99" s="145">
        <v>3897</v>
      </c>
      <c r="CE99" s="146">
        <v>0</v>
      </c>
      <c r="CF99" s="147">
        <v>5885</v>
      </c>
      <c r="CG99" s="148">
        <v>4796244</v>
      </c>
      <c r="CH99" s="144">
        <v>537761</v>
      </c>
      <c r="CI99" s="144">
        <v>665877</v>
      </c>
      <c r="CJ99" s="144">
        <v>389753</v>
      </c>
      <c r="CK99" s="144">
        <v>4376</v>
      </c>
      <c r="CL99" s="145">
        <v>1060007</v>
      </c>
      <c r="CM99" s="146">
        <v>2229</v>
      </c>
      <c r="CN99" s="149">
        <v>3198474</v>
      </c>
    </row>
    <row r="100" spans="1:92" ht="18" customHeight="1" x14ac:dyDescent="0.15">
      <c r="A100" s="66"/>
      <c r="B100" s="248"/>
      <c r="C100" s="251"/>
      <c r="D100" s="117" t="s">
        <v>3</v>
      </c>
      <c r="E100" s="143">
        <v>6880</v>
      </c>
      <c r="F100" s="144">
        <v>63</v>
      </c>
      <c r="G100" s="144">
        <v>0</v>
      </c>
      <c r="H100" s="144">
        <v>0</v>
      </c>
      <c r="I100" s="144">
        <v>0</v>
      </c>
      <c r="J100" s="145">
        <v>0</v>
      </c>
      <c r="K100" s="146">
        <v>0</v>
      </c>
      <c r="L100" s="147">
        <v>6817</v>
      </c>
      <c r="M100" s="143">
        <v>51492</v>
      </c>
      <c r="N100" s="144">
        <v>1330</v>
      </c>
      <c r="O100" s="144">
        <v>0</v>
      </c>
      <c r="P100" s="144">
        <v>0</v>
      </c>
      <c r="Q100" s="144">
        <v>0</v>
      </c>
      <c r="R100" s="145">
        <v>0</v>
      </c>
      <c r="S100" s="146">
        <v>0</v>
      </c>
      <c r="T100" s="147">
        <v>50162</v>
      </c>
      <c r="U100" s="143">
        <v>413908</v>
      </c>
      <c r="V100" s="144">
        <v>31002</v>
      </c>
      <c r="W100" s="144">
        <v>12501</v>
      </c>
      <c r="X100" s="144">
        <v>3670</v>
      </c>
      <c r="Y100" s="144">
        <v>0</v>
      </c>
      <c r="Z100" s="145">
        <v>16171</v>
      </c>
      <c r="AA100" s="146">
        <v>0</v>
      </c>
      <c r="AB100" s="147">
        <v>366735</v>
      </c>
      <c r="AC100" s="143">
        <v>307551</v>
      </c>
      <c r="AD100" s="144">
        <v>13775</v>
      </c>
      <c r="AE100" s="144">
        <v>37260</v>
      </c>
      <c r="AF100" s="144">
        <v>0</v>
      </c>
      <c r="AG100" s="144">
        <v>29549</v>
      </c>
      <c r="AH100" s="145">
        <v>66809</v>
      </c>
      <c r="AI100" s="146">
        <v>0</v>
      </c>
      <c r="AJ100" s="147">
        <v>226967</v>
      </c>
      <c r="AK100" s="148">
        <v>643</v>
      </c>
      <c r="AL100" s="144">
        <v>46</v>
      </c>
      <c r="AM100" s="144">
        <v>0</v>
      </c>
      <c r="AN100" s="144">
        <v>0</v>
      </c>
      <c r="AO100" s="144">
        <v>0</v>
      </c>
      <c r="AP100" s="145">
        <v>0</v>
      </c>
      <c r="AQ100" s="146">
        <v>0</v>
      </c>
      <c r="AR100" s="147">
        <v>597</v>
      </c>
      <c r="AS100" s="143">
        <v>461240</v>
      </c>
      <c r="AT100" s="144">
        <v>15642</v>
      </c>
      <c r="AU100" s="144">
        <v>44235</v>
      </c>
      <c r="AV100" s="144">
        <v>11999</v>
      </c>
      <c r="AW100" s="144">
        <v>0</v>
      </c>
      <c r="AX100" s="145">
        <v>56233</v>
      </c>
      <c r="AY100" s="146">
        <v>0</v>
      </c>
      <c r="AZ100" s="147">
        <v>389365</v>
      </c>
      <c r="BA100" s="143">
        <v>504922</v>
      </c>
      <c r="BB100" s="144">
        <v>9869</v>
      </c>
      <c r="BC100" s="144">
        <v>120150</v>
      </c>
      <c r="BD100" s="144">
        <v>0</v>
      </c>
      <c r="BE100" s="144">
        <v>0</v>
      </c>
      <c r="BF100" s="145">
        <v>120150</v>
      </c>
      <c r="BG100" s="146">
        <v>0</v>
      </c>
      <c r="BH100" s="147">
        <v>374903</v>
      </c>
      <c r="BI100" s="143">
        <v>38685</v>
      </c>
      <c r="BJ100" s="144">
        <v>1237</v>
      </c>
      <c r="BK100" s="144">
        <v>669</v>
      </c>
      <c r="BL100" s="144">
        <v>0</v>
      </c>
      <c r="BM100" s="144">
        <v>0</v>
      </c>
      <c r="BN100" s="145">
        <v>669</v>
      </c>
      <c r="BO100" s="146">
        <v>0</v>
      </c>
      <c r="BP100" s="147">
        <v>36779</v>
      </c>
      <c r="BQ100" s="143">
        <v>102942</v>
      </c>
      <c r="BR100" s="144">
        <v>2676</v>
      </c>
      <c r="BS100" s="144">
        <v>1019</v>
      </c>
      <c r="BT100" s="144">
        <v>29478</v>
      </c>
      <c r="BU100" s="144">
        <v>0</v>
      </c>
      <c r="BV100" s="145">
        <v>30497</v>
      </c>
      <c r="BW100" s="146">
        <v>0</v>
      </c>
      <c r="BX100" s="147">
        <v>69769</v>
      </c>
      <c r="BY100" s="143">
        <v>0</v>
      </c>
      <c r="BZ100" s="144">
        <v>0</v>
      </c>
      <c r="CA100" s="144">
        <v>0</v>
      </c>
      <c r="CB100" s="144">
        <v>0</v>
      </c>
      <c r="CC100" s="144">
        <v>0</v>
      </c>
      <c r="CD100" s="145">
        <v>0</v>
      </c>
      <c r="CE100" s="146">
        <v>0</v>
      </c>
      <c r="CF100" s="147">
        <v>0</v>
      </c>
      <c r="CG100" s="148">
        <v>1888263</v>
      </c>
      <c r="CH100" s="144">
        <v>75640</v>
      </c>
      <c r="CI100" s="144">
        <v>215834</v>
      </c>
      <c r="CJ100" s="144">
        <v>45147</v>
      </c>
      <c r="CK100" s="144">
        <v>29549</v>
      </c>
      <c r="CL100" s="145">
        <v>290529</v>
      </c>
      <c r="CM100" s="146">
        <v>0</v>
      </c>
      <c r="CN100" s="149">
        <v>1522094</v>
      </c>
    </row>
    <row r="101" spans="1:92" ht="18" customHeight="1" x14ac:dyDescent="0.15">
      <c r="A101" s="66"/>
      <c r="B101" s="248"/>
      <c r="C101" s="251"/>
      <c r="D101" s="125" t="s">
        <v>97</v>
      </c>
      <c r="E101" s="143">
        <v>29750</v>
      </c>
      <c r="F101" s="144">
        <v>1446</v>
      </c>
      <c r="G101" s="144">
        <v>3036</v>
      </c>
      <c r="H101" s="144">
        <v>0</v>
      </c>
      <c r="I101" s="144">
        <v>0</v>
      </c>
      <c r="J101" s="145">
        <v>3036</v>
      </c>
      <c r="K101" s="146">
        <v>0</v>
      </c>
      <c r="L101" s="147">
        <v>25268</v>
      </c>
      <c r="M101" s="143">
        <v>41378</v>
      </c>
      <c r="N101" s="144">
        <v>1409</v>
      </c>
      <c r="O101" s="144">
        <v>1068</v>
      </c>
      <c r="P101" s="144">
        <v>451</v>
      </c>
      <c r="Q101" s="144">
        <v>0</v>
      </c>
      <c r="R101" s="145">
        <v>1519</v>
      </c>
      <c r="S101" s="146">
        <v>0</v>
      </c>
      <c r="T101" s="147">
        <v>38450</v>
      </c>
      <c r="U101" s="143">
        <v>263729</v>
      </c>
      <c r="V101" s="144">
        <v>9295</v>
      </c>
      <c r="W101" s="144">
        <v>13621</v>
      </c>
      <c r="X101" s="144">
        <v>13570</v>
      </c>
      <c r="Y101" s="144">
        <v>6949</v>
      </c>
      <c r="Z101" s="145">
        <v>34140</v>
      </c>
      <c r="AA101" s="146">
        <v>6736</v>
      </c>
      <c r="AB101" s="147">
        <v>220294</v>
      </c>
      <c r="AC101" s="143">
        <v>154116</v>
      </c>
      <c r="AD101" s="144">
        <v>6451</v>
      </c>
      <c r="AE101" s="144">
        <v>27</v>
      </c>
      <c r="AF101" s="144">
        <v>1726</v>
      </c>
      <c r="AG101" s="144">
        <v>856</v>
      </c>
      <c r="AH101" s="145">
        <v>2609</v>
      </c>
      <c r="AI101" s="146">
        <v>0</v>
      </c>
      <c r="AJ101" s="147">
        <v>145056</v>
      </c>
      <c r="AK101" s="148">
        <v>3448</v>
      </c>
      <c r="AL101" s="144">
        <v>205</v>
      </c>
      <c r="AM101" s="144">
        <v>5</v>
      </c>
      <c r="AN101" s="144">
        <v>0</v>
      </c>
      <c r="AO101" s="144">
        <v>0</v>
      </c>
      <c r="AP101" s="145">
        <v>5</v>
      </c>
      <c r="AQ101" s="146">
        <v>0</v>
      </c>
      <c r="AR101" s="147">
        <v>3238</v>
      </c>
      <c r="AS101" s="143">
        <v>59266</v>
      </c>
      <c r="AT101" s="144">
        <v>2883</v>
      </c>
      <c r="AU101" s="144">
        <v>6578</v>
      </c>
      <c r="AV101" s="144">
        <v>0</v>
      </c>
      <c r="AW101" s="144">
        <v>0</v>
      </c>
      <c r="AX101" s="145">
        <v>6578</v>
      </c>
      <c r="AY101" s="146">
        <v>0</v>
      </c>
      <c r="AZ101" s="147">
        <v>49805</v>
      </c>
      <c r="BA101" s="143">
        <v>49216</v>
      </c>
      <c r="BB101" s="144">
        <v>1593</v>
      </c>
      <c r="BC101" s="144">
        <v>3629</v>
      </c>
      <c r="BD101" s="144">
        <v>0</v>
      </c>
      <c r="BE101" s="144">
        <v>0</v>
      </c>
      <c r="BF101" s="145">
        <v>3629</v>
      </c>
      <c r="BG101" s="146">
        <v>0</v>
      </c>
      <c r="BH101" s="147">
        <v>43994</v>
      </c>
      <c r="BI101" s="143">
        <v>3194</v>
      </c>
      <c r="BJ101" s="144">
        <v>215</v>
      </c>
      <c r="BK101" s="144">
        <v>4</v>
      </c>
      <c r="BL101" s="144">
        <v>0</v>
      </c>
      <c r="BM101" s="144">
        <v>0</v>
      </c>
      <c r="BN101" s="145">
        <v>4</v>
      </c>
      <c r="BO101" s="146">
        <v>0</v>
      </c>
      <c r="BP101" s="147">
        <v>2975</v>
      </c>
      <c r="BQ101" s="143">
        <v>17999</v>
      </c>
      <c r="BR101" s="144">
        <v>1598</v>
      </c>
      <c r="BS101" s="144">
        <v>815</v>
      </c>
      <c r="BT101" s="144">
        <v>2899</v>
      </c>
      <c r="BU101" s="144">
        <v>0</v>
      </c>
      <c r="BV101" s="145">
        <v>3714</v>
      </c>
      <c r="BW101" s="146">
        <v>0</v>
      </c>
      <c r="BX101" s="147">
        <v>12687</v>
      </c>
      <c r="BY101" s="143">
        <v>1466</v>
      </c>
      <c r="BZ101" s="144">
        <v>101</v>
      </c>
      <c r="CA101" s="144">
        <v>505</v>
      </c>
      <c r="CB101" s="144">
        <v>0</v>
      </c>
      <c r="CC101" s="144">
        <v>0</v>
      </c>
      <c r="CD101" s="145">
        <v>505</v>
      </c>
      <c r="CE101" s="146">
        <v>0</v>
      </c>
      <c r="CF101" s="147">
        <v>860</v>
      </c>
      <c r="CG101" s="148">
        <v>623562</v>
      </c>
      <c r="CH101" s="144">
        <v>25196</v>
      </c>
      <c r="CI101" s="144">
        <v>29288</v>
      </c>
      <c r="CJ101" s="144">
        <v>18646</v>
      </c>
      <c r="CK101" s="144">
        <v>7805</v>
      </c>
      <c r="CL101" s="145">
        <v>55739</v>
      </c>
      <c r="CM101" s="146">
        <v>6736</v>
      </c>
      <c r="CN101" s="149">
        <v>542627</v>
      </c>
    </row>
    <row r="102" spans="1:92" ht="18" customHeight="1" x14ac:dyDescent="0.15">
      <c r="A102" s="66"/>
      <c r="B102" s="248"/>
      <c r="C102" s="251"/>
      <c r="D102" s="67" t="s">
        <v>1</v>
      </c>
      <c r="E102" s="150">
        <v>236074</v>
      </c>
      <c r="F102" s="144">
        <v>23026</v>
      </c>
      <c r="G102" s="144">
        <v>10990</v>
      </c>
      <c r="H102" s="144">
        <v>357</v>
      </c>
      <c r="I102" s="144">
        <v>0</v>
      </c>
      <c r="J102" s="145">
        <v>11347</v>
      </c>
      <c r="K102" s="146">
        <v>0</v>
      </c>
      <c r="L102" s="147">
        <v>201701</v>
      </c>
      <c r="M102" s="143">
        <v>388307</v>
      </c>
      <c r="N102" s="144">
        <v>34027</v>
      </c>
      <c r="O102" s="144">
        <v>51744</v>
      </c>
      <c r="P102" s="144">
        <v>5025</v>
      </c>
      <c r="Q102" s="144">
        <v>0</v>
      </c>
      <c r="R102" s="145">
        <v>56769</v>
      </c>
      <c r="S102" s="146">
        <v>0</v>
      </c>
      <c r="T102" s="147">
        <v>297511</v>
      </c>
      <c r="U102" s="143">
        <v>1321544</v>
      </c>
      <c r="V102" s="144">
        <v>131996</v>
      </c>
      <c r="W102" s="144">
        <v>94490</v>
      </c>
      <c r="X102" s="144">
        <v>141044</v>
      </c>
      <c r="Y102" s="144">
        <v>9381</v>
      </c>
      <c r="Z102" s="145">
        <v>244915</v>
      </c>
      <c r="AA102" s="146">
        <v>8957</v>
      </c>
      <c r="AB102" s="147">
        <v>944633</v>
      </c>
      <c r="AC102" s="143">
        <v>1326423</v>
      </c>
      <c r="AD102" s="144">
        <v>125595</v>
      </c>
      <c r="AE102" s="144">
        <v>170342</v>
      </c>
      <c r="AF102" s="144">
        <v>149504</v>
      </c>
      <c r="AG102" s="144">
        <v>30412</v>
      </c>
      <c r="AH102" s="145">
        <v>350258</v>
      </c>
      <c r="AI102" s="146">
        <v>8</v>
      </c>
      <c r="AJ102" s="147">
        <v>850570</v>
      </c>
      <c r="AK102" s="148">
        <v>86520</v>
      </c>
      <c r="AL102" s="144">
        <v>12706</v>
      </c>
      <c r="AM102" s="144">
        <v>18451</v>
      </c>
      <c r="AN102" s="144">
        <v>14</v>
      </c>
      <c r="AO102" s="144">
        <v>0</v>
      </c>
      <c r="AP102" s="145">
        <v>18465</v>
      </c>
      <c r="AQ102" s="146">
        <v>0</v>
      </c>
      <c r="AR102" s="147">
        <v>55349</v>
      </c>
      <c r="AS102" s="143">
        <v>1138219</v>
      </c>
      <c r="AT102" s="144">
        <v>80489</v>
      </c>
      <c r="AU102" s="144">
        <v>107146</v>
      </c>
      <c r="AV102" s="144">
        <v>45230</v>
      </c>
      <c r="AW102" s="144">
        <v>0</v>
      </c>
      <c r="AX102" s="145">
        <v>152376</v>
      </c>
      <c r="AY102" s="146">
        <v>0</v>
      </c>
      <c r="AZ102" s="147">
        <v>905355</v>
      </c>
      <c r="BA102" s="143">
        <v>2218195</v>
      </c>
      <c r="BB102" s="144">
        <v>160592</v>
      </c>
      <c r="BC102" s="144">
        <v>381039</v>
      </c>
      <c r="BD102" s="144">
        <v>59479</v>
      </c>
      <c r="BE102" s="144">
        <v>454</v>
      </c>
      <c r="BF102" s="145">
        <v>440972</v>
      </c>
      <c r="BG102" s="146">
        <v>0</v>
      </c>
      <c r="BH102" s="147">
        <v>1616631</v>
      </c>
      <c r="BI102" s="143">
        <v>161362</v>
      </c>
      <c r="BJ102" s="144">
        <v>20214</v>
      </c>
      <c r="BK102" s="144">
        <v>23260</v>
      </c>
      <c r="BL102" s="144">
        <v>95</v>
      </c>
      <c r="BM102" s="144">
        <v>607</v>
      </c>
      <c r="BN102" s="145">
        <v>23962</v>
      </c>
      <c r="BO102" s="146">
        <v>0</v>
      </c>
      <c r="BP102" s="147">
        <v>117186</v>
      </c>
      <c r="BQ102" s="143">
        <v>418064</v>
      </c>
      <c r="BR102" s="144">
        <v>47740</v>
      </c>
      <c r="BS102" s="144">
        <v>50012</v>
      </c>
      <c r="BT102" s="144">
        <v>52798</v>
      </c>
      <c r="BU102" s="144">
        <v>0</v>
      </c>
      <c r="BV102" s="145">
        <v>102810</v>
      </c>
      <c r="BW102" s="146">
        <v>0</v>
      </c>
      <c r="BX102" s="147">
        <v>267514</v>
      </c>
      <c r="BY102" s="143">
        <v>13360</v>
      </c>
      <c r="BZ102" s="144">
        <v>2213</v>
      </c>
      <c r="CA102" s="144">
        <v>3526</v>
      </c>
      <c r="CB102" s="144">
        <v>0</v>
      </c>
      <c r="CC102" s="144">
        <v>875</v>
      </c>
      <c r="CD102" s="145">
        <v>4402</v>
      </c>
      <c r="CE102" s="146">
        <v>0</v>
      </c>
      <c r="CF102" s="147">
        <v>6746</v>
      </c>
      <c r="CG102" s="148">
        <v>7308068</v>
      </c>
      <c r="CH102" s="144">
        <v>638598</v>
      </c>
      <c r="CI102" s="144">
        <v>911000</v>
      </c>
      <c r="CJ102" s="144">
        <v>453546</v>
      </c>
      <c r="CK102" s="144">
        <v>41729</v>
      </c>
      <c r="CL102" s="145">
        <v>1406276</v>
      </c>
      <c r="CM102" s="146">
        <v>8965</v>
      </c>
      <c r="CN102" s="149">
        <v>5263196</v>
      </c>
    </row>
    <row r="103" spans="1:92" ht="18" customHeight="1" x14ac:dyDescent="0.15">
      <c r="A103" s="66"/>
      <c r="B103" s="248"/>
      <c r="C103" s="252"/>
      <c r="D103" s="68" t="s">
        <v>66</v>
      </c>
      <c r="E103" s="155">
        <v>33608</v>
      </c>
      <c r="F103" s="156" t="s">
        <v>33</v>
      </c>
      <c r="G103" s="156" t="s">
        <v>33</v>
      </c>
      <c r="H103" s="156" t="s">
        <v>33</v>
      </c>
      <c r="I103" s="156" t="s">
        <v>33</v>
      </c>
      <c r="J103" s="179" t="s">
        <v>33</v>
      </c>
      <c r="K103" s="180" t="s">
        <v>33</v>
      </c>
      <c r="L103" s="159" t="s">
        <v>33</v>
      </c>
      <c r="M103" s="155">
        <v>139849</v>
      </c>
      <c r="N103" s="156" t="s">
        <v>33</v>
      </c>
      <c r="O103" s="156" t="s">
        <v>33</v>
      </c>
      <c r="P103" s="156" t="s">
        <v>33</v>
      </c>
      <c r="Q103" s="156" t="s">
        <v>33</v>
      </c>
      <c r="R103" s="179" t="s">
        <v>33</v>
      </c>
      <c r="S103" s="180" t="s">
        <v>33</v>
      </c>
      <c r="T103" s="159" t="s">
        <v>33</v>
      </c>
      <c r="U103" s="155">
        <v>528312</v>
      </c>
      <c r="V103" s="156" t="s">
        <v>33</v>
      </c>
      <c r="W103" s="156" t="s">
        <v>33</v>
      </c>
      <c r="X103" s="156" t="s">
        <v>33</v>
      </c>
      <c r="Y103" s="156" t="s">
        <v>33</v>
      </c>
      <c r="Z103" s="179" t="s">
        <v>33</v>
      </c>
      <c r="AA103" s="180" t="s">
        <v>33</v>
      </c>
      <c r="AB103" s="159" t="s">
        <v>33</v>
      </c>
      <c r="AC103" s="155">
        <v>461258</v>
      </c>
      <c r="AD103" s="156" t="s">
        <v>33</v>
      </c>
      <c r="AE103" s="156" t="s">
        <v>33</v>
      </c>
      <c r="AF103" s="156" t="s">
        <v>33</v>
      </c>
      <c r="AG103" s="156" t="s">
        <v>33</v>
      </c>
      <c r="AH103" s="179" t="s">
        <v>33</v>
      </c>
      <c r="AI103" s="180" t="s">
        <v>33</v>
      </c>
      <c r="AJ103" s="159" t="s">
        <v>33</v>
      </c>
      <c r="AK103" s="160">
        <v>75252</v>
      </c>
      <c r="AL103" s="156" t="s">
        <v>33</v>
      </c>
      <c r="AM103" s="156" t="s">
        <v>33</v>
      </c>
      <c r="AN103" s="156" t="s">
        <v>33</v>
      </c>
      <c r="AO103" s="156" t="s">
        <v>33</v>
      </c>
      <c r="AP103" s="179" t="s">
        <v>33</v>
      </c>
      <c r="AQ103" s="180" t="s">
        <v>33</v>
      </c>
      <c r="AR103" s="159" t="s">
        <v>33</v>
      </c>
      <c r="AS103" s="155">
        <v>313955</v>
      </c>
      <c r="AT103" s="156" t="s">
        <v>33</v>
      </c>
      <c r="AU103" s="156" t="s">
        <v>33</v>
      </c>
      <c r="AV103" s="156" t="s">
        <v>33</v>
      </c>
      <c r="AW103" s="156" t="s">
        <v>33</v>
      </c>
      <c r="AX103" s="179" t="s">
        <v>33</v>
      </c>
      <c r="AY103" s="180" t="s">
        <v>33</v>
      </c>
      <c r="AZ103" s="159" t="s">
        <v>33</v>
      </c>
      <c r="BA103" s="155">
        <v>515002</v>
      </c>
      <c r="BB103" s="156" t="s">
        <v>33</v>
      </c>
      <c r="BC103" s="156" t="s">
        <v>33</v>
      </c>
      <c r="BD103" s="156" t="s">
        <v>33</v>
      </c>
      <c r="BE103" s="156" t="s">
        <v>33</v>
      </c>
      <c r="BF103" s="179" t="s">
        <v>33</v>
      </c>
      <c r="BG103" s="180" t="s">
        <v>33</v>
      </c>
      <c r="BH103" s="159" t="s">
        <v>33</v>
      </c>
      <c r="BI103" s="155">
        <v>122560</v>
      </c>
      <c r="BJ103" s="156" t="s">
        <v>33</v>
      </c>
      <c r="BK103" s="156" t="s">
        <v>33</v>
      </c>
      <c r="BL103" s="156" t="s">
        <v>33</v>
      </c>
      <c r="BM103" s="156" t="s">
        <v>33</v>
      </c>
      <c r="BN103" s="179" t="s">
        <v>33</v>
      </c>
      <c r="BO103" s="180" t="s">
        <v>33</v>
      </c>
      <c r="BP103" s="159" t="s">
        <v>33</v>
      </c>
      <c r="BQ103" s="155">
        <v>48653</v>
      </c>
      <c r="BR103" s="156" t="s">
        <v>33</v>
      </c>
      <c r="BS103" s="156" t="s">
        <v>33</v>
      </c>
      <c r="BT103" s="156" t="s">
        <v>33</v>
      </c>
      <c r="BU103" s="156" t="s">
        <v>33</v>
      </c>
      <c r="BV103" s="179" t="s">
        <v>33</v>
      </c>
      <c r="BW103" s="180" t="s">
        <v>33</v>
      </c>
      <c r="BX103" s="159" t="s">
        <v>33</v>
      </c>
      <c r="BY103" s="155">
        <v>3853</v>
      </c>
      <c r="BZ103" s="156" t="s">
        <v>33</v>
      </c>
      <c r="CA103" s="156" t="s">
        <v>33</v>
      </c>
      <c r="CB103" s="156" t="s">
        <v>33</v>
      </c>
      <c r="CC103" s="156" t="s">
        <v>33</v>
      </c>
      <c r="CD103" s="179" t="s">
        <v>33</v>
      </c>
      <c r="CE103" s="180" t="s">
        <v>33</v>
      </c>
      <c r="CF103" s="159" t="s">
        <v>33</v>
      </c>
      <c r="CG103" s="160">
        <v>2242302</v>
      </c>
      <c r="CH103" s="156" t="s">
        <v>33</v>
      </c>
      <c r="CI103" s="156" t="s">
        <v>33</v>
      </c>
      <c r="CJ103" s="156" t="s">
        <v>33</v>
      </c>
      <c r="CK103" s="156" t="s">
        <v>33</v>
      </c>
      <c r="CL103" s="179" t="s">
        <v>33</v>
      </c>
      <c r="CM103" s="180" t="s">
        <v>33</v>
      </c>
      <c r="CN103" s="161" t="s">
        <v>33</v>
      </c>
    </row>
    <row r="104" spans="1:92" ht="18" customHeight="1" x14ac:dyDescent="0.15">
      <c r="A104" s="66"/>
      <c r="B104" s="248"/>
      <c r="C104" s="250" t="s">
        <v>29</v>
      </c>
      <c r="D104" s="69" t="s">
        <v>24</v>
      </c>
      <c r="E104" s="162">
        <v>167952</v>
      </c>
      <c r="F104" s="181" t="s">
        <v>33</v>
      </c>
      <c r="G104" s="181" t="s">
        <v>33</v>
      </c>
      <c r="H104" s="181" t="s">
        <v>33</v>
      </c>
      <c r="I104" s="181" t="s">
        <v>33</v>
      </c>
      <c r="J104" s="182" t="s">
        <v>33</v>
      </c>
      <c r="K104" s="180" t="s">
        <v>33</v>
      </c>
      <c r="L104" s="183" t="s">
        <v>33</v>
      </c>
      <c r="M104" s="162">
        <v>43266</v>
      </c>
      <c r="N104" s="181" t="s">
        <v>33</v>
      </c>
      <c r="O104" s="181" t="s">
        <v>33</v>
      </c>
      <c r="P104" s="181" t="s">
        <v>33</v>
      </c>
      <c r="Q104" s="181" t="s">
        <v>33</v>
      </c>
      <c r="R104" s="182" t="s">
        <v>33</v>
      </c>
      <c r="S104" s="180" t="s">
        <v>33</v>
      </c>
      <c r="T104" s="183" t="s">
        <v>33</v>
      </c>
      <c r="U104" s="162">
        <v>48068</v>
      </c>
      <c r="V104" s="181" t="s">
        <v>33</v>
      </c>
      <c r="W104" s="181" t="s">
        <v>33</v>
      </c>
      <c r="X104" s="181" t="s">
        <v>33</v>
      </c>
      <c r="Y104" s="181" t="s">
        <v>33</v>
      </c>
      <c r="Z104" s="182" t="s">
        <v>33</v>
      </c>
      <c r="AA104" s="180" t="s">
        <v>33</v>
      </c>
      <c r="AB104" s="183" t="s">
        <v>33</v>
      </c>
      <c r="AC104" s="162">
        <v>406219</v>
      </c>
      <c r="AD104" s="181" t="s">
        <v>33</v>
      </c>
      <c r="AE104" s="181" t="s">
        <v>33</v>
      </c>
      <c r="AF104" s="181" t="s">
        <v>33</v>
      </c>
      <c r="AG104" s="181" t="s">
        <v>33</v>
      </c>
      <c r="AH104" s="182" t="s">
        <v>33</v>
      </c>
      <c r="AI104" s="180" t="s">
        <v>33</v>
      </c>
      <c r="AJ104" s="183" t="s">
        <v>33</v>
      </c>
      <c r="AK104" s="163">
        <v>13550</v>
      </c>
      <c r="AL104" s="181" t="s">
        <v>33</v>
      </c>
      <c r="AM104" s="181" t="s">
        <v>33</v>
      </c>
      <c r="AN104" s="181" t="s">
        <v>33</v>
      </c>
      <c r="AO104" s="181" t="s">
        <v>33</v>
      </c>
      <c r="AP104" s="182" t="s">
        <v>33</v>
      </c>
      <c r="AQ104" s="180" t="s">
        <v>33</v>
      </c>
      <c r="AR104" s="183" t="s">
        <v>33</v>
      </c>
      <c r="AS104" s="162">
        <v>200041</v>
      </c>
      <c r="AT104" s="181" t="s">
        <v>33</v>
      </c>
      <c r="AU104" s="181" t="s">
        <v>33</v>
      </c>
      <c r="AV104" s="181" t="s">
        <v>33</v>
      </c>
      <c r="AW104" s="181" t="s">
        <v>33</v>
      </c>
      <c r="AX104" s="182" t="s">
        <v>33</v>
      </c>
      <c r="AY104" s="180" t="s">
        <v>33</v>
      </c>
      <c r="AZ104" s="183" t="s">
        <v>33</v>
      </c>
      <c r="BA104" s="162">
        <v>782916</v>
      </c>
      <c r="BB104" s="181" t="s">
        <v>33</v>
      </c>
      <c r="BC104" s="181" t="s">
        <v>33</v>
      </c>
      <c r="BD104" s="181" t="s">
        <v>33</v>
      </c>
      <c r="BE104" s="181" t="s">
        <v>33</v>
      </c>
      <c r="BF104" s="182" t="s">
        <v>33</v>
      </c>
      <c r="BG104" s="180" t="s">
        <v>33</v>
      </c>
      <c r="BH104" s="183" t="s">
        <v>33</v>
      </c>
      <c r="BI104" s="162">
        <v>67996</v>
      </c>
      <c r="BJ104" s="181" t="s">
        <v>33</v>
      </c>
      <c r="BK104" s="181" t="s">
        <v>33</v>
      </c>
      <c r="BL104" s="181" t="s">
        <v>33</v>
      </c>
      <c r="BM104" s="181" t="s">
        <v>33</v>
      </c>
      <c r="BN104" s="182" t="s">
        <v>33</v>
      </c>
      <c r="BO104" s="180" t="s">
        <v>33</v>
      </c>
      <c r="BP104" s="183" t="s">
        <v>33</v>
      </c>
      <c r="BQ104" s="162">
        <v>87711</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1817719</v>
      </c>
      <c r="CH104" s="181" t="s">
        <v>33</v>
      </c>
      <c r="CI104" s="181" t="s">
        <v>33</v>
      </c>
      <c r="CJ104" s="181" t="s">
        <v>33</v>
      </c>
      <c r="CK104" s="181" t="s">
        <v>33</v>
      </c>
      <c r="CL104" s="182" t="s">
        <v>33</v>
      </c>
      <c r="CM104" s="180" t="s">
        <v>33</v>
      </c>
      <c r="CN104" s="184" t="s">
        <v>33</v>
      </c>
    </row>
    <row r="105" spans="1:92" ht="18" customHeight="1" x14ac:dyDescent="0.15">
      <c r="A105" s="66"/>
      <c r="B105" s="248"/>
      <c r="C105" s="251"/>
      <c r="D105" s="69" t="s">
        <v>85</v>
      </c>
      <c r="E105" s="162">
        <v>3255</v>
      </c>
      <c r="F105" s="181" t="s">
        <v>33</v>
      </c>
      <c r="G105" s="181" t="s">
        <v>33</v>
      </c>
      <c r="H105" s="181" t="s">
        <v>33</v>
      </c>
      <c r="I105" s="181" t="s">
        <v>33</v>
      </c>
      <c r="J105" s="182" t="s">
        <v>33</v>
      </c>
      <c r="K105" s="180" t="s">
        <v>33</v>
      </c>
      <c r="L105" s="183" t="s">
        <v>33</v>
      </c>
      <c r="M105" s="162">
        <v>4148</v>
      </c>
      <c r="N105" s="181" t="s">
        <v>33</v>
      </c>
      <c r="O105" s="181" t="s">
        <v>33</v>
      </c>
      <c r="P105" s="181" t="s">
        <v>33</v>
      </c>
      <c r="Q105" s="181" t="s">
        <v>33</v>
      </c>
      <c r="R105" s="182" t="s">
        <v>33</v>
      </c>
      <c r="S105" s="180" t="s">
        <v>33</v>
      </c>
      <c r="T105" s="183" t="s">
        <v>33</v>
      </c>
      <c r="U105" s="162">
        <v>122123</v>
      </c>
      <c r="V105" s="181" t="s">
        <v>33</v>
      </c>
      <c r="W105" s="181" t="s">
        <v>33</v>
      </c>
      <c r="X105" s="181" t="s">
        <v>33</v>
      </c>
      <c r="Y105" s="181" t="s">
        <v>33</v>
      </c>
      <c r="Z105" s="182" t="s">
        <v>33</v>
      </c>
      <c r="AA105" s="180" t="s">
        <v>33</v>
      </c>
      <c r="AB105" s="183" t="s">
        <v>33</v>
      </c>
      <c r="AC105" s="162">
        <v>20669</v>
      </c>
      <c r="AD105" s="181" t="s">
        <v>33</v>
      </c>
      <c r="AE105" s="181" t="s">
        <v>33</v>
      </c>
      <c r="AF105" s="181" t="s">
        <v>33</v>
      </c>
      <c r="AG105" s="181" t="s">
        <v>33</v>
      </c>
      <c r="AH105" s="182" t="s">
        <v>33</v>
      </c>
      <c r="AI105" s="180" t="s">
        <v>33</v>
      </c>
      <c r="AJ105" s="183" t="s">
        <v>33</v>
      </c>
      <c r="AK105" s="163">
        <v>3399</v>
      </c>
      <c r="AL105" s="181" t="s">
        <v>33</v>
      </c>
      <c r="AM105" s="181" t="s">
        <v>33</v>
      </c>
      <c r="AN105" s="181" t="s">
        <v>33</v>
      </c>
      <c r="AO105" s="181" t="s">
        <v>33</v>
      </c>
      <c r="AP105" s="182" t="s">
        <v>33</v>
      </c>
      <c r="AQ105" s="180" t="s">
        <v>33</v>
      </c>
      <c r="AR105" s="183" t="s">
        <v>33</v>
      </c>
      <c r="AS105" s="162">
        <v>25987</v>
      </c>
      <c r="AT105" s="181" t="s">
        <v>33</v>
      </c>
      <c r="AU105" s="181" t="s">
        <v>33</v>
      </c>
      <c r="AV105" s="181" t="s">
        <v>33</v>
      </c>
      <c r="AW105" s="181" t="s">
        <v>33</v>
      </c>
      <c r="AX105" s="182" t="s">
        <v>33</v>
      </c>
      <c r="AY105" s="180" t="s">
        <v>33</v>
      </c>
      <c r="AZ105" s="183" t="s">
        <v>33</v>
      </c>
      <c r="BA105" s="162">
        <v>47858</v>
      </c>
      <c r="BB105" s="181" t="s">
        <v>33</v>
      </c>
      <c r="BC105" s="181" t="s">
        <v>33</v>
      </c>
      <c r="BD105" s="181" t="s">
        <v>33</v>
      </c>
      <c r="BE105" s="181" t="s">
        <v>33</v>
      </c>
      <c r="BF105" s="182" t="s">
        <v>33</v>
      </c>
      <c r="BG105" s="180" t="s">
        <v>33</v>
      </c>
      <c r="BH105" s="183" t="s">
        <v>33</v>
      </c>
      <c r="BI105" s="162">
        <v>4040</v>
      </c>
      <c r="BJ105" s="181" t="s">
        <v>33</v>
      </c>
      <c r="BK105" s="181" t="s">
        <v>33</v>
      </c>
      <c r="BL105" s="181" t="s">
        <v>33</v>
      </c>
      <c r="BM105" s="181" t="s">
        <v>33</v>
      </c>
      <c r="BN105" s="182" t="s">
        <v>33</v>
      </c>
      <c r="BO105" s="180" t="s">
        <v>33</v>
      </c>
      <c r="BP105" s="183" t="s">
        <v>33</v>
      </c>
      <c r="BQ105" s="162">
        <v>40</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231519</v>
      </c>
      <c r="CH105" s="181" t="s">
        <v>33</v>
      </c>
      <c r="CI105" s="181" t="s">
        <v>33</v>
      </c>
      <c r="CJ105" s="181" t="s">
        <v>33</v>
      </c>
      <c r="CK105" s="181" t="s">
        <v>33</v>
      </c>
      <c r="CL105" s="182" t="s">
        <v>33</v>
      </c>
      <c r="CM105" s="180" t="s">
        <v>33</v>
      </c>
      <c r="CN105" s="184" t="s">
        <v>33</v>
      </c>
    </row>
    <row r="106" spans="1:92" ht="18" customHeight="1" x14ac:dyDescent="0.15">
      <c r="A106" s="66"/>
      <c r="B106" s="248"/>
      <c r="C106" s="251"/>
      <c r="D106" s="69" t="s">
        <v>25</v>
      </c>
      <c r="E106" s="162">
        <v>19472</v>
      </c>
      <c r="F106" s="181" t="s">
        <v>33</v>
      </c>
      <c r="G106" s="181" t="s">
        <v>33</v>
      </c>
      <c r="H106" s="181" t="s">
        <v>33</v>
      </c>
      <c r="I106" s="181" t="s">
        <v>33</v>
      </c>
      <c r="J106" s="182" t="s">
        <v>33</v>
      </c>
      <c r="K106" s="180" t="s">
        <v>33</v>
      </c>
      <c r="L106" s="183" t="s">
        <v>33</v>
      </c>
      <c r="M106" s="162">
        <v>23259</v>
      </c>
      <c r="N106" s="181" t="s">
        <v>33</v>
      </c>
      <c r="O106" s="181" t="s">
        <v>33</v>
      </c>
      <c r="P106" s="181" t="s">
        <v>33</v>
      </c>
      <c r="Q106" s="181" t="s">
        <v>33</v>
      </c>
      <c r="R106" s="182" t="s">
        <v>33</v>
      </c>
      <c r="S106" s="180" t="s">
        <v>33</v>
      </c>
      <c r="T106" s="183" t="s">
        <v>33</v>
      </c>
      <c r="U106" s="162">
        <v>190104</v>
      </c>
      <c r="V106" s="181" t="s">
        <v>33</v>
      </c>
      <c r="W106" s="181" t="s">
        <v>33</v>
      </c>
      <c r="X106" s="181" t="s">
        <v>33</v>
      </c>
      <c r="Y106" s="181" t="s">
        <v>33</v>
      </c>
      <c r="Z106" s="182" t="s">
        <v>33</v>
      </c>
      <c r="AA106" s="180" t="s">
        <v>33</v>
      </c>
      <c r="AB106" s="183" t="s">
        <v>33</v>
      </c>
      <c r="AC106" s="162">
        <v>256291</v>
      </c>
      <c r="AD106" s="181" t="s">
        <v>33</v>
      </c>
      <c r="AE106" s="181" t="s">
        <v>33</v>
      </c>
      <c r="AF106" s="181" t="s">
        <v>33</v>
      </c>
      <c r="AG106" s="181" t="s">
        <v>33</v>
      </c>
      <c r="AH106" s="182" t="s">
        <v>33</v>
      </c>
      <c r="AI106" s="180" t="s">
        <v>33</v>
      </c>
      <c r="AJ106" s="183" t="s">
        <v>33</v>
      </c>
      <c r="AK106" s="163">
        <v>33026</v>
      </c>
      <c r="AL106" s="181" t="s">
        <v>33</v>
      </c>
      <c r="AM106" s="181" t="s">
        <v>33</v>
      </c>
      <c r="AN106" s="181" t="s">
        <v>33</v>
      </c>
      <c r="AO106" s="181" t="s">
        <v>33</v>
      </c>
      <c r="AP106" s="182" t="s">
        <v>33</v>
      </c>
      <c r="AQ106" s="180" t="s">
        <v>33</v>
      </c>
      <c r="AR106" s="183" t="s">
        <v>33</v>
      </c>
      <c r="AS106" s="162">
        <v>57785</v>
      </c>
      <c r="AT106" s="181" t="s">
        <v>33</v>
      </c>
      <c r="AU106" s="181" t="s">
        <v>33</v>
      </c>
      <c r="AV106" s="181" t="s">
        <v>33</v>
      </c>
      <c r="AW106" s="181" t="s">
        <v>33</v>
      </c>
      <c r="AX106" s="182" t="s">
        <v>33</v>
      </c>
      <c r="AY106" s="180" t="s">
        <v>33</v>
      </c>
      <c r="AZ106" s="183" t="s">
        <v>33</v>
      </c>
      <c r="BA106" s="162">
        <v>128978</v>
      </c>
      <c r="BB106" s="181" t="s">
        <v>33</v>
      </c>
      <c r="BC106" s="181" t="s">
        <v>33</v>
      </c>
      <c r="BD106" s="181" t="s">
        <v>33</v>
      </c>
      <c r="BE106" s="181" t="s">
        <v>33</v>
      </c>
      <c r="BF106" s="182" t="s">
        <v>33</v>
      </c>
      <c r="BG106" s="180" t="s">
        <v>33</v>
      </c>
      <c r="BH106" s="183" t="s">
        <v>33</v>
      </c>
      <c r="BI106" s="162">
        <v>11578</v>
      </c>
      <c r="BJ106" s="181" t="s">
        <v>33</v>
      </c>
      <c r="BK106" s="181" t="s">
        <v>33</v>
      </c>
      <c r="BL106" s="181" t="s">
        <v>33</v>
      </c>
      <c r="BM106" s="181" t="s">
        <v>33</v>
      </c>
      <c r="BN106" s="182" t="s">
        <v>33</v>
      </c>
      <c r="BO106" s="180" t="s">
        <v>33</v>
      </c>
      <c r="BP106" s="183" t="s">
        <v>33</v>
      </c>
      <c r="BQ106" s="162">
        <v>64243</v>
      </c>
      <c r="BR106" s="181" t="s">
        <v>33</v>
      </c>
      <c r="BS106" s="181" t="s">
        <v>33</v>
      </c>
      <c r="BT106" s="181" t="s">
        <v>33</v>
      </c>
      <c r="BU106" s="181" t="s">
        <v>33</v>
      </c>
      <c r="BV106" s="182" t="s">
        <v>33</v>
      </c>
      <c r="BW106" s="180" t="s">
        <v>33</v>
      </c>
      <c r="BX106" s="183" t="s">
        <v>33</v>
      </c>
      <c r="BY106" s="162">
        <v>539</v>
      </c>
      <c r="BZ106" s="181" t="s">
        <v>33</v>
      </c>
      <c r="CA106" s="181" t="s">
        <v>33</v>
      </c>
      <c r="CB106" s="181" t="s">
        <v>33</v>
      </c>
      <c r="CC106" s="181" t="s">
        <v>33</v>
      </c>
      <c r="CD106" s="182" t="s">
        <v>33</v>
      </c>
      <c r="CE106" s="180" t="s">
        <v>33</v>
      </c>
      <c r="CF106" s="183" t="s">
        <v>33</v>
      </c>
      <c r="CG106" s="163">
        <v>785275</v>
      </c>
      <c r="CH106" s="181" t="s">
        <v>33</v>
      </c>
      <c r="CI106" s="181" t="s">
        <v>33</v>
      </c>
      <c r="CJ106" s="181" t="s">
        <v>33</v>
      </c>
      <c r="CK106" s="181" t="s">
        <v>33</v>
      </c>
      <c r="CL106" s="182" t="s">
        <v>33</v>
      </c>
      <c r="CM106" s="180" t="s">
        <v>33</v>
      </c>
      <c r="CN106" s="184" t="s">
        <v>33</v>
      </c>
    </row>
    <row r="107" spans="1:92" ht="18" customHeight="1" x14ac:dyDescent="0.15">
      <c r="A107" s="66"/>
      <c r="B107" s="248"/>
      <c r="C107" s="251"/>
      <c r="D107" s="69" t="s">
        <v>84</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155</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0</v>
      </c>
      <c r="AL107" s="181" t="s">
        <v>33</v>
      </c>
      <c r="AM107" s="181" t="s">
        <v>33</v>
      </c>
      <c r="AN107" s="181" t="s">
        <v>33</v>
      </c>
      <c r="AO107" s="181" t="s">
        <v>33</v>
      </c>
      <c r="AP107" s="182" t="s">
        <v>33</v>
      </c>
      <c r="AQ107" s="180" t="s">
        <v>33</v>
      </c>
      <c r="AR107" s="183" t="s">
        <v>33</v>
      </c>
      <c r="AS107" s="162">
        <v>22090</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0</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22245</v>
      </c>
      <c r="CH107" s="181" t="s">
        <v>33</v>
      </c>
      <c r="CI107" s="181" t="s">
        <v>33</v>
      </c>
      <c r="CJ107" s="181" t="s">
        <v>33</v>
      </c>
      <c r="CK107" s="181" t="s">
        <v>33</v>
      </c>
      <c r="CL107" s="182" t="s">
        <v>33</v>
      </c>
      <c r="CM107" s="180" t="s">
        <v>33</v>
      </c>
      <c r="CN107" s="184" t="s">
        <v>33</v>
      </c>
    </row>
    <row r="108" spans="1:92" ht="18" customHeight="1" x14ac:dyDescent="0.15">
      <c r="A108" s="66">
        <v>2</v>
      </c>
      <c r="B108" s="248"/>
      <c r="C108" s="251"/>
      <c r="D108" s="69" t="s">
        <v>26</v>
      </c>
      <c r="E108" s="162">
        <v>17168</v>
      </c>
      <c r="F108" s="181" t="s">
        <v>33</v>
      </c>
      <c r="G108" s="181" t="s">
        <v>33</v>
      </c>
      <c r="H108" s="181" t="s">
        <v>33</v>
      </c>
      <c r="I108" s="181" t="s">
        <v>33</v>
      </c>
      <c r="J108" s="182" t="s">
        <v>33</v>
      </c>
      <c r="K108" s="180" t="s">
        <v>33</v>
      </c>
      <c r="L108" s="183" t="s">
        <v>33</v>
      </c>
      <c r="M108" s="162">
        <v>127297</v>
      </c>
      <c r="N108" s="181" t="s">
        <v>33</v>
      </c>
      <c r="O108" s="181" t="s">
        <v>33</v>
      </c>
      <c r="P108" s="181" t="s">
        <v>33</v>
      </c>
      <c r="Q108" s="181" t="s">
        <v>33</v>
      </c>
      <c r="R108" s="182" t="s">
        <v>33</v>
      </c>
      <c r="S108" s="180" t="s">
        <v>33</v>
      </c>
      <c r="T108" s="183" t="s">
        <v>33</v>
      </c>
      <c r="U108" s="162">
        <v>692000</v>
      </c>
      <c r="V108" s="181" t="s">
        <v>33</v>
      </c>
      <c r="W108" s="181" t="s">
        <v>33</v>
      </c>
      <c r="X108" s="181" t="s">
        <v>33</v>
      </c>
      <c r="Y108" s="181" t="s">
        <v>33</v>
      </c>
      <c r="Z108" s="182" t="s">
        <v>33</v>
      </c>
      <c r="AA108" s="180" t="s">
        <v>33</v>
      </c>
      <c r="AB108" s="183" t="s">
        <v>33</v>
      </c>
      <c r="AC108" s="162">
        <v>473255</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459237</v>
      </c>
      <c r="AT108" s="181" t="s">
        <v>33</v>
      </c>
      <c r="AU108" s="181" t="s">
        <v>33</v>
      </c>
      <c r="AV108" s="181" t="s">
        <v>33</v>
      </c>
      <c r="AW108" s="181" t="s">
        <v>33</v>
      </c>
      <c r="AX108" s="182" t="s">
        <v>33</v>
      </c>
      <c r="AY108" s="180" t="s">
        <v>33</v>
      </c>
      <c r="AZ108" s="183" t="s">
        <v>33</v>
      </c>
      <c r="BA108" s="162">
        <v>1104415</v>
      </c>
      <c r="BB108" s="181" t="s">
        <v>33</v>
      </c>
      <c r="BC108" s="181" t="s">
        <v>33</v>
      </c>
      <c r="BD108" s="181" t="s">
        <v>33</v>
      </c>
      <c r="BE108" s="181" t="s">
        <v>33</v>
      </c>
      <c r="BF108" s="182" t="s">
        <v>33</v>
      </c>
      <c r="BG108" s="180" t="s">
        <v>33</v>
      </c>
      <c r="BH108" s="183" t="s">
        <v>33</v>
      </c>
      <c r="BI108" s="162">
        <v>39788</v>
      </c>
      <c r="BJ108" s="181" t="s">
        <v>33</v>
      </c>
      <c r="BK108" s="181" t="s">
        <v>33</v>
      </c>
      <c r="BL108" s="181" t="s">
        <v>33</v>
      </c>
      <c r="BM108" s="181" t="s">
        <v>33</v>
      </c>
      <c r="BN108" s="182" t="s">
        <v>33</v>
      </c>
      <c r="BO108" s="180" t="s">
        <v>33</v>
      </c>
      <c r="BP108" s="183" t="s">
        <v>33</v>
      </c>
      <c r="BQ108" s="162">
        <v>88160</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3001320</v>
      </c>
      <c r="CH108" s="181" t="s">
        <v>33</v>
      </c>
      <c r="CI108" s="181" t="s">
        <v>33</v>
      </c>
      <c r="CJ108" s="181" t="s">
        <v>33</v>
      </c>
      <c r="CK108" s="181" t="s">
        <v>33</v>
      </c>
      <c r="CL108" s="182" t="s">
        <v>33</v>
      </c>
      <c r="CM108" s="180" t="s">
        <v>33</v>
      </c>
      <c r="CN108" s="184" t="s">
        <v>33</v>
      </c>
    </row>
    <row r="109" spans="1:92" ht="18" customHeight="1" x14ac:dyDescent="0.15">
      <c r="A109" s="66" t="s">
        <v>22</v>
      </c>
      <c r="B109" s="248"/>
      <c r="C109" s="251"/>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1310</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v>0</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1310</v>
      </c>
      <c r="CH109" s="181" t="s">
        <v>33</v>
      </c>
      <c r="CI109" s="181" t="s">
        <v>33</v>
      </c>
      <c r="CJ109" s="181" t="s">
        <v>33</v>
      </c>
      <c r="CK109" s="181" t="s">
        <v>33</v>
      </c>
      <c r="CL109" s="182" t="s">
        <v>33</v>
      </c>
      <c r="CM109" s="180" t="s">
        <v>33</v>
      </c>
      <c r="CN109" s="184" t="s">
        <v>33</v>
      </c>
    </row>
    <row r="110" spans="1:92" ht="18" customHeight="1" x14ac:dyDescent="0.15">
      <c r="A110" s="66"/>
      <c r="B110" s="248"/>
      <c r="C110" s="251"/>
      <c r="D110" s="69" t="s">
        <v>20</v>
      </c>
      <c r="E110" s="162">
        <v>28227</v>
      </c>
      <c r="F110" s="181" t="s">
        <v>33</v>
      </c>
      <c r="G110" s="181" t="s">
        <v>33</v>
      </c>
      <c r="H110" s="181" t="s">
        <v>33</v>
      </c>
      <c r="I110" s="181" t="s">
        <v>33</v>
      </c>
      <c r="J110" s="182" t="s">
        <v>33</v>
      </c>
      <c r="K110" s="180" t="s">
        <v>33</v>
      </c>
      <c r="L110" s="183" t="s">
        <v>33</v>
      </c>
      <c r="M110" s="162">
        <v>190337</v>
      </c>
      <c r="N110" s="181" t="s">
        <v>33</v>
      </c>
      <c r="O110" s="181" t="s">
        <v>33</v>
      </c>
      <c r="P110" s="181" t="s">
        <v>33</v>
      </c>
      <c r="Q110" s="181" t="s">
        <v>33</v>
      </c>
      <c r="R110" s="182" t="s">
        <v>33</v>
      </c>
      <c r="S110" s="180" t="s">
        <v>33</v>
      </c>
      <c r="T110" s="183" t="s">
        <v>33</v>
      </c>
      <c r="U110" s="162">
        <v>267784</v>
      </c>
      <c r="V110" s="181" t="s">
        <v>33</v>
      </c>
      <c r="W110" s="181" t="s">
        <v>33</v>
      </c>
      <c r="X110" s="181" t="s">
        <v>33</v>
      </c>
      <c r="Y110" s="181" t="s">
        <v>33</v>
      </c>
      <c r="Z110" s="182" t="s">
        <v>33</v>
      </c>
      <c r="AA110" s="180" t="s">
        <v>33</v>
      </c>
      <c r="AB110" s="183" t="s">
        <v>33</v>
      </c>
      <c r="AC110" s="162">
        <v>169990</v>
      </c>
      <c r="AD110" s="181" t="s">
        <v>33</v>
      </c>
      <c r="AE110" s="181" t="s">
        <v>33</v>
      </c>
      <c r="AF110" s="181" t="s">
        <v>33</v>
      </c>
      <c r="AG110" s="181" t="s">
        <v>33</v>
      </c>
      <c r="AH110" s="182" t="s">
        <v>33</v>
      </c>
      <c r="AI110" s="180" t="s">
        <v>33</v>
      </c>
      <c r="AJ110" s="183" t="s">
        <v>33</v>
      </c>
      <c r="AK110" s="163">
        <v>36544</v>
      </c>
      <c r="AL110" s="181" t="s">
        <v>33</v>
      </c>
      <c r="AM110" s="181" t="s">
        <v>33</v>
      </c>
      <c r="AN110" s="181" t="s">
        <v>33</v>
      </c>
      <c r="AO110" s="181" t="s">
        <v>33</v>
      </c>
      <c r="AP110" s="182" t="s">
        <v>33</v>
      </c>
      <c r="AQ110" s="180" t="s">
        <v>33</v>
      </c>
      <c r="AR110" s="183" t="s">
        <v>33</v>
      </c>
      <c r="AS110" s="162">
        <v>373079</v>
      </c>
      <c r="AT110" s="181" t="s">
        <v>33</v>
      </c>
      <c r="AU110" s="181" t="s">
        <v>33</v>
      </c>
      <c r="AV110" s="181" t="s">
        <v>33</v>
      </c>
      <c r="AW110" s="181" t="s">
        <v>33</v>
      </c>
      <c r="AX110" s="182" t="s">
        <v>33</v>
      </c>
      <c r="AY110" s="180" t="s">
        <v>33</v>
      </c>
      <c r="AZ110" s="183" t="s">
        <v>33</v>
      </c>
      <c r="BA110" s="162">
        <v>154029</v>
      </c>
      <c r="BB110" s="181" t="s">
        <v>33</v>
      </c>
      <c r="BC110" s="181" t="s">
        <v>33</v>
      </c>
      <c r="BD110" s="181" t="s">
        <v>33</v>
      </c>
      <c r="BE110" s="181" t="s">
        <v>33</v>
      </c>
      <c r="BF110" s="182" t="s">
        <v>33</v>
      </c>
      <c r="BG110" s="180" t="s">
        <v>33</v>
      </c>
      <c r="BH110" s="183" t="s">
        <v>33</v>
      </c>
      <c r="BI110" s="162">
        <v>37425</v>
      </c>
      <c r="BJ110" s="181" t="s">
        <v>33</v>
      </c>
      <c r="BK110" s="181" t="s">
        <v>33</v>
      </c>
      <c r="BL110" s="181" t="s">
        <v>33</v>
      </c>
      <c r="BM110" s="181" t="s">
        <v>33</v>
      </c>
      <c r="BN110" s="182" t="s">
        <v>33</v>
      </c>
      <c r="BO110" s="180" t="s">
        <v>33</v>
      </c>
      <c r="BP110" s="183" t="s">
        <v>33</v>
      </c>
      <c r="BQ110" s="162">
        <v>177910</v>
      </c>
      <c r="BR110" s="181" t="s">
        <v>33</v>
      </c>
      <c r="BS110" s="181" t="s">
        <v>33</v>
      </c>
      <c r="BT110" s="181" t="s">
        <v>33</v>
      </c>
      <c r="BU110" s="181" t="s">
        <v>33</v>
      </c>
      <c r="BV110" s="182" t="s">
        <v>33</v>
      </c>
      <c r="BW110" s="180" t="s">
        <v>33</v>
      </c>
      <c r="BX110" s="183" t="s">
        <v>33</v>
      </c>
      <c r="BY110" s="162">
        <v>12821</v>
      </c>
      <c r="BZ110" s="181" t="s">
        <v>33</v>
      </c>
      <c r="CA110" s="181" t="s">
        <v>33</v>
      </c>
      <c r="CB110" s="181" t="s">
        <v>33</v>
      </c>
      <c r="CC110" s="181" t="s">
        <v>33</v>
      </c>
      <c r="CD110" s="182" t="s">
        <v>33</v>
      </c>
      <c r="CE110" s="180" t="s">
        <v>33</v>
      </c>
      <c r="CF110" s="183" t="s">
        <v>33</v>
      </c>
      <c r="CG110" s="163">
        <v>1448146</v>
      </c>
      <c r="CH110" s="181" t="s">
        <v>33</v>
      </c>
      <c r="CI110" s="181" t="s">
        <v>33</v>
      </c>
      <c r="CJ110" s="181" t="s">
        <v>33</v>
      </c>
      <c r="CK110" s="181" t="s">
        <v>33</v>
      </c>
      <c r="CL110" s="182" t="s">
        <v>33</v>
      </c>
      <c r="CM110" s="180" t="s">
        <v>33</v>
      </c>
      <c r="CN110" s="184" t="s">
        <v>33</v>
      </c>
    </row>
    <row r="111" spans="1:92" ht="18" customHeight="1" x14ac:dyDescent="0.15">
      <c r="A111" s="66"/>
      <c r="B111" s="249"/>
      <c r="C111" s="252"/>
      <c r="D111" s="69" t="s">
        <v>1</v>
      </c>
      <c r="E111" s="162">
        <v>236074</v>
      </c>
      <c r="F111" s="181" t="s">
        <v>33</v>
      </c>
      <c r="G111" s="181" t="s">
        <v>33</v>
      </c>
      <c r="H111" s="181" t="s">
        <v>33</v>
      </c>
      <c r="I111" s="181" t="s">
        <v>33</v>
      </c>
      <c r="J111" s="182" t="s">
        <v>33</v>
      </c>
      <c r="K111" s="180" t="s">
        <v>33</v>
      </c>
      <c r="L111" s="183" t="s">
        <v>33</v>
      </c>
      <c r="M111" s="162">
        <v>388307</v>
      </c>
      <c r="N111" s="181" t="s">
        <v>33</v>
      </c>
      <c r="O111" s="181" t="s">
        <v>33</v>
      </c>
      <c r="P111" s="181" t="s">
        <v>33</v>
      </c>
      <c r="Q111" s="181" t="s">
        <v>33</v>
      </c>
      <c r="R111" s="182" t="s">
        <v>33</v>
      </c>
      <c r="S111" s="180" t="s">
        <v>33</v>
      </c>
      <c r="T111" s="183" t="s">
        <v>33</v>
      </c>
      <c r="U111" s="162">
        <v>1321544</v>
      </c>
      <c r="V111" s="181" t="s">
        <v>33</v>
      </c>
      <c r="W111" s="181" t="s">
        <v>33</v>
      </c>
      <c r="X111" s="181" t="s">
        <v>33</v>
      </c>
      <c r="Y111" s="181" t="s">
        <v>33</v>
      </c>
      <c r="Z111" s="182" t="s">
        <v>33</v>
      </c>
      <c r="AA111" s="180" t="s">
        <v>33</v>
      </c>
      <c r="AB111" s="183" t="s">
        <v>33</v>
      </c>
      <c r="AC111" s="162">
        <v>1326423</v>
      </c>
      <c r="AD111" s="181" t="s">
        <v>33</v>
      </c>
      <c r="AE111" s="181" t="s">
        <v>33</v>
      </c>
      <c r="AF111" s="181" t="s">
        <v>33</v>
      </c>
      <c r="AG111" s="181" t="s">
        <v>33</v>
      </c>
      <c r="AH111" s="182" t="s">
        <v>33</v>
      </c>
      <c r="AI111" s="180" t="s">
        <v>33</v>
      </c>
      <c r="AJ111" s="183" t="s">
        <v>33</v>
      </c>
      <c r="AK111" s="163">
        <v>86520</v>
      </c>
      <c r="AL111" s="181" t="s">
        <v>33</v>
      </c>
      <c r="AM111" s="181" t="s">
        <v>33</v>
      </c>
      <c r="AN111" s="181" t="s">
        <v>33</v>
      </c>
      <c r="AO111" s="181" t="s">
        <v>33</v>
      </c>
      <c r="AP111" s="182" t="s">
        <v>33</v>
      </c>
      <c r="AQ111" s="180" t="s">
        <v>33</v>
      </c>
      <c r="AR111" s="183" t="s">
        <v>33</v>
      </c>
      <c r="AS111" s="162">
        <v>1138219</v>
      </c>
      <c r="AT111" s="181" t="s">
        <v>33</v>
      </c>
      <c r="AU111" s="181" t="s">
        <v>33</v>
      </c>
      <c r="AV111" s="181" t="s">
        <v>33</v>
      </c>
      <c r="AW111" s="181" t="s">
        <v>33</v>
      </c>
      <c r="AX111" s="182" t="s">
        <v>33</v>
      </c>
      <c r="AY111" s="180" t="s">
        <v>33</v>
      </c>
      <c r="AZ111" s="183" t="s">
        <v>33</v>
      </c>
      <c r="BA111" s="162">
        <v>2218195</v>
      </c>
      <c r="BB111" s="181" t="s">
        <v>33</v>
      </c>
      <c r="BC111" s="181" t="s">
        <v>33</v>
      </c>
      <c r="BD111" s="181" t="s">
        <v>33</v>
      </c>
      <c r="BE111" s="181" t="s">
        <v>33</v>
      </c>
      <c r="BF111" s="182" t="s">
        <v>33</v>
      </c>
      <c r="BG111" s="180" t="s">
        <v>33</v>
      </c>
      <c r="BH111" s="183" t="s">
        <v>33</v>
      </c>
      <c r="BI111" s="162">
        <v>0</v>
      </c>
      <c r="BJ111" s="181" t="s">
        <v>33</v>
      </c>
      <c r="BK111" s="181" t="s">
        <v>33</v>
      </c>
      <c r="BL111" s="181" t="s">
        <v>33</v>
      </c>
      <c r="BM111" s="181" t="s">
        <v>33</v>
      </c>
      <c r="BN111" s="182" t="s">
        <v>33</v>
      </c>
      <c r="BO111" s="180" t="s">
        <v>33</v>
      </c>
      <c r="BP111" s="183" t="s">
        <v>33</v>
      </c>
      <c r="BQ111" s="162">
        <v>418064</v>
      </c>
      <c r="BR111" s="181" t="s">
        <v>33</v>
      </c>
      <c r="BS111" s="181" t="s">
        <v>33</v>
      </c>
      <c r="BT111" s="181" t="s">
        <v>33</v>
      </c>
      <c r="BU111" s="181" t="s">
        <v>33</v>
      </c>
      <c r="BV111" s="182" t="s">
        <v>33</v>
      </c>
      <c r="BW111" s="180" t="s">
        <v>33</v>
      </c>
      <c r="BX111" s="183" t="s">
        <v>33</v>
      </c>
      <c r="BY111" s="162">
        <v>13360</v>
      </c>
      <c r="BZ111" s="181" t="s">
        <v>33</v>
      </c>
      <c r="CA111" s="181" t="s">
        <v>33</v>
      </c>
      <c r="CB111" s="181" t="s">
        <v>33</v>
      </c>
      <c r="CC111" s="181" t="s">
        <v>33</v>
      </c>
      <c r="CD111" s="182" t="s">
        <v>33</v>
      </c>
      <c r="CE111" s="180" t="s">
        <v>33</v>
      </c>
      <c r="CF111" s="183" t="s">
        <v>33</v>
      </c>
      <c r="CG111" s="163">
        <v>7146706</v>
      </c>
      <c r="CH111" s="181" t="s">
        <v>33</v>
      </c>
      <c r="CI111" s="181" t="s">
        <v>33</v>
      </c>
      <c r="CJ111" s="181" t="s">
        <v>33</v>
      </c>
      <c r="CK111" s="181" t="s">
        <v>33</v>
      </c>
      <c r="CL111" s="182" t="s">
        <v>33</v>
      </c>
      <c r="CM111" s="180" t="s">
        <v>33</v>
      </c>
      <c r="CN111" s="184" t="s">
        <v>33</v>
      </c>
    </row>
    <row r="112" spans="1:92" ht="18" customHeight="1" x14ac:dyDescent="0.15">
      <c r="A112" s="66"/>
      <c r="B112" s="234" t="s">
        <v>9</v>
      </c>
      <c r="C112" s="208"/>
      <c r="D112" s="25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v>0</v>
      </c>
      <c r="BR112" s="144">
        <v>0</v>
      </c>
      <c r="BS112" s="144">
        <v>0</v>
      </c>
      <c r="BT112" s="144">
        <v>0</v>
      </c>
      <c r="BU112" s="144">
        <v>0</v>
      </c>
      <c r="BV112" s="145">
        <v>0</v>
      </c>
      <c r="BW112" s="146">
        <v>0</v>
      </c>
      <c r="BX112" s="147">
        <v>0</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58" t="s">
        <v>19</v>
      </c>
      <c r="C113" s="237"/>
      <c r="D113" s="70" t="s">
        <v>16</v>
      </c>
      <c r="E113" s="143">
        <v>8733</v>
      </c>
      <c r="F113" s="144">
        <v>122</v>
      </c>
      <c r="G113" s="144">
        <v>8584</v>
      </c>
      <c r="H113" s="144">
        <v>0</v>
      </c>
      <c r="I113" s="144">
        <v>0</v>
      </c>
      <c r="J113" s="145">
        <v>8584</v>
      </c>
      <c r="K113" s="146">
        <v>0</v>
      </c>
      <c r="L113" s="147">
        <v>27</v>
      </c>
      <c r="M113" s="143">
        <v>52362</v>
      </c>
      <c r="N113" s="144">
        <v>607</v>
      </c>
      <c r="O113" s="144">
        <v>51562</v>
      </c>
      <c r="P113" s="144">
        <v>0</v>
      </c>
      <c r="Q113" s="144">
        <v>0</v>
      </c>
      <c r="R113" s="145">
        <v>51562</v>
      </c>
      <c r="S113" s="146">
        <v>0</v>
      </c>
      <c r="T113" s="147">
        <v>193</v>
      </c>
      <c r="U113" s="143">
        <v>3697</v>
      </c>
      <c r="V113" s="144">
        <v>75</v>
      </c>
      <c r="W113" s="144">
        <v>2933</v>
      </c>
      <c r="X113" s="144">
        <v>0</v>
      </c>
      <c r="Y113" s="144">
        <v>0</v>
      </c>
      <c r="Z113" s="145">
        <v>2933</v>
      </c>
      <c r="AA113" s="146">
        <v>0</v>
      </c>
      <c r="AB113" s="147">
        <v>689</v>
      </c>
      <c r="AC113" s="143">
        <v>4409</v>
      </c>
      <c r="AD113" s="144">
        <v>78</v>
      </c>
      <c r="AE113" s="144">
        <v>4081</v>
      </c>
      <c r="AF113" s="144">
        <v>0</v>
      </c>
      <c r="AG113" s="144">
        <v>0</v>
      </c>
      <c r="AH113" s="145">
        <v>4081</v>
      </c>
      <c r="AI113" s="146">
        <v>0</v>
      </c>
      <c r="AJ113" s="147">
        <v>250</v>
      </c>
      <c r="AK113" s="148">
        <v>5935</v>
      </c>
      <c r="AL113" s="144">
        <v>14</v>
      </c>
      <c r="AM113" s="144">
        <v>5848</v>
      </c>
      <c r="AN113" s="144">
        <v>0</v>
      </c>
      <c r="AO113" s="144">
        <v>0</v>
      </c>
      <c r="AP113" s="145">
        <v>5848</v>
      </c>
      <c r="AQ113" s="146">
        <v>0</v>
      </c>
      <c r="AR113" s="147">
        <v>74</v>
      </c>
      <c r="AS113" s="143">
        <v>1000</v>
      </c>
      <c r="AT113" s="144">
        <v>12</v>
      </c>
      <c r="AU113" s="144">
        <v>988</v>
      </c>
      <c r="AV113" s="144">
        <v>0</v>
      </c>
      <c r="AW113" s="144">
        <v>0</v>
      </c>
      <c r="AX113" s="145">
        <v>988</v>
      </c>
      <c r="AY113" s="146">
        <v>0</v>
      </c>
      <c r="AZ113" s="147">
        <v>0</v>
      </c>
      <c r="BA113" s="143">
        <v>4573</v>
      </c>
      <c r="BB113" s="144">
        <v>60</v>
      </c>
      <c r="BC113" s="144">
        <v>4498</v>
      </c>
      <c r="BD113" s="144">
        <v>0</v>
      </c>
      <c r="BE113" s="144">
        <v>0</v>
      </c>
      <c r="BF113" s="145">
        <v>4498</v>
      </c>
      <c r="BG113" s="146">
        <v>0</v>
      </c>
      <c r="BH113" s="147">
        <v>15</v>
      </c>
      <c r="BI113" s="143">
        <v>7143</v>
      </c>
      <c r="BJ113" s="144">
        <v>1</v>
      </c>
      <c r="BK113" s="144">
        <v>7144</v>
      </c>
      <c r="BL113" s="144">
        <v>0</v>
      </c>
      <c r="BM113" s="144">
        <v>0</v>
      </c>
      <c r="BN113" s="145">
        <v>7144</v>
      </c>
      <c r="BO113" s="146">
        <v>0</v>
      </c>
      <c r="BP113" s="147">
        <v>-2</v>
      </c>
      <c r="BQ113" s="143">
        <v>8531</v>
      </c>
      <c r="BR113" s="144">
        <v>88</v>
      </c>
      <c r="BS113" s="144">
        <v>8184</v>
      </c>
      <c r="BT113" s="144">
        <v>0</v>
      </c>
      <c r="BU113" s="144">
        <v>0</v>
      </c>
      <c r="BV113" s="145">
        <v>8184</v>
      </c>
      <c r="BW113" s="146">
        <v>0</v>
      </c>
      <c r="BX113" s="147">
        <v>259</v>
      </c>
      <c r="BY113" s="143">
        <v>0</v>
      </c>
      <c r="BZ113" s="144">
        <v>0</v>
      </c>
      <c r="CA113" s="144">
        <v>0</v>
      </c>
      <c r="CB113" s="144">
        <v>0</v>
      </c>
      <c r="CC113" s="144">
        <v>0</v>
      </c>
      <c r="CD113" s="145">
        <v>0</v>
      </c>
      <c r="CE113" s="146">
        <v>0</v>
      </c>
      <c r="CF113" s="147">
        <v>0</v>
      </c>
      <c r="CG113" s="148">
        <v>96383</v>
      </c>
      <c r="CH113" s="144">
        <v>1057</v>
      </c>
      <c r="CI113" s="144">
        <v>93822</v>
      </c>
      <c r="CJ113" s="144">
        <v>0</v>
      </c>
      <c r="CK113" s="144">
        <v>0</v>
      </c>
      <c r="CL113" s="145">
        <v>93822</v>
      </c>
      <c r="CM113" s="146">
        <v>0</v>
      </c>
      <c r="CN113" s="149">
        <v>1505</v>
      </c>
    </row>
    <row r="114" spans="1:92" ht="18" customHeight="1" x14ac:dyDescent="0.15">
      <c r="A114" s="71"/>
      <c r="B114" s="260"/>
      <c r="C114" s="239"/>
      <c r="D114" s="70" t="s">
        <v>17</v>
      </c>
      <c r="E114" s="143">
        <v>37109</v>
      </c>
      <c r="F114" s="144">
        <v>737</v>
      </c>
      <c r="G114" s="144">
        <v>36091</v>
      </c>
      <c r="H114" s="144">
        <v>0</v>
      </c>
      <c r="I114" s="144">
        <v>0</v>
      </c>
      <c r="J114" s="145">
        <v>36091</v>
      </c>
      <c r="K114" s="146">
        <v>0</v>
      </c>
      <c r="L114" s="147">
        <v>281</v>
      </c>
      <c r="M114" s="143">
        <v>53809</v>
      </c>
      <c r="N114" s="144">
        <v>752</v>
      </c>
      <c r="O114" s="144">
        <v>51447</v>
      </c>
      <c r="P114" s="144">
        <v>47</v>
      </c>
      <c r="Q114" s="144">
        <v>0</v>
      </c>
      <c r="R114" s="145">
        <v>51494</v>
      </c>
      <c r="S114" s="146">
        <v>0</v>
      </c>
      <c r="T114" s="147">
        <v>1563</v>
      </c>
      <c r="U114" s="143">
        <v>194843</v>
      </c>
      <c r="V114" s="144">
        <v>2344</v>
      </c>
      <c r="W114" s="144">
        <v>188325</v>
      </c>
      <c r="X114" s="144">
        <v>1159</v>
      </c>
      <c r="Y114" s="144">
        <v>96</v>
      </c>
      <c r="Z114" s="145">
        <v>189580</v>
      </c>
      <c r="AA114" s="146">
        <v>302</v>
      </c>
      <c r="AB114" s="147">
        <v>2919</v>
      </c>
      <c r="AC114" s="143">
        <v>63444</v>
      </c>
      <c r="AD114" s="144">
        <v>816</v>
      </c>
      <c r="AE114" s="144">
        <v>60747</v>
      </c>
      <c r="AF114" s="144">
        <v>0</v>
      </c>
      <c r="AG114" s="144">
        <v>0</v>
      </c>
      <c r="AH114" s="145">
        <v>60747</v>
      </c>
      <c r="AI114" s="146">
        <v>0</v>
      </c>
      <c r="AJ114" s="147">
        <v>1881</v>
      </c>
      <c r="AK114" s="148">
        <v>9480</v>
      </c>
      <c r="AL114" s="144">
        <v>134</v>
      </c>
      <c r="AM114" s="144">
        <v>9286</v>
      </c>
      <c r="AN114" s="144">
        <v>0</v>
      </c>
      <c r="AO114" s="144">
        <v>60</v>
      </c>
      <c r="AP114" s="145">
        <v>9346</v>
      </c>
      <c r="AQ114" s="146">
        <v>0</v>
      </c>
      <c r="AR114" s="147">
        <v>0</v>
      </c>
      <c r="AS114" s="143">
        <v>39406</v>
      </c>
      <c r="AT114" s="144">
        <v>1665</v>
      </c>
      <c r="AU114" s="144">
        <v>35022</v>
      </c>
      <c r="AV114" s="144">
        <v>0</v>
      </c>
      <c r="AW114" s="144">
        <v>0</v>
      </c>
      <c r="AX114" s="145">
        <v>35022</v>
      </c>
      <c r="AY114" s="146">
        <v>0</v>
      </c>
      <c r="AZ114" s="147">
        <v>2718</v>
      </c>
      <c r="BA114" s="143">
        <v>61917</v>
      </c>
      <c r="BB114" s="144">
        <v>740</v>
      </c>
      <c r="BC114" s="144">
        <v>61177</v>
      </c>
      <c r="BD114" s="144">
        <v>0</v>
      </c>
      <c r="BE114" s="144">
        <v>0</v>
      </c>
      <c r="BF114" s="145">
        <v>61177</v>
      </c>
      <c r="BG114" s="146">
        <v>0</v>
      </c>
      <c r="BH114" s="147">
        <v>0</v>
      </c>
      <c r="BI114" s="143">
        <v>46969</v>
      </c>
      <c r="BJ114" s="144">
        <v>896</v>
      </c>
      <c r="BK114" s="144">
        <v>44691</v>
      </c>
      <c r="BL114" s="144">
        <v>0</v>
      </c>
      <c r="BM114" s="144">
        <v>0</v>
      </c>
      <c r="BN114" s="145">
        <v>44691</v>
      </c>
      <c r="BO114" s="146">
        <v>0</v>
      </c>
      <c r="BP114" s="147">
        <v>1382</v>
      </c>
      <c r="BQ114" s="143">
        <v>129335</v>
      </c>
      <c r="BR114" s="144">
        <v>2132</v>
      </c>
      <c r="BS114" s="144">
        <v>126400</v>
      </c>
      <c r="BT114" s="144">
        <v>0</v>
      </c>
      <c r="BU114" s="144">
        <v>0</v>
      </c>
      <c r="BV114" s="145">
        <v>126400</v>
      </c>
      <c r="BW114" s="146">
        <v>0</v>
      </c>
      <c r="BX114" s="147">
        <v>803</v>
      </c>
      <c r="BY114" s="143">
        <v>1193</v>
      </c>
      <c r="BZ114" s="144">
        <v>17</v>
      </c>
      <c r="CA114" s="144">
        <v>1176</v>
      </c>
      <c r="CB114" s="144">
        <v>0</v>
      </c>
      <c r="CC114" s="144">
        <v>0</v>
      </c>
      <c r="CD114" s="145">
        <v>1176</v>
      </c>
      <c r="CE114" s="146">
        <v>0</v>
      </c>
      <c r="CF114" s="147">
        <v>0</v>
      </c>
      <c r="CG114" s="148">
        <v>637505</v>
      </c>
      <c r="CH114" s="144">
        <v>10233</v>
      </c>
      <c r="CI114" s="144">
        <v>614362</v>
      </c>
      <c r="CJ114" s="144">
        <v>1206</v>
      </c>
      <c r="CK114" s="144">
        <v>156</v>
      </c>
      <c r="CL114" s="145">
        <v>615724</v>
      </c>
      <c r="CM114" s="146">
        <v>302</v>
      </c>
      <c r="CN114" s="149">
        <v>11547</v>
      </c>
    </row>
    <row r="115" spans="1:92" ht="18" customHeight="1" x14ac:dyDescent="0.15">
      <c r="A115" s="66"/>
      <c r="B115" s="260"/>
      <c r="C115" s="239"/>
      <c r="D115" s="70" t="s">
        <v>18</v>
      </c>
      <c r="E115" s="150">
        <v>0</v>
      </c>
      <c r="F115" s="151">
        <v>0</v>
      </c>
      <c r="G115" s="151">
        <v>0</v>
      </c>
      <c r="H115" s="151">
        <v>0</v>
      </c>
      <c r="I115" s="151">
        <v>0</v>
      </c>
      <c r="J115" s="152">
        <v>0</v>
      </c>
      <c r="K115" s="153">
        <v>0</v>
      </c>
      <c r="L115" s="147">
        <v>0</v>
      </c>
      <c r="M115" s="150">
        <v>4743</v>
      </c>
      <c r="N115" s="151">
        <v>271</v>
      </c>
      <c r="O115" s="151">
        <v>4472</v>
      </c>
      <c r="P115" s="151">
        <v>0</v>
      </c>
      <c r="Q115" s="151">
        <v>0</v>
      </c>
      <c r="R115" s="152">
        <v>4472</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5594</v>
      </c>
      <c r="BR115" s="151">
        <v>629</v>
      </c>
      <c r="BS115" s="151">
        <v>4965</v>
      </c>
      <c r="BT115" s="151">
        <v>0</v>
      </c>
      <c r="BU115" s="151">
        <v>0</v>
      </c>
      <c r="BV115" s="152">
        <v>4965</v>
      </c>
      <c r="BW115" s="153">
        <v>0</v>
      </c>
      <c r="BX115" s="147">
        <v>0</v>
      </c>
      <c r="BY115" s="150">
        <v>0</v>
      </c>
      <c r="BZ115" s="151">
        <v>0</v>
      </c>
      <c r="CA115" s="151">
        <v>0</v>
      </c>
      <c r="CB115" s="151">
        <v>0</v>
      </c>
      <c r="CC115" s="151">
        <v>0</v>
      </c>
      <c r="CD115" s="152">
        <v>0</v>
      </c>
      <c r="CE115" s="153">
        <v>0</v>
      </c>
      <c r="CF115" s="147">
        <v>0</v>
      </c>
      <c r="CG115" s="154">
        <v>10337</v>
      </c>
      <c r="CH115" s="151">
        <v>900</v>
      </c>
      <c r="CI115" s="151">
        <v>9437</v>
      </c>
      <c r="CJ115" s="151">
        <v>0</v>
      </c>
      <c r="CK115" s="151">
        <v>0</v>
      </c>
      <c r="CL115" s="152">
        <v>9437</v>
      </c>
      <c r="CM115" s="153">
        <v>0</v>
      </c>
      <c r="CN115" s="149">
        <v>0</v>
      </c>
    </row>
    <row r="116" spans="1:92" ht="18" customHeight="1" x14ac:dyDescent="0.15">
      <c r="A116" s="66"/>
      <c r="B116" s="260"/>
      <c r="C116" s="239"/>
      <c r="D116" s="67" t="s">
        <v>1</v>
      </c>
      <c r="E116" s="150">
        <v>45842</v>
      </c>
      <c r="F116" s="151">
        <v>859</v>
      </c>
      <c r="G116" s="151">
        <v>44675</v>
      </c>
      <c r="H116" s="151">
        <v>0</v>
      </c>
      <c r="I116" s="151">
        <v>0</v>
      </c>
      <c r="J116" s="152">
        <v>44675</v>
      </c>
      <c r="K116" s="153">
        <v>0</v>
      </c>
      <c r="L116" s="147">
        <v>308</v>
      </c>
      <c r="M116" s="150">
        <v>110914</v>
      </c>
      <c r="N116" s="151">
        <v>1630</v>
      </c>
      <c r="O116" s="151">
        <v>107481</v>
      </c>
      <c r="P116" s="151">
        <v>47</v>
      </c>
      <c r="Q116" s="151">
        <v>0</v>
      </c>
      <c r="R116" s="152">
        <v>107528</v>
      </c>
      <c r="S116" s="153">
        <v>0</v>
      </c>
      <c r="T116" s="147">
        <v>1756</v>
      </c>
      <c r="U116" s="150">
        <v>198540</v>
      </c>
      <c r="V116" s="151">
        <v>2419</v>
      </c>
      <c r="W116" s="151">
        <v>191258</v>
      </c>
      <c r="X116" s="151">
        <v>1159</v>
      </c>
      <c r="Y116" s="151">
        <v>96</v>
      </c>
      <c r="Z116" s="152">
        <v>192513</v>
      </c>
      <c r="AA116" s="153">
        <v>302</v>
      </c>
      <c r="AB116" s="147">
        <v>3608</v>
      </c>
      <c r="AC116" s="150">
        <v>67854</v>
      </c>
      <c r="AD116" s="151">
        <v>895</v>
      </c>
      <c r="AE116" s="151">
        <v>64828</v>
      </c>
      <c r="AF116" s="151">
        <v>0</v>
      </c>
      <c r="AG116" s="151">
        <v>0</v>
      </c>
      <c r="AH116" s="152">
        <v>64828</v>
      </c>
      <c r="AI116" s="153">
        <v>0</v>
      </c>
      <c r="AJ116" s="147">
        <v>2131</v>
      </c>
      <c r="AK116" s="154">
        <v>15415</v>
      </c>
      <c r="AL116" s="151">
        <v>148</v>
      </c>
      <c r="AM116" s="151">
        <v>15134</v>
      </c>
      <c r="AN116" s="151">
        <v>0</v>
      </c>
      <c r="AO116" s="151">
        <v>60</v>
      </c>
      <c r="AP116" s="152">
        <v>15194</v>
      </c>
      <c r="AQ116" s="153">
        <v>0</v>
      </c>
      <c r="AR116" s="147">
        <v>74</v>
      </c>
      <c r="AS116" s="150">
        <v>40406</v>
      </c>
      <c r="AT116" s="151">
        <v>1677</v>
      </c>
      <c r="AU116" s="151">
        <v>36010</v>
      </c>
      <c r="AV116" s="151">
        <v>0</v>
      </c>
      <c r="AW116" s="151">
        <v>0</v>
      </c>
      <c r="AX116" s="152">
        <v>36010</v>
      </c>
      <c r="AY116" s="153">
        <v>0</v>
      </c>
      <c r="AZ116" s="147">
        <v>2718</v>
      </c>
      <c r="BA116" s="150">
        <v>66490</v>
      </c>
      <c r="BB116" s="151">
        <v>800</v>
      </c>
      <c r="BC116" s="151">
        <v>65675</v>
      </c>
      <c r="BD116" s="151">
        <v>0</v>
      </c>
      <c r="BE116" s="151">
        <v>0</v>
      </c>
      <c r="BF116" s="152">
        <v>65675</v>
      </c>
      <c r="BG116" s="153">
        <v>0</v>
      </c>
      <c r="BH116" s="147">
        <v>15</v>
      </c>
      <c r="BI116" s="150">
        <v>54112</v>
      </c>
      <c r="BJ116" s="151">
        <v>897</v>
      </c>
      <c r="BK116" s="151">
        <v>51835</v>
      </c>
      <c r="BL116" s="151">
        <v>0</v>
      </c>
      <c r="BM116" s="151">
        <v>0</v>
      </c>
      <c r="BN116" s="152">
        <v>51835</v>
      </c>
      <c r="BO116" s="153">
        <v>0</v>
      </c>
      <c r="BP116" s="147">
        <v>1380</v>
      </c>
      <c r="BQ116" s="150">
        <v>143460</v>
      </c>
      <c r="BR116" s="151">
        <v>2849</v>
      </c>
      <c r="BS116" s="151">
        <v>139549</v>
      </c>
      <c r="BT116" s="151">
        <v>0</v>
      </c>
      <c r="BU116" s="151">
        <v>0</v>
      </c>
      <c r="BV116" s="152">
        <v>139549</v>
      </c>
      <c r="BW116" s="153">
        <v>0</v>
      </c>
      <c r="BX116" s="147">
        <v>1062</v>
      </c>
      <c r="BY116" s="150">
        <v>1193</v>
      </c>
      <c r="BZ116" s="151">
        <v>17</v>
      </c>
      <c r="CA116" s="151">
        <v>1176</v>
      </c>
      <c r="CB116" s="151">
        <v>0</v>
      </c>
      <c r="CC116" s="151">
        <v>0</v>
      </c>
      <c r="CD116" s="152">
        <v>1176</v>
      </c>
      <c r="CE116" s="153">
        <v>0</v>
      </c>
      <c r="CF116" s="147">
        <v>0</v>
      </c>
      <c r="CG116" s="154">
        <v>744226</v>
      </c>
      <c r="CH116" s="151">
        <v>12191</v>
      </c>
      <c r="CI116" s="151">
        <v>717621</v>
      </c>
      <c r="CJ116" s="151">
        <v>1206</v>
      </c>
      <c r="CK116" s="151">
        <v>156</v>
      </c>
      <c r="CL116" s="152">
        <v>718983</v>
      </c>
      <c r="CM116" s="153">
        <v>302</v>
      </c>
      <c r="CN116" s="149">
        <v>13052</v>
      </c>
    </row>
    <row r="117" spans="1:92" ht="18" customHeight="1" x14ac:dyDescent="0.15">
      <c r="A117" s="66"/>
      <c r="B117" s="260"/>
      <c r="C117" s="239"/>
      <c r="D117" s="67" t="s">
        <v>27</v>
      </c>
      <c r="E117" s="155">
        <v>13738</v>
      </c>
      <c r="F117" s="164" t="s">
        <v>33</v>
      </c>
      <c r="G117" s="164" t="s">
        <v>33</v>
      </c>
      <c r="H117" s="165" t="s">
        <v>33</v>
      </c>
      <c r="I117" s="165" t="s">
        <v>33</v>
      </c>
      <c r="J117" s="166" t="s">
        <v>33</v>
      </c>
      <c r="K117" s="167" t="s">
        <v>33</v>
      </c>
      <c r="L117" s="168" t="s">
        <v>33</v>
      </c>
      <c r="M117" s="155">
        <v>158031</v>
      </c>
      <c r="N117" s="164" t="s">
        <v>33</v>
      </c>
      <c r="O117" s="164" t="s">
        <v>33</v>
      </c>
      <c r="P117" s="165" t="s">
        <v>33</v>
      </c>
      <c r="Q117" s="165" t="s">
        <v>33</v>
      </c>
      <c r="R117" s="166" t="s">
        <v>33</v>
      </c>
      <c r="S117" s="167" t="s">
        <v>33</v>
      </c>
      <c r="T117" s="168" t="s">
        <v>33</v>
      </c>
      <c r="U117" s="155">
        <v>80892</v>
      </c>
      <c r="V117" s="164" t="s">
        <v>33</v>
      </c>
      <c r="W117" s="164" t="s">
        <v>33</v>
      </c>
      <c r="X117" s="165" t="s">
        <v>33</v>
      </c>
      <c r="Y117" s="165" t="s">
        <v>33</v>
      </c>
      <c r="Z117" s="166" t="s">
        <v>33</v>
      </c>
      <c r="AA117" s="167" t="s">
        <v>33</v>
      </c>
      <c r="AB117" s="168" t="s">
        <v>33</v>
      </c>
      <c r="AC117" s="155">
        <v>122690</v>
      </c>
      <c r="AD117" s="164" t="s">
        <v>33</v>
      </c>
      <c r="AE117" s="164" t="s">
        <v>33</v>
      </c>
      <c r="AF117" s="165" t="s">
        <v>33</v>
      </c>
      <c r="AG117" s="165" t="s">
        <v>33</v>
      </c>
      <c r="AH117" s="166" t="s">
        <v>33</v>
      </c>
      <c r="AI117" s="167" t="s">
        <v>33</v>
      </c>
      <c r="AJ117" s="168" t="s">
        <v>33</v>
      </c>
      <c r="AK117" s="160">
        <v>31567</v>
      </c>
      <c r="AL117" s="164" t="s">
        <v>33</v>
      </c>
      <c r="AM117" s="164" t="s">
        <v>33</v>
      </c>
      <c r="AN117" s="165" t="s">
        <v>33</v>
      </c>
      <c r="AO117" s="165" t="s">
        <v>33</v>
      </c>
      <c r="AP117" s="166" t="s">
        <v>33</v>
      </c>
      <c r="AQ117" s="167" t="s">
        <v>33</v>
      </c>
      <c r="AR117" s="168" t="s">
        <v>33</v>
      </c>
      <c r="AS117" s="155">
        <v>40882</v>
      </c>
      <c r="AT117" s="164" t="s">
        <v>33</v>
      </c>
      <c r="AU117" s="164" t="s">
        <v>33</v>
      </c>
      <c r="AV117" s="165" t="s">
        <v>33</v>
      </c>
      <c r="AW117" s="165" t="s">
        <v>33</v>
      </c>
      <c r="AX117" s="166" t="s">
        <v>33</v>
      </c>
      <c r="AY117" s="167" t="s">
        <v>33</v>
      </c>
      <c r="AZ117" s="168" t="s">
        <v>33</v>
      </c>
      <c r="BA117" s="155">
        <v>48515</v>
      </c>
      <c r="BB117" s="164" t="s">
        <v>33</v>
      </c>
      <c r="BC117" s="164" t="s">
        <v>33</v>
      </c>
      <c r="BD117" s="165" t="s">
        <v>33</v>
      </c>
      <c r="BE117" s="165" t="s">
        <v>33</v>
      </c>
      <c r="BF117" s="166" t="s">
        <v>33</v>
      </c>
      <c r="BG117" s="167" t="s">
        <v>33</v>
      </c>
      <c r="BH117" s="168" t="s">
        <v>33</v>
      </c>
      <c r="BI117" s="155">
        <v>32436</v>
      </c>
      <c r="BJ117" s="164" t="s">
        <v>33</v>
      </c>
      <c r="BK117" s="164" t="s">
        <v>33</v>
      </c>
      <c r="BL117" s="165" t="s">
        <v>33</v>
      </c>
      <c r="BM117" s="165" t="s">
        <v>33</v>
      </c>
      <c r="BN117" s="166" t="s">
        <v>33</v>
      </c>
      <c r="BO117" s="167" t="s">
        <v>33</v>
      </c>
      <c r="BP117" s="168" t="s">
        <v>33</v>
      </c>
      <c r="BQ117" s="155">
        <v>64321</v>
      </c>
      <c r="BR117" s="164" t="s">
        <v>33</v>
      </c>
      <c r="BS117" s="164" t="s">
        <v>33</v>
      </c>
      <c r="BT117" s="165" t="s">
        <v>33</v>
      </c>
      <c r="BU117" s="165" t="s">
        <v>33</v>
      </c>
      <c r="BV117" s="166" t="s">
        <v>33</v>
      </c>
      <c r="BW117" s="167" t="s">
        <v>33</v>
      </c>
      <c r="BX117" s="168" t="s">
        <v>33</v>
      </c>
      <c r="BY117" s="155">
        <v>8185</v>
      </c>
      <c r="BZ117" s="164" t="s">
        <v>33</v>
      </c>
      <c r="CA117" s="164" t="s">
        <v>33</v>
      </c>
      <c r="CB117" s="165" t="s">
        <v>33</v>
      </c>
      <c r="CC117" s="165" t="s">
        <v>33</v>
      </c>
      <c r="CD117" s="166" t="s">
        <v>33</v>
      </c>
      <c r="CE117" s="167" t="s">
        <v>33</v>
      </c>
      <c r="CF117" s="168" t="s">
        <v>33</v>
      </c>
      <c r="CG117" s="160">
        <v>601257</v>
      </c>
      <c r="CH117" s="164" t="s">
        <v>33</v>
      </c>
      <c r="CI117" s="164" t="s">
        <v>33</v>
      </c>
      <c r="CJ117" s="165" t="s">
        <v>33</v>
      </c>
      <c r="CK117" s="165" t="s">
        <v>33</v>
      </c>
      <c r="CL117" s="166" t="s">
        <v>33</v>
      </c>
      <c r="CM117" s="167" t="s">
        <v>33</v>
      </c>
      <c r="CN117" s="169" t="s">
        <v>33</v>
      </c>
    </row>
    <row r="118" spans="1:92" ht="18" customHeight="1" x14ac:dyDescent="0.15">
      <c r="A118" s="66"/>
      <c r="B118" s="262"/>
      <c r="C118" s="241"/>
      <c r="D118" s="67" t="s">
        <v>21</v>
      </c>
      <c r="E118" s="155">
        <v>3762</v>
      </c>
      <c r="F118" s="164" t="s">
        <v>33</v>
      </c>
      <c r="G118" s="164" t="s">
        <v>33</v>
      </c>
      <c r="H118" s="165" t="s">
        <v>33</v>
      </c>
      <c r="I118" s="165" t="s">
        <v>33</v>
      </c>
      <c r="J118" s="166" t="s">
        <v>33</v>
      </c>
      <c r="K118" s="167" t="s">
        <v>33</v>
      </c>
      <c r="L118" s="168" t="s">
        <v>33</v>
      </c>
      <c r="M118" s="155">
        <v>21005</v>
      </c>
      <c r="N118" s="164" t="s">
        <v>33</v>
      </c>
      <c r="O118" s="164" t="s">
        <v>33</v>
      </c>
      <c r="P118" s="165" t="s">
        <v>33</v>
      </c>
      <c r="Q118" s="165" t="s">
        <v>33</v>
      </c>
      <c r="R118" s="166" t="s">
        <v>33</v>
      </c>
      <c r="S118" s="167" t="s">
        <v>33</v>
      </c>
      <c r="T118" s="168" t="s">
        <v>33</v>
      </c>
      <c r="U118" s="155">
        <v>85636</v>
      </c>
      <c r="V118" s="164" t="s">
        <v>33</v>
      </c>
      <c r="W118" s="164" t="s">
        <v>33</v>
      </c>
      <c r="X118" s="165" t="s">
        <v>33</v>
      </c>
      <c r="Y118" s="165" t="s">
        <v>33</v>
      </c>
      <c r="Z118" s="166" t="s">
        <v>33</v>
      </c>
      <c r="AA118" s="167" t="s">
        <v>33</v>
      </c>
      <c r="AB118" s="168" t="s">
        <v>33</v>
      </c>
      <c r="AC118" s="155">
        <v>44432</v>
      </c>
      <c r="AD118" s="164" t="s">
        <v>33</v>
      </c>
      <c r="AE118" s="164" t="s">
        <v>33</v>
      </c>
      <c r="AF118" s="165" t="s">
        <v>33</v>
      </c>
      <c r="AG118" s="165" t="s">
        <v>33</v>
      </c>
      <c r="AH118" s="166" t="s">
        <v>33</v>
      </c>
      <c r="AI118" s="167" t="s">
        <v>33</v>
      </c>
      <c r="AJ118" s="168" t="s">
        <v>33</v>
      </c>
      <c r="AK118" s="160">
        <v>19969</v>
      </c>
      <c r="AL118" s="164" t="s">
        <v>33</v>
      </c>
      <c r="AM118" s="164" t="s">
        <v>33</v>
      </c>
      <c r="AN118" s="165" t="s">
        <v>33</v>
      </c>
      <c r="AO118" s="165" t="s">
        <v>33</v>
      </c>
      <c r="AP118" s="166" t="s">
        <v>33</v>
      </c>
      <c r="AQ118" s="167" t="s">
        <v>33</v>
      </c>
      <c r="AR118" s="168" t="s">
        <v>33</v>
      </c>
      <c r="AS118" s="155">
        <v>32214</v>
      </c>
      <c r="AT118" s="164" t="s">
        <v>33</v>
      </c>
      <c r="AU118" s="164" t="s">
        <v>33</v>
      </c>
      <c r="AV118" s="165" t="s">
        <v>33</v>
      </c>
      <c r="AW118" s="165" t="s">
        <v>33</v>
      </c>
      <c r="AX118" s="166" t="s">
        <v>33</v>
      </c>
      <c r="AY118" s="167" t="s">
        <v>33</v>
      </c>
      <c r="AZ118" s="168" t="s">
        <v>33</v>
      </c>
      <c r="BA118" s="155">
        <v>34992</v>
      </c>
      <c r="BB118" s="164" t="s">
        <v>33</v>
      </c>
      <c r="BC118" s="164" t="s">
        <v>33</v>
      </c>
      <c r="BD118" s="165" t="s">
        <v>33</v>
      </c>
      <c r="BE118" s="165" t="s">
        <v>33</v>
      </c>
      <c r="BF118" s="166" t="s">
        <v>33</v>
      </c>
      <c r="BG118" s="167" t="s">
        <v>33</v>
      </c>
      <c r="BH118" s="168" t="s">
        <v>33</v>
      </c>
      <c r="BI118" s="155">
        <v>8180</v>
      </c>
      <c r="BJ118" s="164" t="s">
        <v>33</v>
      </c>
      <c r="BK118" s="164" t="s">
        <v>33</v>
      </c>
      <c r="BL118" s="165" t="s">
        <v>33</v>
      </c>
      <c r="BM118" s="165" t="s">
        <v>33</v>
      </c>
      <c r="BN118" s="166" t="s">
        <v>33</v>
      </c>
      <c r="BO118" s="167" t="s">
        <v>33</v>
      </c>
      <c r="BP118" s="168" t="s">
        <v>33</v>
      </c>
      <c r="BQ118" s="155">
        <v>16819</v>
      </c>
      <c r="BR118" s="164" t="s">
        <v>33</v>
      </c>
      <c r="BS118" s="164" t="s">
        <v>33</v>
      </c>
      <c r="BT118" s="165" t="s">
        <v>33</v>
      </c>
      <c r="BU118" s="165" t="s">
        <v>33</v>
      </c>
      <c r="BV118" s="166" t="s">
        <v>33</v>
      </c>
      <c r="BW118" s="167" t="s">
        <v>33</v>
      </c>
      <c r="BX118" s="168" t="s">
        <v>33</v>
      </c>
      <c r="BY118" s="155">
        <v>4637</v>
      </c>
      <c r="BZ118" s="164" t="s">
        <v>33</v>
      </c>
      <c r="CA118" s="164" t="s">
        <v>33</v>
      </c>
      <c r="CB118" s="165" t="s">
        <v>33</v>
      </c>
      <c r="CC118" s="165" t="s">
        <v>33</v>
      </c>
      <c r="CD118" s="166" t="s">
        <v>33</v>
      </c>
      <c r="CE118" s="167" t="s">
        <v>33</v>
      </c>
      <c r="CF118" s="168" t="s">
        <v>33</v>
      </c>
      <c r="CG118" s="160">
        <v>271646</v>
      </c>
      <c r="CH118" s="164" t="s">
        <v>33</v>
      </c>
      <c r="CI118" s="164" t="s">
        <v>33</v>
      </c>
      <c r="CJ118" s="165" t="s">
        <v>33</v>
      </c>
      <c r="CK118" s="165" t="s">
        <v>33</v>
      </c>
      <c r="CL118" s="166" t="s">
        <v>33</v>
      </c>
      <c r="CM118" s="167" t="s">
        <v>33</v>
      </c>
      <c r="CN118" s="169" t="s">
        <v>33</v>
      </c>
    </row>
    <row r="119" spans="1:92" ht="18" customHeight="1" x14ac:dyDescent="0.15">
      <c r="A119" s="66"/>
      <c r="B119" s="264" t="s">
        <v>20</v>
      </c>
      <c r="C119" s="26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1</v>
      </c>
      <c r="V119" s="151">
        <v>0</v>
      </c>
      <c r="W119" s="151">
        <v>0</v>
      </c>
      <c r="X119" s="151">
        <v>0</v>
      </c>
      <c r="Y119" s="151">
        <v>0</v>
      </c>
      <c r="Z119" s="152">
        <v>0</v>
      </c>
      <c r="AA119" s="153">
        <v>0</v>
      </c>
      <c r="AB119" s="170">
        <v>1</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v>0</v>
      </c>
      <c r="BR119" s="151">
        <v>0</v>
      </c>
      <c r="BS119" s="151">
        <v>0</v>
      </c>
      <c r="BT119" s="151">
        <v>0</v>
      </c>
      <c r="BU119" s="151">
        <v>0</v>
      </c>
      <c r="BV119" s="152">
        <v>0</v>
      </c>
      <c r="BW119" s="153">
        <v>0</v>
      </c>
      <c r="BX119" s="170">
        <v>0</v>
      </c>
      <c r="BY119" s="150">
        <v>0</v>
      </c>
      <c r="BZ119" s="151">
        <v>0</v>
      </c>
      <c r="CA119" s="151">
        <v>0</v>
      </c>
      <c r="CB119" s="151">
        <v>0</v>
      </c>
      <c r="CC119" s="151">
        <v>0</v>
      </c>
      <c r="CD119" s="152">
        <v>0</v>
      </c>
      <c r="CE119" s="153">
        <v>0</v>
      </c>
      <c r="CF119" s="170">
        <v>0</v>
      </c>
      <c r="CG119" s="154">
        <v>1</v>
      </c>
      <c r="CH119" s="151">
        <v>0</v>
      </c>
      <c r="CI119" s="151">
        <v>0</v>
      </c>
      <c r="CJ119" s="151">
        <v>0</v>
      </c>
      <c r="CK119" s="151">
        <v>0</v>
      </c>
      <c r="CL119" s="152">
        <v>0</v>
      </c>
      <c r="CM119" s="153">
        <v>0</v>
      </c>
      <c r="CN119" s="171">
        <v>1</v>
      </c>
    </row>
    <row r="120" spans="1:92" s="3" customFormat="1" ht="18" customHeight="1" x14ac:dyDescent="0.15">
      <c r="A120" s="72"/>
      <c r="B120" s="242" t="s">
        <v>10</v>
      </c>
      <c r="C120" s="242"/>
      <c r="D120" s="243"/>
      <c r="E120" s="172">
        <v>297963</v>
      </c>
      <c r="F120" s="173">
        <v>24026</v>
      </c>
      <c r="G120" s="173">
        <v>56670</v>
      </c>
      <c r="H120" s="173">
        <v>988</v>
      </c>
      <c r="I120" s="173">
        <v>0</v>
      </c>
      <c r="J120" s="174">
        <v>57658</v>
      </c>
      <c r="K120" s="175">
        <v>0</v>
      </c>
      <c r="L120" s="176">
        <v>216279</v>
      </c>
      <c r="M120" s="172">
        <v>514166</v>
      </c>
      <c r="N120" s="173">
        <v>36422</v>
      </c>
      <c r="O120" s="173">
        <v>167924</v>
      </c>
      <c r="P120" s="173">
        <v>8212</v>
      </c>
      <c r="Q120" s="173">
        <v>0</v>
      </c>
      <c r="R120" s="174">
        <v>176136</v>
      </c>
      <c r="S120" s="175">
        <v>0</v>
      </c>
      <c r="T120" s="176">
        <v>301608</v>
      </c>
      <c r="U120" s="172">
        <v>1537881</v>
      </c>
      <c r="V120" s="173">
        <v>134910</v>
      </c>
      <c r="W120" s="173">
        <v>294235</v>
      </c>
      <c r="X120" s="173">
        <v>150740</v>
      </c>
      <c r="Y120" s="173">
        <v>9477</v>
      </c>
      <c r="Z120" s="174">
        <v>454452</v>
      </c>
      <c r="AA120" s="175">
        <v>9259</v>
      </c>
      <c r="AB120" s="176">
        <v>948519</v>
      </c>
      <c r="AC120" s="172">
        <v>1404271</v>
      </c>
      <c r="AD120" s="173">
        <v>126961</v>
      </c>
      <c r="AE120" s="173">
        <v>237800</v>
      </c>
      <c r="AF120" s="173">
        <v>149504</v>
      </c>
      <c r="AG120" s="173">
        <v>30412</v>
      </c>
      <c r="AH120" s="174">
        <v>417716</v>
      </c>
      <c r="AI120" s="175">
        <v>8</v>
      </c>
      <c r="AJ120" s="176">
        <v>859594</v>
      </c>
      <c r="AK120" s="177">
        <v>102210</v>
      </c>
      <c r="AL120" s="173">
        <v>12860</v>
      </c>
      <c r="AM120" s="173">
        <v>33613</v>
      </c>
      <c r="AN120" s="173">
        <v>54</v>
      </c>
      <c r="AO120" s="173">
        <v>60</v>
      </c>
      <c r="AP120" s="174">
        <v>33727</v>
      </c>
      <c r="AQ120" s="175">
        <v>0</v>
      </c>
      <c r="AR120" s="176">
        <v>55624</v>
      </c>
      <c r="AS120" s="172">
        <v>1178895</v>
      </c>
      <c r="AT120" s="173">
        <v>82170</v>
      </c>
      <c r="AU120" s="173">
        <v>143394</v>
      </c>
      <c r="AV120" s="173">
        <v>45230</v>
      </c>
      <c r="AW120" s="173">
        <v>0</v>
      </c>
      <c r="AX120" s="174">
        <v>188624</v>
      </c>
      <c r="AY120" s="175">
        <v>0</v>
      </c>
      <c r="AZ120" s="176">
        <v>908101</v>
      </c>
      <c r="BA120" s="172">
        <v>2286659</v>
      </c>
      <c r="BB120" s="173">
        <v>161462</v>
      </c>
      <c r="BC120" s="173">
        <v>448617</v>
      </c>
      <c r="BD120" s="173">
        <v>59479</v>
      </c>
      <c r="BE120" s="173">
        <v>454</v>
      </c>
      <c r="BF120" s="174">
        <v>508550</v>
      </c>
      <c r="BG120" s="175">
        <v>0</v>
      </c>
      <c r="BH120" s="176">
        <v>1616647</v>
      </c>
      <c r="BI120" s="172">
        <v>215474</v>
      </c>
      <c r="BJ120" s="173">
        <v>21111</v>
      </c>
      <c r="BK120" s="173">
        <v>75094</v>
      </c>
      <c r="BL120" s="173">
        <v>95</v>
      </c>
      <c r="BM120" s="173">
        <v>607</v>
      </c>
      <c r="BN120" s="174">
        <v>75797</v>
      </c>
      <c r="BO120" s="175">
        <v>0</v>
      </c>
      <c r="BP120" s="176">
        <v>118566</v>
      </c>
      <c r="BQ120" s="172">
        <v>585033</v>
      </c>
      <c r="BR120" s="173">
        <v>51602</v>
      </c>
      <c r="BS120" s="173">
        <v>191403</v>
      </c>
      <c r="BT120" s="173">
        <v>57050</v>
      </c>
      <c r="BU120" s="173">
        <v>0</v>
      </c>
      <c r="BV120" s="174">
        <v>248453</v>
      </c>
      <c r="BW120" s="175">
        <v>0</v>
      </c>
      <c r="BX120" s="176">
        <v>284978</v>
      </c>
      <c r="BY120" s="172">
        <v>14824</v>
      </c>
      <c r="BZ120" s="173">
        <v>2240</v>
      </c>
      <c r="CA120" s="173">
        <v>4963</v>
      </c>
      <c r="CB120" s="173">
        <v>0</v>
      </c>
      <c r="CC120" s="173">
        <v>875</v>
      </c>
      <c r="CD120" s="174">
        <v>5838</v>
      </c>
      <c r="CE120" s="175">
        <v>0</v>
      </c>
      <c r="CF120" s="176">
        <v>6746</v>
      </c>
      <c r="CG120" s="177">
        <v>8137376</v>
      </c>
      <c r="CH120" s="173">
        <v>653764</v>
      </c>
      <c r="CI120" s="173">
        <v>1653713</v>
      </c>
      <c r="CJ120" s="173">
        <v>471352</v>
      </c>
      <c r="CK120" s="173">
        <v>41885</v>
      </c>
      <c r="CL120" s="174">
        <v>2166951</v>
      </c>
      <c r="CM120" s="175">
        <v>9267</v>
      </c>
      <c r="CN120" s="178">
        <v>5316662</v>
      </c>
    </row>
    <row r="121" spans="1:92" ht="18" customHeight="1" x14ac:dyDescent="0.15">
      <c r="A121" s="73"/>
      <c r="B121" s="244" t="s">
        <v>6</v>
      </c>
      <c r="C121" s="245"/>
      <c r="D121" s="246"/>
      <c r="E121" s="136">
        <v>14366</v>
      </c>
      <c r="F121" s="137">
        <v>90</v>
      </c>
      <c r="G121" s="137">
        <v>1053</v>
      </c>
      <c r="H121" s="137">
        <v>468</v>
      </c>
      <c r="I121" s="137">
        <v>0</v>
      </c>
      <c r="J121" s="138">
        <v>1521</v>
      </c>
      <c r="K121" s="139">
        <v>0</v>
      </c>
      <c r="L121" s="140">
        <v>12755</v>
      </c>
      <c r="M121" s="136">
        <v>30563</v>
      </c>
      <c r="N121" s="137">
        <v>1096</v>
      </c>
      <c r="O121" s="137">
        <v>14189</v>
      </c>
      <c r="P121" s="137">
        <v>6267</v>
      </c>
      <c r="Q121" s="137">
        <v>0</v>
      </c>
      <c r="R121" s="138">
        <v>20456</v>
      </c>
      <c r="S121" s="139">
        <v>0</v>
      </c>
      <c r="T121" s="140">
        <v>9011</v>
      </c>
      <c r="U121" s="136">
        <v>13439</v>
      </c>
      <c r="V121" s="137">
        <v>446</v>
      </c>
      <c r="W121" s="137">
        <v>8600</v>
      </c>
      <c r="X121" s="137">
        <v>4082</v>
      </c>
      <c r="Y121" s="137">
        <v>0</v>
      </c>
      <c r="Z121" s="138">
        <v>12682</v>
      </c>
      <c r="AA121" s="139">
        <v>0</v>
      </c>
      <c r="AB121" s="140">
        <v>311</v>
      </c>
      <c r="AC121" s="136">
        <v>25092</v>
      </c>
      <c r="AD121" s="137">
        <v>1043</v>
      </c>
      <c r="AE121" s="137">
        <v>3991</v>
      </c>
      <c r="AF121" s="137">
        <v>0</v>
      </c>
      <c r="AG121" s="137">
        <v>0</v>
      </c>
      <c r="AH121" s="138">
        <v>3991</v>
      </c>
      <c r="AI121" s="139">
        <v>0</v>
      </c>
      <c r="AJ121" s="140">
        <v>20058</v>
      </c>
      <c r="AK121" s="141">
        <v>2082</v>
      </c>
      <c r="AL121" s="137">
        <v>138</v>
      </c>
      <c r="AM121" s="137">
        <v>1294</v>
      </c>
      <c r="AN121" s="137">
        <v>42</v>
      </c>
      <c r="AO121" s="137">
        <v>0</v>
      </c>
      <c r="AP121" s="138">
        <v>1337</v>
      </c>
      <c r="AQ121" s="139">
        <v>0</v>
      </c>
      <c r="AR121" s="140">
        <v>607</v>
      </c>
      <c r="AS121" s="136">
        <v>126</v>
      </c>
      <c r="AT121" s="137">
        <v>4</v>
      </c>
      <c r="AU121" s="137">
        <v>109</v>
      </c>
      <c r="AV121" s="137">
        <v>0</v>
      </c>
      <c r="AW121" s="137">
        <v>0</v>
      </c>
      <c r="AX121" s="138">
        <v>109</v>
      </c>
      <c r="AY121" s="139">
        <v>0</v>
      </c>
      <c r="AZ121" s="140">
        <v>13</v>
      </c>
      <c r="BA121" s="136">
        <v>5649</v>
      </c>
      <c r="BB121" s="137">
        <v>155</v>
      </c>
      <c r="BC121" s="137">
        <v>5494</v>
      </c>
      <c r="BD121" s="137">
        <v>0</v>
      </c>
      <c r="BE121" s="137">
        <v>0</v>
      </c>
      <c r="BF121" s="138">
        <v>5494</v>
      </c>
      <c r="BG121" s="139">
        <v>0</v>
      </c>
      <c r="BH121" s="140">
        <v>0</v>
      </c>
      <c r="BI121" s="136">
        <v>0</v>
      </c>
      <c r="BJ121" s="137">
        <v>0</v>
      </c>
      <c r="BK121" s="137">
        <v>0</v>
      </c>
      <c r="BL121" s="137">
        <v>0</v>
      </c>
      <c r="BM121" s="137">
        <v>0</v>
      </c>
      <c r="BN121" s="138">
        <v>0</v>
      </c>
      <c r="BO121" s="139">
        <v>0</v>
      </c>
      <c r="BP121" s="140">
        <v>0</v>
      </c>
      <c r="BQ121" s="136">
        <v>35917</v>
      </c>
      <c r="BR121" s="137">
        <v>1323</v>
      </c>
      <c r="BS121" s="137">
        <v>3312</v>
      </c>
      <c r="BT121" s="137">
        <v>4670</v>
      </c>
      <c r="BU121" s="137">
        <v>0</v>
      </c>
      <c r="BV121" s="138">
        <v>7982</v>
      </c>
      <c r="BW121" s="139">
        <v>0</v>
      </c>
      <c r="BX121" s="140">
        <v>26612</v>
      </c>
      <c r="BY121" s="136">
        <v>673</v>
      </c>
      <c r="BZ121" s="137">
        <v>18</v>
      </c>
      <c r="CA121" s="137">
        <v>646</v>
      </c>
      <c r="CB121" s="137">
        <v>0</v>
      </c>
      <c r="CC121" s="137">
        <v>0</v>
      </c>
      <c r="CD121" s="138">
        <v>646</v>
      </c>
      <c r="CE121" s="139">
        <v>0</v>
      </c>
      <c r="CF121" s="140">
        <v>9</v>
      </c>
      <c r="CG121" s="141">
        <v>127907</v>
      </c>
      <c r="CH121" s="137">
        <v>4313</v>
      </c>
      <c r="CI121" s="137">
        <v>38688</v>
      </c>
      <c r="CJ121" s="137">
        <v>15529</v>
      </c>
      <c r="CK121" s="137">
        <v>0</v>
      </c>
      <c r="CL121" s="138">
        <v>54218</v>
      </c>
      <c r="CM121" s="139">
        <v>0</v>
      </c>
      <c r="CN121" s="142">
        <v>69376</v>
      </c>
    </row>
    <row r="122" spans="1:92" ht="18" customHeight="1" x14ac:dyDescent="0.15">
      <c r="A122" s="66"/>
      <c r="B122" s="247" t="s">
        <v>7</v>
      </c>
      <c r="C122" s="250" t="s">
        <v>87</v>
      </c>
      <c r="D122" s="126" t="s">
        <v>86</v>
      </c>
      <c r="E122" s="143">
        <v>212373</v>
      </c>
      <c r="F122" s="144">
        <v>23161</v>
      </c>
      <c r="G122" s="144">
        <v>10865</v>
      </c>
      <c r="H122" s="144">
        <v>376</v>
      </c>
      <c r="I122" s="144">
        <v>0</v>
      </c>
      <c r="J122" s="145">
        <v>11241</v>
      </c>
      <c r="K122" s="146">
        <v>0</v>
      </c>
      <c r="L122" s="147">
        <v>177971</v>
      </c>
      <c r="M122" s="143">
        <v>319843</v>
      </c>
      <c r="N122" s="144">
        <v>33236</v>
      </c>
      <c r="O122" s="144">
        <v>66778</v>
      </c>
      <c r="P122" s="144">
        <v>3138</v>
      </c>
      <c r="Q122" s="144">
        <v>0</v>
      </c>
      <c r="R122" s="145">
        <v>69916</v>
      </c>
      <c r="S122" s="146">
        <v>0</v>
      </c>
      <c r="T122" s="147">
        <v>216691</v>
      </c>
      <c r="U122" s="143">
        <v>749800</v>
      </c>
      <c r="V122" s="144">
        <v>108675</v>
      </c>
      <c r="W122" s="144">
        <v>93956</v>
      </c>
      <c r="X122" s="144">
        <v>133134</v>
      </c>
      <c r="Y122" s="144">
        <v>3095</v>
      </c>
      <c r="Z122" s="145">
        <v>230185</v>
      </c>
      <c r="AA122" s="146">
        <v>1965</v>
      </c>
      <c r="AB122" s="147">
        <v>410940</v>
      </c>
      <c r="AC122" s="143">
        <v>964642</v>
      </c>
      <c r="AD122" s="144">
        <v>116446</v>
      </c>
      <c r="AE122" s="144">
        <v>171898</v>
      </c>
      <c r="AF122" s="144">
        <v>148763</v>
      </c>
      <c r="AG122" s="144">
        <v>1092</v>
      </c>
      <c r="AH122" s="145">
        <v>321754</v>
      </c>
      <c r="AI122" s="146">
        <v>1092</v>
      </c>
      <c r="AJ122" s="147">
        <v>526441</v>
      </c>
      <c r="AK122" s="148">
        <v>92422</v>
      </c>
      <c r="AL122" s="144">
        <v>13709</v>
      </c>
      <c r="AM122" s="144">
        <v>24555</v>
      </c>
      <c r="AN122" s="144">
        <v>13</v>
      </c>
      <c r="AO122" s="144">
        <v>0</v>
      </c>
      <c r="AP122" s="145">
        <v>24568</v>
      </c>
      <c r="AQ122" s="146">
        <v>0</v>
      </c>
      <c r="AR122" s="147">
        <v>54145</v>
      </c>
      <c r="AS122" s="143">
        <v>747082</v>
      </c>
      <c r="AT122" s="144">
        <v>79331</v>
      </c>
      <c r="AU122" s="144">
        <v>67487</v>
      </c>
      <c r="AV122" s="144">
        <v>36292</v>
      </c>
      <c r="AW122" s="144">
        <v>0</v>
      </c>
      <c r="AX122" s="145">
        <v>103778</v>
      </c>
      <c r="AY122" s="146">
        <v>0</v>
      </c>
      <c r="AZ122" s="147">
        <v>563973</v>
      </c>
      <c r="BA122" s="143">
        <v>1695053</v>
      </c>
      <c r="BB122" s="144">
        <v>157599</v>
      </c>
      <c r="BC122" s="144">
        <v>225750</v>
      </c>
      <c r="BD122" s="144">
        <v>63076</v>
      </c>
      <c r="BE122" s="144">
        <v>995</v>
      </c>
      <c r="BF122" s="145">
        <v>289822</v>
      </c>
      <c r="BG122" s="146">
        <v>0</v>
      </c>
      <c r="BH122" s="147">
        <v>1247632</v>
      </c>
      <c r="BI122" s="143">
        <v>128368</v>
      </c>
      <c r="BJ122" s="144">
        <v>21489</v>
      </c>
      <c r="BK122" s="144">
        <v>23612</v>
      </c>
      <c r="BL122" s="144">
        <v>70</v>
      </c>
      <c r="BM122" s="144">
        <v>528</v>
      </c>
      <c r="BN122" s="145">
        <v>24209</v>
      </c>
      <c r="BO122" s="146">
        <v>0</v>
      </c>
      <c r="BP122" s="147">
        <v>82670</v>
      </c>
      <c r="BQ122" s="143">
        <v>322675</v>
      </c>
      <c r="BR122" s="144">
        <v>42241</v>
      </c>
      <c r="BS122" s="144">
        <v>59239</v>
      </c>
      <c r="BT122" s="144">
        <v>17728</v>
      </c>
      <c r="BU122" s="144">
        <v>0</v>
      </c>
      <c r="BV122" s="145">
        <v>76967</v>
      </c>
      <c r="BW122" s="146">
        <v>0</v>
      </c>
      <c r="BX122" s="147">
        <v>203467</v>
      </c>
      <c r="BY122" s="143">
        <v>13334</v>
      </c>
      <c r="BZ122" s="144">
        <v>2454</v>
      </c>
      <c r="CA122" s="144">
        <v>3087</v>
      </c>
      <c r="CB122" s="144">
        <v>0</v>
      </c>
      <c r="CC122" s="144">
        <v>653</v>
      </c>
      <c r="CD122" s="145">
        <v>3740</v>
      </c>
      <c r="CE122" s="146">
        <v>0</v>
      </c>
      <c r="CF122" s="147">
        <v>7140</v>
      </c>
      <c r="CG122" s="148">
        <v>5245592</v>
      </c>
      <c r="CH122" s="144">
        <v>598341</v>
      </c>
      <c r="CI122" s="144">
        <v>747227</v>
      </c>
      <c r="CJ122" s="144">
        <v>402590</v>
      </c>
      <c r="CK122" s="144">
        <v>6363</v>
      </c>
      <c r="CL122" s="145">
        <v>1156180</v>
      </c>
      <c r="CM122" s="146">
        <v>3057</v>
      </c>
      <c r="CN122" s="149">
        <v>3491070</v>
      </c>
    </row>
    <row r="123" spans="1:92" ht="18" customHeight="1" x14ac:dyDescent="0.15">
      <c r="A123" s="66"/>
      <c r="B123" s="248"/>
      <c r="C123" s="251"/>
      <c r="D123" s="117" t="s">
        <v>3</v>
      </c>
      <c r="E123" s="143">
        <v>7757</v>
      </c>
      <c r="F123" s="144">
        <v>72</v>
      </c>
      <c r="G123" s="144">
        <v>0</v>
      </c>
      <c r="H123" s="144">
        <v>0</v>
      </c>
      <c r="I123" s="144">
        <v>0</v>
      </c>
      <c r="J123" s="145">
        <v>0</v>
      </c>
      <c r="K123" s="146">
        <v>0</v>
      </c>
      <c r="L123" s="147">
        <v>7685</v>
      </c>
      <c r="M123" s="143">
        <v>29128</v>
      </c>
      <c r="N123" s="144">
        <v>566</v>
      </c>
      <c r="O123" s="144">
        <v>0</v>
      </c>
      <c r="P123" s="144">
        <v>0</v>
      </c>
      <c r="Q123" s="144">
        <v>0</v>
      </c>
      <c r="R123" s="145">
        <v>0</v>
      </c>
      <c r="S123" s="146">
        <v>0</v>
      </c>
      <c r="T123" s="147">
        <v>28562</v>
      </c>
      <c r="U123" s="143">
        <v>451508</v>
      </c>
      <c r="V123" s="144">
        <v>34202</v>
      </c>
      <c r="W123" s="144">
        <v>12846</v>
      </c>
      <c r="X123" s="144">
        <v>3119</v>
      </c>
      <c r="Y123" s="144">
        <v>0</v>
      </c>
      <c r="Z123" s="145">
        <v>15965</v>
      </c>
      <c r="AA123" s="146">
        <v>0</v>
      </c>
      <c r="AB123" s="147">
        <v>401341</v>
      </c>
      <c r="AC123" s="143">
        <v>318462</v>
      </c>
      <c r="AD123" s="144">
        <v>14294</v>
      </c>
      <c r="AE123" s="144">
        <v>27838</v>
      </c>
      <c r="AF123" s="144">
        <v>0</v>
      </c>
      <c r="AG123" s="144">
        <v>30734</v>
      </c>
      <c r="AH123" s="145">
        <v>58572</v>
      </c>
      <c r="AI123" s="146">
        <v>0</v>
      </c>
      <c r="AJ123" s="147">
        <v>245596</v>
      </c>
      <c r="AK123" s="148">
        <v>602</v>
      </c>
      <c r="AL123" s="144">
        <v>39</v>
      </c>
      <c r="AM123" s="144">
        <v>0</v>
      </c>
      <c r="AN123" s="144">
        <v>0</v>
      </c>
      <c r="AO123" s="144">
        <v>0</v>
      </c>
      <c r="AP123" s="145">
        <v>0</v>
      </c>
      <c r="AQ123" s="146">
        <v>0</v>
      </c>
      <c r="AR123" s="147">
        <v>563</v>
      </c>
      <c r="AS123" s="143">
        <v>452916</v>
      </c>
      <c r="AT123" s="144">
        <v>16599</v>
      </c>
      <c r="AU123" s="144">
        <v>47874</v>
      </c>
      <c r="AV123" s="144">
        <v>15198</v>
      </c>
      <c r="AW123" s="144">
        <v>0</v>
      </c>
      <c r="AX123" s="145">
        <v>63072</v>
      </c>
      <c r="AY123" s="146">
        <v>0</v>
      </c>
      <c r="AZ123" s="147">
        <v>373244</v>
      </c>
      <c r="BA123" s="143">
        <v>643245</v>
      </c>
      <c r="BB123" s="144">
        <v>13294</v>
      </c>
      <c r="BC123" s="144">
        <v>148515</v>
      </c>
      <c r="BD123" s="144">
        <v>0</v>
      </c>
      <c r="BE123" s="144">
        <v>0</v>
      </c>
      <c r="BF123" s="145">
        <v>148515</v>
      </c>
      <c r="BG123" s="146">
        <v>0</v>
      </c>
      <c r="BH123" s="147">
        <v>481437</v>
      </c>
      <c r="BI123" s="143">
        <v>38649</v>
      </c>
      <c r="BJ123" s="144">
        <v>1177</v>
      </c>
      <c r="BK123" s="144">
        <v>452</v>
      </c>
      <c r="BL123" s="144">
        <v>0</v>
      </c>
      <c r="BM123" s="144">
        <v>0</v>
      </c>
      <c r="BN123" s="145">
        <v>452</v>
      </c>
      <c r="BO123" s="146">
        <v>0</v>
      </c>
      <c r="BP123" s="147">
        <v>37020</v>
      </c>
      <c r="BQ123" s="143">
        <v>96580</v>
      </c>
      <c r="BR123" s="144">
        <v>1451</v>
      </c>
      <c r="BS123" s="144">
        <v>1170</v>
      </c>
      <c r="BT123" s="144">
        <v>15602</v>
      </c>
      <c r="BU123" s="144">
        <v>0</v>
      </c>
      <c r="BV123" s="145">
        <v>16772</v>
      </c>
      <c r="BW123" s="146">
        <v>0</v>
      </c>
      <c r="BX123" s="147">
        <v>78357</v>
      </c>
      <c r="BY123" s="143">
        <v>0</v>
      </c>
      <c r="BZ123" s="144">
        <v>0</v>
      </c>
      <c r="CA123" s="144">
        <v>0</v>
      </c>
      <c r="CB123" s="144">
        <v>0</v>
      </c>
      <c r="CC123" s="144">
        <v>0</v>
      </c>
      <c r="CD123" s="145">
        <v>0</v>
      </c>
      <c r="CE123" s="146">
        <v>0</v>
      </c>
      <c r="CF123" s="147">
        <v>0</v>
      </c>
      <c r="CG123" s="148">
        <v>2038847</v>
      </c>
      <c r="CH123" s="144">
        <v>81694</v>
      </c>
      <c r="CI123" s="144">
        <v>238695</v>
      </c>
      <c r="CJ123" s="144">
        <v>33919</v>
      </c>
      <c r="CK123" s="144">
        <v>30734</v>
      </c>
      <c r="CL123" s="145">
        <v>303348</v>
      </c>
      <c r="CM123" s="146">
        <v>0</v>
      </c>
      <c r="CN123" s="149">
        <v>1653805</v>
      </c>
    </row>
    <row r="124" spans="1:92" ht="18" customHeight="1" x14ac:dyDescent="0.15">
      <c r="A124" s="66"/>
      <c r="B124" s="248"/>
      <c r="C124" s="251"/>
      <c r="D124" s="125" t="s">
        <v>8</v>
      </c>
      <c r="E124" s="143">
        <v>33953</v>
      </c>
      <c r="F124" s="144">
        <v>1525</v>
      </c>
      <c r="G124" s="144">
        <v>3848</v>
      </c>
      <c r="H124" s="144">
        <v>4</v>
      </c>
      <c r="I124" s="144">
        <v>0</v>
      </c>
      <c r="J124" s="145">
        <v>3852</v>
      </c>
      <c r="K124" s="146">
        <v>0</v>
      </c>
      <c r="L124" s="147">
        <v>28576</v>
      </c>
      <c r="M124" s="143">
        <v>43207</v>
      </c>
      <c r="N124" s="144">
        <v>1307</v>
      </c>
      <c r="O124" s="144">
        <v>230</v>
      </c>
      <c r="P124" s="144">
        <v>488</v>
      </c>
      <c r="Q124" s="144">
        <v>0</v>
      </c>
      <c r="R124" s="145">
        <v>718</v>
      </c>
      <c r="S124" s="146">
        <v>0</v>
      </c>
      <c r="T124" s="147">
        <v>41182</v>
      </c>
      <c r="U124" s="143">
        <v>290797</v>
      </c>
      <c r="V124" s="144">
        <v>10297</v>
      </c>
      <c r="W124" s="144">
        <v>14755</v>
      </c>
      <c r="X124" s="144">
        <v>15263</v>
      </c>
      <c r="Y124" s="144">
        <v>6383</v>
      </c>
      <c r="Z124" s="145">
        <v>36401</v>
      </c>
      <c r="AA124" s="146">
        <v>6129</v>
      </c>
      <c r="AB124" s="147">
        <v>244099</v>
      </c>
      <c r="AC124" s="143">
        <v>157843</v>
      </c>
      <c r="AD124" s="144">
        <v>6743</v>
      </c>
      <c r="AE124" s="144">
        <v>0</v>
      </c>
      <c r="AF124" s="144">
        <v>2097</v>
      </c>
      <c r="AG124" s="144">
        <v>842</v>
      </c>
      <c r="AH124" s="145">
        <v>2939</v>
      </c>
      <c r="AI124" s="146">
        <v>0</v>
      </c>
      <c r="AJ124" s="147">
        <v>148161</v>
      </c>
      <c r="AK124" s="148">
        <v>3727</v>
      </c>
      <c r="AL124" s="144">
        <v>228</v>
      </c>
      <c r="AM124" s="144">
        <v>0</v>
      </c>
      <c r="AN124" s="144">
        <v>0</v>
      </c>
      <c r="AO124" s="144">
        <v>0</v>
      </c>
      <c r="AP124" s="145">
        <v>0</v>
      </c>
      <c r="AQ124" s="146">
        <v>0</v>
      </c>
      <c r="AR124" s="147">
        <v>3499</v>
      </c>
      <c r="AS124" s="143">
        <v>69165</v>
      </c>
      <c r="AT124" s="144">
        <v>3416</v>
      </c>
      <c r="AU124" s="144">
        <v>9314</v>
      </c>
      <c r="AV124" s="144">
        <v>0</v>
      </c>
      <c r="AW124" s="144">
        <v>0</v>
      </c>
      <c r="AX124" s="145">
        <v>9314</v>
      </c>
      <c r="AY124" s="146">
        <v>0</v>
      </c>
      <c r="AZ124" s="147">
        <v>56435</v>
      </c>
      <c r="BA124" s="143">
        <v>55099</v>
      </c>
      <c r="BB124" s="144">
        <v>1789</v>
      </c>
      <c r="BC124" s="144">
        <v>4403</v>
      </c>
      <c r="BD124" s="144">
        <v>0</v>
      </c>
      <c r="BE124" s="144">
        <v>0</v>
      </c>
      <c r="BF124" s="145">
        <v>4403</v>
      </c>
      <c r="BG124" s="146">
        <v>0</v>
      </c>
      <c r="BH124" s="147">
        <v>48907</v>
      </c>
      <c r="BI124" s="143">
        <v>3285</v>
      </c>
      <c r="BJ124" s="144">
        <v>217</v>
      </c>
      <c r="BK124" s="144">
        <v>0</v>
      </c>
      <c r="BL124" s="144">
        <v>0</v>
      </c>
      <c r="BM124" s="144">
        <v>0</v>
      </c>
      <c r="BN124" s="145">
        <v>0</v>
      </c>
      <c r="BO124" s="146">
        <v>0</v>
      </c>
      <c r="BP124" s="147">
        <v>3068</v>
      </c>
      <c r="BQ124" s="143">
        <v>16135</v>
      </c>
      <c r="BR124" s="144">
        <v>1476</v>
      </c>
      <c r="BS124" s="144">
        <v>926</v>
      </c>
      <c r="BT124" s="144">
        <v>2352</v>
      </c>
      <c r="BU124" s="144">
        <v>0</v>
      </c>
      <c r="BV124" s="145">
        <v>3278</v>
      </c>
      <c r="BW124" s="146">
        <v>0</v>
      </c>
      <c r="BX124" s="147">
        <v>11381</v>
      </c>
      <c r="BY124" s="143">
        <v>1667</v>
      </c>
      <c r="BZ124" s="144">
        <v>93</v>
      </c>
      <c r="CA124" s="144">
        <v>535</v>
      </c>
      <c r="CB124" s="144">
        <v>0</v>
      </c>
      <c r="CC124" s="144">
        <v>0</v>
      </c>
      <c r="CD124" s="145">
        <v>535</v>
      </c>
      <c r="CE124" s="146">
        <v>0</v>
      </c>
      <c r="CF124" s="147">
        <v>1038</v>
      </c>
      <c r="CG124" s="148">
        <v>674878</v>
      </c>
      <c r="CH124" s="144">
        <v>27091</v>
      </c>
      <c r="CI124" s="144">
        <v>34011</v>
      </c>
      <c r="CJ124" s="144">
        <v>20204</v>
      </c>
      <c r="CK124" s="144">
        <v>7225</v>
      </c>
      <c r="CL124" s="145">
        <v>61440</v>
      </c>
      <c r="CM124" s="146">
        <v>6129</v>
      </c>
      <c r="CN124" s="149">
        <v>586346</v>
      </c>
    </row>
    <row r="125" spans="1:92" ht="18" customHeight="1" x14ac:dyDescent="0.15">
      <c r="A125" s="66"/>
      <c r="B125" s="248"/>
      <c r="C125" s="251"/>
      <c r="D125" s="67" t="s">
        <v>1</v>
      </c>
      <c r="E125" s="150">
        <v>254083</v>
      </c>
      <c r="F125" s="144">
        <v>24758</v>
      </c>
      <c r="G125" s="144">
        <v>14713</v>
      </c>
      <c r="H125" s="144">
        <v>380</v>
      </c>
      <c r="I125" s="144">
        <v>0</v>
      </c>
      <c r="J125" s="145">
        <v>15093</v>
      </c>
      <c r="K125" s="146">
        <v>0</v>
      </c>
      <c r="L125" s="147">
        <v>214232</v>
      </c>
      <c r="M125" s="143">
        <v>392178</v>
      </c>
      <c r="N125" s="144">
        <v>35109</v>
      </c>
      <c r="O125" s="144">
        <v>67008</v>
      </c>
      <c r="P125" s="144">
        <v>3626</v>
      </c>
      <c r="Q125" s="144">
        <v>0</v>
      </c>
      <c r="R125" s="145">
        <v>70634</v>
      </c>
      <c r="S125" s="146">
        <v>0</v>
      </c>
      <c r="T125" s="147">
        <v>286435</v>
      </c>
      <c r="U125" s="143">
        <v>1492105</v>
      </c>
      <c r="V125" s="144">
        <v>153174</v>
      </c>
      <c r="W125" s="144">
        <v>121557</v>
      </c>
      <c r="X125" s="144">
        <v>151516</v>
      </c>
      <c r="Y125" s="144">
        <v>9478</v>
      </c>
      <c r="Z125" s="145">
        <v>282551</v>
      </c>
      <c r="AA125" s="146">
        <v>8094</v>
      </c>
      <c r="AB125" s="147">
        <v>1056380</v>
      </c>
      <c r="AC125" s="143">
        <v>1440947</v>
      </c>
      <c r="AD125" s="144">
        <v>137484</v>
      </c>
      <c r="AE125" s="144">
        <v>199736</v>
      </c>
      <c r="AF125" s="144">
        <v>150860</v>
      </c>
      <c r="AG125" s="144">
        <v>32669</v>
      </c>
      <c r="AH125" s="145">
        <v>383264</v>
      </c>
      <c r="AI125" s="146">
        <v>1092</v>
      </c>
      <c r="AJ125" s="147">
        <v>920199</v>
      </c>
      <c r="AK125" s="148">
        <v>96751</v>
      </c>
      <c r="AL125" s="144">
        <v>13976</v>
      </c>
      <c r="AM125" s="144">
        <v>24555</v>
      </c>
      <c r="AN125" s="144">
        <v>13</v>
      </c>
      <c r="AO125" s="144">
        <v>0</v>
      </c>
      <c r="AP125" s="145">
        <v>24568</v>
      </c>
      <c r="AQ125" s="146">
        <v>0</v>
      </c>
      <c r="AR125" s="147">
        <v>58207</v>
      </c>
      <c r="AS125" s="143">
        <v>1269163</v>
      </c>
      <c r="AT125" s="144">
        <v>99346</v>
      </c>
      <c r="AU125" s="144">
        <v>124675</v>
      </c>
      <c r="AV125" s="144">
        <v>51490</v>
      </c>
      <c r="AW125" s="144">
        <v>0</v>
      </c>
      <c r="AX125" s="145">
        <v>176165</v>
      </c>
      <c r="AY125" s="146">
        <v>0</v>
      </c>
      <c r="AZ125" s="147">
        <v>993652</v>
      </c>
      <c r="BA125" s="143">
        <v>2393398</v>
      </c>
      <c r="BB125" s="144">
        <v>172682</v>
      </c>
      <c r="BC125" s="144">
        <v>378668</v>
      </c>
      <c r="BD125" s="144">
        <v>63076</v>
      </c>
      <c r="BE125" s="144">
        <v>995</v>
      </c>
      <c r="BF125" s="145">
        <v>442739</v>
      </c>
      <c r="BG125" s="146">
        <v>0</v>
      </c>
      <c r="BH125" s="147">
        <v>1777977</v>
      </c>
      <c r="BI125" s="143">
        <v>170302</v>
      </c>
      <c r="BJ125" s="144">
        <v>22883</v>
      </c>
      <c r="BK125" s="144">
        <v>24064</v>
      </c>
      <c r="BL125" s="144">
        <v>70</v>
      </c>
      <c r="BM125" s="144">
        <v>528</v>
      </c>
      <c r="BN125" s="145">
        <v>24662</v>
      </c>
      <c r="BO125" s="146">
        <v>0</v>
      </c>
      <c r="BP125" s="147">
        <v>122757</v>
      </c>
      <c r="BQ125" s="143">
        <v>435390</v>
      </c>
      <c r="BR125" s="144">
        <v>45168</v>
      </c>
      <c r="BS125" s="144">
        <v>61335</v>
      </c>
      <c r="BT125" s="144">
        <v>35682</v>
      </c>
      <c r="BU125" s="144">
        <v>0</v>
      </c>
      <c r="BV125" s="145">
        <v>97017</v>
      </c>
      <c r="BW125" s="146">
        <v>0</v>
      </c>
      <c r="BX125" s="147">
        <v>293205</v>
      </c>
      <c r="BY125" s="143">
        <v>15001</v>
      </c>
      <c r="BZ125" s="144">
        <v>2547</v>
      </c>
      <c r="CA125" s="144">
        <v>3623</v>
      </c>
      <c r="CB125" s="144">
        <v>0</v>
      </c>
      <c r="CC125" s="144">
        <v>653</v>
      </c>
      <c r="CD125" s="145">
        <v>4276</v>
      </c>
      <c r="CE125" s="146">
        <v>0</v>
      </c>
      <c r="CF125" s="147">
        <v>8178</v>
      </c>
      <c r="CG125" s="148">
        <v>7959318</v>
      </c>
      <c r="CH125" s="144">
        <v>707127</v>
      </c>
      <c r="CI125" s="144">
        <v>1019934</v>
      </c>
      <c r="CJ125" s="144">
        <v>456713</v>
      </c>
      <c r="CK125" s="144">
        <v>44323</v>
      </c>
      <c r="CL125" s="145">
        <v>1520969</v>
      </c>
      <c r="CM125" s="146">
        <v>9186</v>
      </c>
      <c r="CN125" s="149">
        <v>5731222</v>
      </c>
    </row>
    <row r="126" spans="1:92" ht="18" customHeight="1" x14ac:dyDescent="0.15">
      <c r="A126" s="66"/>
      <c r="B126" s="248"/>
      <c r="C126" s="252"/>
      <c r="D126" s="68" t="s">
        <v>66</v>
      </c>
      <c r="E126" s="155">
        <v>36307</v>
      </c>
      <c r="F126" s="156" t="s">
        <v>33</v>
      </c>
      <c r="G126" s="156" t="s">
        <v>33</v>
      </c>
      <c r="H126" s="156" t="s">
        <v>33</v>
      </c>
      <c r="I126" s="156" t="s">
        <v>33</v>
      </c>
      <c r="J126" s="179" t="s">
        <v>33</v>
      </c>
      <c r="K126" s="180" t="s">
        <v>33</v>
      </c>
      <c r="L126" s="159" t="s">
        <v>33</v>
      </c>
      <c r="M126" s="155">
        <v>106553</v>
      </c>
      <c r="N126" s="156" t="s">
        <v>33</v>
      </c>
      <c r="O126" s="156" t="s">
        <v>33</v>
      </c>
      <c r="P126" s="156" t="s">
        <v>33</v>
      </c>
      <c r="Q126" s="156" t="s">
        <v>33</v>
      </c>
      <c r="R126" s="179" t="s">
        <v>33</v>
      </c>
      <c r="S126" s="180" t="s">
        <v>33</v>
      </c>
      <c r="T126" s="159" t="s">
        <v>33</v>
      </c>
      <c r="U126" s="155">
        <v>595111</v>
      </c>
      <c r="V126" s="156" t="s">
        <v>33</v>
      </c>
      <c r="W126" s="156" t="s">
        <v>33</v>
      </c>
      <c r="X126" s="156" t="s">
        <v>33</v>
      </c>
      <c r="Y126" s="156" t="s">
        <v>33</v>
      </c>
      <c r="Z126" s="179" t="s">
        <v>33</v>
      </c>
      <c r="AA126" s="180" t="s">
        <v>33</v>
      </c>
      <c r="AB126" s="159" t="s">
        <v>33</v>
      </c>
      <c r="AC126" s="155">
        <v>483171</v>
      </c>
      <c r="AD126" s="156" t="s">
        <v>33</v>
      </c>
      <c r="AE126" s="156" t="s">
        <v>33</v>
      </c>
      <c r="AF126" s="156" t="s">
        <v>33</v>
      </c>
      <c r="AG126" s="156" t="s">
        <v>33</v>
      </c>
      <c r="AH126" s="179" t="s">
        <v>33</v>
      </c>
      <c r="AI126" s="180" t="s">
        <v>33</v>
      </c>
      <c r="AJ126" s="159" t="s">
        <v>33</v>
      </c>
      <c r="AK126" s="160">
        <v>78867</v>
      </c>
      <c r="AL126" s="156" t="s">
        <v>33</v>
      </c>
      <c r="AM126" s="156" t="s">
        <v>33</v>
      </c>
      <c r="AN126" s="156" t="s">
        <v>33</v>
      </c>
      <c r="AO126" s="156" t="s">
        <v>33</v>
      </c>
      <c r="AP126" s="179" t="s">
        <v>33</v>
      </c>
      <c r="AQ126" s="180" t="s">
        <v>33</v>
      </c>
      <c r="AR126" s="159" t="s">
        <v>33</v>
      </c>
      <c r="AS126" s="155">
        <v>341009</v>
      </c>
      <c r="AT126" s="156" t="s">
        <v>33</v>
      </c>
      <c r="AU126" s="156" t="s">
        <v>33</v>
      </c>
      <c r="AV126" s="156" t="s">
        <v>33</v>
      </c>
      <c r="AW126" s="156" t="s">
        <v>33</v>
      </c>
      <c r="AX126" s="179" t="s">
        <v>33</v>
      </c>
      <c r="AY126" s="180" t="s">
        <v>33</v>
      </c>
      <c r="AZ126" s="159" t="s">
        <v>33</v>
      </c>
      <c r="BA126" s="155">
        <v>586229</v>
      </c>
      <c r="BB126" s="156" t="s">
        <v>33</v>
      </c>
      <c r="BC126" s="156" t="s">
        <v>33</v>
      </c>
      <c r="BD126" s="156" t="s">
        <v>33</v>
      </c>
      <c r="BE126" s="156" t="s">
        <v>33</v>
      </c>
      <c r="BF126" s="179" t="s">
        <v>33</v>
      </c>
      <c r="BG126" s="180" t="s">
        <v>33</v>
      </c>
      <c r="BH126" s="159" t="s">
        <v>33</v>
      </c>
      <c r="BI126" s="155">
        <v>130413</v>
      </c>
      <c r="BJ126" s="156" t="s">
        <v>33</v>
      </c>
      <c r="BK126" s="156" t="s">
        <v>33</v>
      </c>
      <c r="BL126" s="156" t="s">
        <v>33</v>
      </c>
      <c r="BM126" s="156" t="s">
        <v>33</v>
      </c>
      <c r="BN126" s="179" t="s">
        <v>33</v>
      </c>
      <c r="BO126" s="180" t="s">
        <v>33</v>
      </c>
      <c r="BP126" s="159" t="s">
        <v>33</v>
      </c>
      <c r="BQ126" s="155">
        <v>33456</v>
      </c>
      <c r="BR126" s="156" t="s">
        <v>33</v>
      </c>
      <c r="BS126" s="156" t="s">
        <v>33</v>
      </c>
      <c r="BT126" s="156" t="s">
        <v>33</v>
      </c>
      <c r="BU126" s="156" t="s">
        <v>33</v>
      </c>
      <c r="BV126" s="179" t="s">
        <v>33</v>
      </c>
      <c r="BW126" s="180" t="s">
        <v>33</v>
      </c>
      <c r="BX126" s="159" t="s">
        <v>33</v>
      </c>
      <c r="BY126" s="155">
        <v>4179</v>
      </c>
      <c r="BZ126" s="156" t="s">
        <v>33</v>
      </c>
      <c r="CA126" s="156" t="s">
        <v>33</v>
      </c>
      <c r="CB126" s="156" t="s">
        <v>33</v>
      </c>
      <c r="CC126" s="156" t="s">
        <v>33</v>
      </c>
      <c r="CD126" s="179" t="s">
        <v>33</v>
      </c>
      <c r="CE126" s="180" t="s">
        <v>33</v>
      </c>
      <c r="CF126" s="159" t="s">
        <v>33</v>
      </c>
      <c r="CG126" s="160">
        <v>2395295</v>
      </c>
      <c r="CH126" s="156" t="s">
        <v>33</v>
      </c>
      <c r="CI126" s="156" t="s">
        <v>33</v>
      </c>
      <c r="CJ126" s="156" t="s">
        <v>33</v>
      </c>
      <c r="CK126" s="156" t="s">
        <v>33</v>
      </c>
      <c r="CL126" s="179" t="s">
        <v>33</v>
      </c>
      <c r="CM126" s="180" t="s">
        <v>33</v>
      </c>
      <c r="CN126" s="161" t="s">
        <v>33</v>
      </c>
    </row>
    <row r="127" spans="1:92" ht="18" customHeight="1" x14ac:dyDescent="0.15">
      <c r="A127" s="66"/>
      <c r="B127" s="248"/>
      <c r="C127" s="250" t="s">
        <v>29</v>
      </c>
      <c r="D127" s="69" t="s">
        <v>24</v>
      </c>
      <c r="E127" s="162">
        <v>173430</v>
      </c>
      <c r="F127" s="181" t="s">
        <v>33</v>
      </c>
      <c r="G127" s="181" t="s">
        <v>33</v>
      </c>
      <c r="H127" s="181" t="s">
        <v>33</v>
      </c>
      <c r="I127" s="181" t="s">
        <v>33</v>
      </c>
      <c r="J127" s="182" t="s">
        <v>33</v>
      </c>
      <c r="K127" s="180" t="s">
        <v>33</v>
      </c>
      <c r="L127" s="183" t="s">
        <v>33</v>
      </c>
      <c r="M127" s="162">
        <v>34435</v>
      </c>
      <c r="N127" s="181" t="s">
        <v>33</v>
      </c>
      <c r="O127" s="181" t="s">
        <v>33</v>
      </c>
      <c r="P127" s="181" t="s">
        <v>33</v>
      </c>
      <c r="Q127" s="181" t="s">
        <v>33</v>
      </c>
      <c r="R127" s="182" t="s">
        <v>33</v>
      </c>
      <c r="S127" s="180" t="s">
        <v>33</v>
      </c>
      <c r="T127" s="183" t="s">
        <v>33</v>
      </c>
      <c r="U127" s="162">
        <v>39740</v>
      </c>
      <c r="V127" s="181" t="s">
        <v>33</v>
      </c>
      <c r="W127" s="181" t="s">
        <v>33</v>
      </c>
      <c r="X127" s="181" t="s">
        <v>33</v>
      </c>
      <c r="Y127" s="181" t="s">
        <v>33</v>
      </c>
      <c r="Z127" s="182" t="s">
        <v>33</v>
      </c>
      <c r="AA127" s="180" t="s">
        <v>33</v>
      </c>
      <c r="AB127" s="183" t="s">
        <v>33</v>
      </c>
      <c r="AC127" s="162">
        <v>483973</v>
      </c>
      <c r="AD127" s="181" t="s">
        <v>33</v>
      </c>
      <c r="AE127" s="181" t="s">
        <v>33</v>
      </c>
      <c r="AF127" s="181" t="s">
        <v>33</v>
      </c>
      <c r="AG127" s="181" t="s">
        <v>33</v>
      </c>
      <c r="AH127" s="182" t="s">
        <v>33</v>
      </c>
      <c r="AI127" s="180" t="s">
        <v>33</v>
      </c>
      <c r="AJ127" s="183" t="s">
        <v>33</v>
      </c>
      <c r="AK127" s="163">
        <v>14404</v>
      </c>
      <c r="AL127" s="181" t="s">
        <v>33</v>
      </c>
      <c r="AM127" s="181" t="s">
        <v>33</v>
      </c>
      <c r="AN127" s="181" t="s">
        <v>33</v>
      </c>
      <c r="AO127" s="181" t="s">
        <v>33</v>
      </c>
      <c r="AP127" s="182" t="s">
        <v>33</v>
      </c>
      <c r="AQ127" s="180" t="s">
        <v>33</v>
      </c>
      <c r="AR127" s="183" t="s">
        <v>33</v>
      </c>
      <c r="AS127" s="162">
        <v>218317</v>
      </c>
      <c r="AT127" s="181" t="s">
        <v>33</v>
      </c>
      <c r="AU127" s="181" t="s">
        <v>33</v>
      </c>
      <c r="AV127" s="181" t="s">
        <v>33</v>
      </c>
      <c r="AW127" s="181" t="s">
        <v>33</v>
      </c>
      <c r="AX127" s="182" t="s">
        <v>33</v>
      </c>
      <c r="AY127" s="180" t="s">
        <v>33</v>
      </c>
      <c r="AZ127" s="183" t="s">
        <v>33</v>
      </c>
      <c r="BA127" s="162">
        <v>844094</v>
      </c>
      <c r="BB127" s="181" t="s">
        <v>33</v>
      </c>
      <c r="BC127" s="181" t="s">
        <v>33</v>
      </c>
      <c r="BD127" s="181" t="s">
        <v>33</v>
      </c>
      <c r="BE127" s="181" t="s">
        <v>33</v>
      </c>
      <c r="BF127" s="182" t="s">
        <v>33</v>
      </c>
      <c r="BG127" s="180" t="s">
        <v>33</v>
      </c>
      <c r="BH127" s="183" t="s">
        <v>33</v>
      </c>
      <c r="BI127" s="162">
        <v>74376</v>
      </c>
      <c r="BJ127" s="181" t="s">
        <v>33</v>
      </c>
      <c r="BK127" s="181" t="s">
        <v>33</v>
      </c>
      <c r="BL127" s="181" t="s">
        <v>33</v>
      </c>
      <c r="BM127" s="181" t="s">
        <v>33</v>
      </c>
      <c r="BN127" s="182" t="s">
        <v>33</v>
      </c>
      <c r="BO127" s="180" t="s">
        <v>33</v>
      </c>
      <c r="BP127" s="183" t="s">
        <v>33</v>
      </c>
      <c r="BQ127" s="162">
        <v>90211</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1972980</v>
      </c>
      <c r="CH127" s="181" t="s">
        <v>33</v>
      </c>
      <c r="CI127" s="181" t="s">
        <v>33</v>
      </c>
      <c r="CJ127" s="181" t="s">
        <v>33</v>
      </c>
      <c r="CK127" s="181" t="s">
        <v>33</v>
      </c>
      <c r="CL127" s="182" t="s">
        <v>33</v>
      </c>
      <c r="CM127" s="180" t="s">
        <v>33</v>
      </c>
      <c r="CN127" s="184" t="s">
        <v>33</v>
      </c>
    </row>
    <row r="128" spans="1:92" ht="18" customHeight="1" x14ac:dyDescent="0.15">
      <c r="A128" s="66"/>
      <c r="B128" s="248"/>
      <c r="C128" s="251"/>
      <c r="D128" s="69" t="s">
        <v>95</v>
      </c>
      <c r="E128" s="162">
        <v>4016</v>
      </c>
      <c r="F128" s="181" t="s">
        <v>33</v>
      </c>
      <c r="G128" s="181" t="s">
        <v>33</v>
      </c>
      <c r="H128" s="181" t="s">
        <v>33</v>
      </c>
      <c r="I128" s="181" t="s">
        <v>33</v>
      </c>
      <c r="J128" s="182" t="s">
        <v>33</v>
      </c>
      <c r="K128" s="180" t="s">
        <v>33</v>
      </c>
      <c r="L128" s="183" t="s">
        <v>33</v>
      </c>
      <c r="M128" s="162">
        <v>7810</v>
      </c>
      <c r="N128" s="181" t="s">
        <v>33</v>
      </c>
      <c r="O128" s="181" t="s">
        <v>33</v>
      </c>
      <c r="P128" s="181" t="s">
        <v>33</v>
      </c>
      <c r="Q128" s="181" t="s">
        <v>33</v>
      </c>
      <c r="R128" s="182" t="s">
        <v>33</v>
      </c>
      <c r="S128" s="180" t="s">
        <v>33</v>
      </c>
      <c r="T128" s="183" t="s">
        <v>33</v>
      </c>
      <c r="U128" s="162">
        <v>141851</v>
      </c>
      <c r="V128" s="181" t="s">
        <v>33</v>
      </c>
      <c r="W128" s="181" t="s">
        <v>33</v>
      </c>
      <c r="X128" s="181" t="s">
        <v>33</v>
      </c>
      <c r="Y128" s="181" t="s">
        <v>33</v>
      </c>
      <c r="Z128" s="182" t="s">
        <v>33</v>
      </c>
      <c r="AA128" s="180" t="s">
        <v>33</v>
      </c>
      <c r="AB128" s="183" t="s">
        <v>33</v>
      </c>
      <c r="AC128" s="162">
        <v>10003</v>
      </c>
      <c r="AD128" s="181" t="s">
        <v>33</v>
      </c>
      <c r="AE128" s="181" t="s">
        <v>33</v>
      </c>
      <c r="AF128" s="181" t="s">
        <v>33</v>
      </c>
      <c r="AG128" s="181" t="s">
        <v>33</v>
      </c>
      <c r="AH128" s="182" t="s">
        <v>33</v>
      </c>
      <c r="AI128" s="180" t="s">
        <v>33</v>
      </c>
      <c r="AJ128" s="183" t="s">
        <v>33</v>
      </c>
      <c r="AK128" s="163">
        <v>3577</v>
      </c>
      <c r="AL128" s="181" t="s">
        <v>33</v>
      </c>
      <c r="AM128" s="181" t="s">
        <v>33</v>
      </c>
      <c r="AN128" s="181" t="s">
        <v>33</v>
      </c>
      <c r="AO128" s="181" t="s">
        <v>33</v>
      </c>
      <c r="AP128" s="182" t="s">
        <v>33</v>
      </c>
      <c r="AQ128" s="180" t="s">
        <v>33</v>
      </c>
      <c r="AR128" s="183" t="s">
        <v>33</v>
      </c>
      <c r="AS128" s="162">
        <v>26888</v>
      </c>
      <c r="AT128" s="181" t="s">
        <v>33</v>
      </c>
      <c r="AU128" s="181" t="s">
        <v>33</v>
      </c>
      <c r="AV128" s="181" t="s">
        <v>33</v>
      </c>
      <c r="AW128" s="181" t="s">
        <v>33</v>
      </c>
      <c r="AX128" s="182" t="s">
        <v>33</v>
      </c>
      <c r="AY128" s="180" t="s">
        <v>33</v>
      </c>
      <c r="AZ128" s="183" t="s">
        <v>33</v>
      </c>
      <c r="BA128" s="162">
        <v>57434</v>
      </c>
      <c r="BB128" s="181" t="s">
        <v>33</v>
      </c>
      <c r="BC128" s="181" t="s">
        <v>33</v>
      </c>
      <c r="BD128" s="181" t="s">
        <v>33</v>
      </c>
      <c r="BE128" s="181" t="s">
        <v>33</v>
      </c>
      <c r="BF128" s="182" t="s">
        <v>33</v>
      </c>
      <c r="BG128" s="180" t="s">
        <v>33</v>
      </c>
      <c r="BH128" s="183" t="s">
        <v>33</v>
      </c>
      <c r="BI128" s="162">
        <v>3941</v>
      </c>
      <c r="BJ128" s="181" t="s">
        <v>33</v>
      </c>
      <c r="BK128" s="181" t="s">
        <v>33</v>
      </c>
      <c r="BL128" s="181" t="s">
        <v>33</v>
      </c>
      <c r="BM128" s="181" t="s">
        <v>33</v>
      </c>
      <c r="BN128" s="182" t="s">
        <v>33</v>
      </c>
      <c r="BO128" s="180" t="s">
        <v>33</v>
      </c>
      <c r="BP128" s="183" t="s">
        <v>33</v>
      </c>
      <c r="BQ128" s="162">
        <v>85</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255605</v>
      </c>
      <c r="CH128" s="181" t="s">
        <v>33</v>
      </c>
      <c r="CI128" s="181" t="s">
        <v>33</v>
      </c>
      <c r="CJ128" s="181" t="s">
        <v>33</v>
      </c>
      <c r="CK128" s="181" t="s">
        <v>33</v>
      </c>
      <c r="CL128" s="182" t="s">
        <v>33</v>
      </c>
      <c r="CM128" s="180" t="s">
        <v>33</v>
      </c>
      <c r="CN128" s="184" t="s">
        <v>33</v>
      </c>
    </row>
    <row r="129" spans="1:92" ht="18" customHeight="1" x14ac:dyDescent="0.15">
      <c r="A129" s="66"/>
      <c r="B129" s="248"/>
      <c r="C129" s="251"/>
      <c r="D129" s="69" t="s">
        <v>25</v>
      </c>
      <c r="E129" s="162">
        <v>19820</v>
      </c>
      <c r="F129" s="181" t="s">
        <v>33</v>
      </c>
      <c r="G129" s="181" t="s">
        <v>33</v>
      </c>
      <c r="H129" s="181" t="s">
        <v>33</v>
      </c>
      <c r="I129" s="181" t="s">
        <v>33</v>
      </c>
      <c r="J129" s="182" t="s">
        <v>33</v>
      </c>
      <c r="K129" s="180" t="s">
        <v>33</v>
      </c>
      <c r="L129" s="183" t="s">
        <v>33</v>
      </c>
      <c r="M129" s="162">
        <v>24250</v>
      </c>
      <c r="N129" s="181" t="s">
        <v>33</v>
      </c>
      <c r="O129" s="181" t="s">
        <v>33</v>
      </c>
      <c r="P129" s="181" t="s">
        <v>33</v>
      </c>
      <c r="Q129" s="181" t="s">
        <v>33</v>
      </c>
      <c r="R129" s="182" t="s">
        <v>33</v>
      </c>
      <c r="S129" s="180" t="s">
        <v>33</v>
      </c>
      <c r="T129" s="183" t="s">
        <v>33</v>
      </c>
      <c r="U129" s="162">
        <v>210415</v>
      </c>
      <c r="V129" s="181" t="s">
        <v>33</v>
      </c>
      <c r="W129" s="181" t="s">
        <v>33</v>
      </c>
      <c r="X129" s="181" t="s">
        <v>33</v>
      </c>
      <c r="Y129" s="181" t="s">
        <v>33</v>
      </c>
      <c r="Z129" s="182" t="s">
        <v>33</v>
      </c>
      <c r="AA129" s="180" t="s">
        <v>33</v>
      </c>
      <c r="AB129" s="183" t="s">
        <v>33</v>
      </c>
      <c r="AC129" s="162">
        <v>247586</v>
      </c>
      <c r="AD129" s="181" t="s">
        <v>33</v>
      </c>
      <c r="AE129" s="181" t="s">
        <v>33</v>
      </c>
      <c r="AF129" s="181" t="s">
        <v>33</v>
      </c>
      <c r="AG129" s="181" t="s">
        <v>33</v>
      </c>
      <c r="AH129" s="182" t="s">
        <v>33</v>
      </c>
      <c r="AI129" s="180" t="s">
        <v>33</v>
      </c>
      <c r="AJ129" s="183" t="s">
        <v>33</v>
      </c>
      <c r="AK129" s="163">
        <v>32723</v>
      </c>
      <c r="AL129" s="181" t="s">
        <v>33</v>
      </c>
      <c r="AM129" s="181" t="s">
        <v>33</v>
      </c>
      <c r="AN129" s="181" t="s">
        <v>33</v>
      </c>
      <c r="AO129" s="181" t="s">
        <v>33</v>
      </c>
      <c r="AP129" s="182" t="s">
        <v>33</v>
      </c>
      <c r="AQ129" s="180" t="s">
        <v>33</v>
      </c>
      <c r="AR129" s="183" t="s">
        <v>33</v>
      </c>
      <c r="AS129" s="162">
        <v>67935</v>
      </c>
      <c r="AT129" s="181" t="s">
        <v>33</v>
      </c>
      <c r="AU129" s="181" t="s">
        <v>33</v>
      </c>
      <c r="AV129" s="181" t="s">
        <v>33</v>
      </c>
      <c r="AW129" s="181" t="s">
        <v>33</v>
      </c>
      <c r="AX129" s="182" t="s">
        <v>33</v>
      </c>
      <c r="AY129" s="180" t="s">
        <v>33</v>
      </c>
      <c r="AZ129" s="183" t="s">
        <v>33</v>
      </c>
      <c r="BA129" s="162">
        <v>135482</v>
      </c>
      <c r="BB129" s="181" t="s">
        <v>33</v>
      </c>
      <c r="BC129" s="181" t="s">
        <v>33</v>
      </c>
      <c r="BD129" s="181" t="s">
        <v>33</v>
      </c>
      <c r="BE129" s="181" t="s">
        <v>33</v>
      </c>
      <c r="BF129" s="182" t="s">
        <v>33</v>
      </c>
      <c r="BG129" s="180" t="s">
        <v>33</v>
      </c>
      <c r="BH129" s="183" t="s">
        <v>33</v>
      </c>
      <c r="BI129" s="162">
        <v>10770</v>
      </c>
      <c r="BJ129" s="181" t="s">
        <v>33</v>
      </c>
      <c r="BK129" s="181" t="s">
        <v>33</v>
      </c>
      <c r="BL129" s="181" t="s">
        <v>33</v>
      </c>
      <c r="BM129" s="181" t="s">
        <v>33</v>
      </c>
      <c r="BN129" s="182" t="s">
        <v>33</v>
      </c>
      <c r="BO129" s="180" t="s">
        <v>33</v>
      </c>
      <c r="BP129" s="183" t="s">
        <v>33</v>
      </c>
      <c r="BQ129" s="162">
        <v>61992</v>
      </c>
      <c r="BR129" s="181" t="s">
        <v>33</v>
      </c>
      <c r="BS129" s="181" t="s">
        <v>33</v>
      </c>
      <c r="BT129" s="181" t="s">
        <v>33</v>
      </c>
      <c r="BU129" s="181" t="s">
        <v>33</v>
      </c>
      <c r="BV129" s="182" t="s">
        <v>33</v>
      </c>
      <c r="BW129" s="180" t="s">
        <v>33</v>
      </c>
      <c r="BX129" s="183" t="s">
        <v>33</v>
      </c>
      <c r="BY129" s="162">
        <v>559</v>
      </c>
      <c r="BZ129" s="181" t="s">
        <v>33</v>
      </c>
      <c r="CA129" s="181" t="s">
        <v>33</v>
      </c>
      <c r="CB129" s="181" t="s">
        <v>33</v>
      </c>
      <c r="CC129" s="181" t="s">
        <v>33</v>
      </c>
      <c r="CD129" s="182" t="s">
        <v>33</v>
      </c>
      <c r="CE129" s="180" t="s">
        <v>33</v>
      </c>
      <c r="CF129" s="183" t="s">
        <v>33</v>
      </c>
      <c r="CG129" s="163">
        <v>811532</v>
      </c>
      <c r="CH129" s="181" t="s">
        <v>33</v>
      </c>
      <c r="CI129" s="181" t="s">
        <v>33</v>
      </c>
      <c r="CJ129" s="181" t="s">
        <v>33</v>
      </c>
      <c r="CK129" s="181" t="s">
        <v>33</v>
      </c>
      <c r="CL129" s="182" t="s">
        <v>33</v>
      </c>
      <c r="CM129" s="180" t="s">
        <v>33</v>
      </c>
      <c r="CN129" s="184" t="s">
        <v>33</v>
      </c>
    </row>
    <row r="130" spans="1:92" ht="18" customHeight="1" x14ac:dyDescent="0.15">
      <c r="A130" s="66"/>
      <c r="B130" s="248"/>
      <c r="C130" s="251"/>
      <c r="D130" s="69" t="s">
        <v>84</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257</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291</v>
      </c>
      <c r="AL130" s="181" t="s">
        <v>33</v>
      </c>
      <c r="AM130" s="181" t="s">
        <v>33</v>
      </c>
      <c r="AN130" s="181" t="s">
        <v>33</v>
      </c>
      <c r="AO130" s="181" t="s">
        <v>33</v>
      </c>
      <c r="AP130" s="182" t="s">
        <v>33</v>
      </c>
      <c r="AQ130" s="180" t="s">
        <v>33</v>
      </c>
      <c r="AR130" s="183" t="s">
        <v>33</v>
      </c>
      <c r="AS130" s="162">
        <v>23334</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0</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23882</v>
      </c>
      <c r="CH130" s="181" t="s">
        <v>33</v>
      </c>
      <c r="CI130" s="181" t="s">
        <v>33</v>
      </c>
      <c r="CJ130" s="181" t="s">
        <v>33</v>
      </c>
      <c r="CK130" s="181" t="s">
        <v>33</v>
      </c>
      <c r="CL130" s="182" t="s">
        <v>33</v>
      </c>
      <c r="CM130" s="180" t="s">
        <v>33</v>
      </c>
      <c r="CN130" s="184" t="s">
        <v>33</v>
      </c>
    </row>
    <row r="131" spans="1:92" ht="18" customHeight="1" x14ac:dyDescent="0.15">
      <c r="A131" s="66">
        <v>3</v>
      </c>
      <c r="B131" s="248"/>
      <c r="C131" s="251"/>
      <c r="D131" s="69" t="s">
        <v>26</v>
      </c>
      <c r="E131" s="162">
        <v>18747</v>
      </c>
      <c r="F131" s="181" t="s">
        <v>33</v>
      </c>
      <c r="G131" s="181" t="s">
        <v>33</v>
      </c>
      <c r="H131" s="181" t="s">
        <v>33</v>
      </c>
      <c r="I131" s="181" t="s">
        <v>33</v>
      </c>
      <c r="J131" s="182" t="s">
        <v>33</v>
      </c>
      <c r="K131" s="180" t="s">
        <v>33</v>
      </c>
      <c r="L131" s="183" t="s">
        <v>33</v>
      </c>
      <c r="M131" s="162">
        <v>105399</v>
      </c>
      <c r="N131" s="181" t="s">
        <v>33</v>
      </c>
      <c r="O131" s="181" t="s">
        <v>33</v>
      </c>
      <c r="P131" s="181" t="s">
        <v>33</v>
      </c>
      <c r="Q131" s="181" t="s">
        <v>33</v>
      </c>
      <c r="R131" s="182" t="s">
        <v>33</v>
      </c>
      <c r="S131" s="180" t="s">
        <v>33</v>
      </c>
      <c r="T131" s="183" t="s">
        <v>33</v>
      </c>
      <c r="U131" s="162">
        <v>760006</v>
      </c>
      <c r="V131" s="181" t="s">
        <v>33</v>
      </c>
      <c r="W131" s="181" t="s">
        <v>33</v>
      </c>
      <c r="X131" s="181" t="s">
        <v>33</v>
      </c>
      <c r="Y131" s="181" t="s">
        <v>33</v>
      </c>
      <c r="Z131" s="182" t="s">
        <v>33</v>
      </c>
      <c r="AA131" s="180" t="s">
        <v>33</v>
      </c>
      <c r="AB131" s="183" t="s">
        <v>33</v>
      </c>
      <c r="AC131" s="162">
        <v>486496</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505878</v>
      </c>
      <c r="AT131" s="181" t="s">
        <v>33</v>
      </c>
      <c r="AU131" s="181" t="s">
        <v>33</v>
      </c>
      <c r="AV131" s="181" t="s">
        <v>33</v>
      </c>
      <c r="AW131" s="181" t="s">
        <v>33</v>
      </c>
      <c r="AX131" s="182" t="s">
        <v>33</v>
      </c>
      <c r="AY131" s="180" t="s">
        <v>33</v>
      </c>
      <c r="AZ131" s="183" t="s">
        <v>33</v>
      </c>
      <c r="BA131" s="162">
        <v>1191256</v>
      </c>
      <c r="BB131" s="181" t="s">
        <v>33</v>
      </c>
      <c r="BC131" s="181" t="s">
        <v>33</v>
      </c>
      <c r="BD131" s="181" t="s">
        <v>33</v>
      </c>
      <c r="BE131" s="181" t="s">
        <v>33</v>
      </c>
      <c r="BF131" s="182" t="s">
        <v>33</v>
      </c>
      <c r="BG131" s="180" t="s">
        <v>33</v>
      </c>
      <c r="BH131" s="183" t="s">
        <v>33</v>
      </c>
      <c r="BI131" s="162">
        <v>40252</v>
      </c>
      <c r="BJ131" s="181" t="s">
        <v>33</v>
      </c>
      <c r="BK131" s="181" t="s">
        <v>33</v>
      </c>
      <c r="BL131" s="181" t="s">
        <v>33</v>
      </c>
      <c r="BM131" s="181" t="s">
        <v>33</v>
      </c>
      <c r="BN131" s="182" t="s">
        <v>33</v>
      </c>
      <c r="BO131" s="180" t="s">
        <v>33</v>
      </c>
      <c r="BP131" s="183" t="s">
        <v>33</v>
      </c>
      <c r="BQ131" s="162">
        <v>77545</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3185579</v>
      </c>
      <c r="CH131" s="181" t="s">
        <v>33</v>
      </c>
      <c r="CI131" s="181" t="s">
        <v>33</v>
      </c>
      <c r="CJ131" s="181" t="s">
        <v>33</v>
      </c>
      <c r="CK131" s="181" t="s">
        <v>33</v>
      </c>
      <c r="CL131" s="182" t="s">
        <v>33</v>
      </c>
      <c r="CM131" s="180" t="s">
        <v>33</v>
      </c>
      <c r="CN131" s="184" t="s">
        <v>33</v>
      </c>
    </row>
    <row r="132" spans="1:92" ht="18" customHeight="1" x14ac:dyDescent="0.15">
      <c r="A132" s="66" t="s">
        <v>22</v>
      </c>
      <c r="B132" s="248"/>
      <c r="C132" s="251"/>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1308</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v>0</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1308</v>
      </c>
      <c r="CH132" s="181" t="s">
        <v>33</v>
      </c>
      <c r="CI132" s="181" t="s">
        <v>33</v>
      </c>
      <c r="CJ132" s="181" t="s">
        <v>33</v>
      </c>
      <c r="CK132" s="181" t="s">
        <v>33</v>
      </c>
      <c r="CL132" s="182" t="s">
        <v>33</v>
      </c>
      <c r="CM132" s="180" t="s">
        <v>33</v>
      </c>
      <c r="CN132" s="184" t="s">
        <v>33</v>
      </c>
    </row>
    <row r="133" spans="1:92" ht="18" customHeight="1" x14ac:dyDescent="0.15">
      <c r="A133" s="66"/>
      <c r="B133" s="248"/>
      <c r="C133" s="251"/>
      <c r="D133" s="69" t="s">
        <v>20</v>
      </c>
      <c r="E133" s="162">
        <v>38071</v>
      </c>
      <c r="F133" s="181" t="s">
        <v>33</v>
      </c>
      <c r="G133" s="181" t="s">
        <v>33</v>
      </c>
      <c r="H133" s="181" t="s">
        <v>33</v>
      </c>
      <c r="I133" s="181" t="s">
        <v>33</v>
      </c>
      <c r="J133" s="182" t="s">
        <v>33</v>
      </c>
      <c r="K133" s="180" t="s">
        <v>33</v>
      </c>
      <c r="L133" s="183" t="s">
        <v>33</v>
      </c>
      <c r="M133" s="162">
        <v>220284</v>
      </c>
      <c r="N133" s="181" t="s">
        <v>33</v>
      </c>
      <c r="O133" s="181" t="s">
        <v>33</v>
      </c>
      <c r="P133" s="181" t="s">
        <v>33</v>
      </c>
      <c r="Q133" s="181" t="s">
        <v>33</v>
      </c>
      <c r="R133" s="182" t="s">
        <v>33</v>
      </c>
      <c r="S133" s="180" t="s">
        <v>33</v>
      </c>
      <c r="T133" s="183" t="s">
        <v>33</v>
      </c>
      <c r="U133" s="162">
        <v>338528</v>
      </c>
      <c r="V133" s="181" t="s">
        <v>33</v>
      </c>
      <c r="W133" s="181" t="s">
        <v>33</v>
      </c>
      <c r="X133" s="181" t="s">
        <v>33</v>
      </c>
      <c r="Y133" s="181" t="s">
        <v>33</v>
      </c>
      <c r="Z133" s="182" t="s">
        <v>33</v>
      </c>
      <c r="AA133" s="180" t="s">
        <v>33</v>
      </c>
      <c r="AB133" s="183" t="s">
        <v>33</v>
      </c>
      <c r="AC133" s="162">
        <v>212889</v>
      </c>
      <c r="AD133" s="181" t="s">
        <v>33</v>
      </c>
      <c r="AE133" s="181" t="s">
        <v>33</v>
      </c>
      <c r="AF133" s="181" t="s">
        <v>33</v>
      </c>
      <c r="AG133" s="181" t="s">
        <v>33</v>
      </c>
      <c r="AH133" s="182" t="s">
        <v>33</v>
      </c>
      <c r="AI133" s="180" t="s">
        <v>33</v>
      </c>
      <c r="AJ133" s="183" t="s">
        <v>33</v>
      </c>
      <c r="AK133" s="163">
        <v>45755</v>
      </c>
      <c r="AL133" s="181" t="s">
        <v>33</v>
      </c>
      <c r="AM133" s="181" t="s">
        <v>33</v>
      </c>
      <c r="AN133" s="181" t="s">
        <v>33</v>
      </c>
      <c r="AO133" s="181" t="s">
        <v>33</v>
      </c>
      <c r="AP133" s="182" t="s">
        <v>33</v>
      </c>
      <c r="AQ133" s="180" t="s">
        <v>33</v>
      </c>
      <c r="AR133" s="183" t="s">
        <v>33</v>
      </c>
      <c r="AS133" s="162">
        <v>426812</v>
      </c>
      <c r="AT133" s="181" t="s">
        <v>33</v>
      </c>
      <c r="AU133" s="181" t="s">
        <v>33</v>
      </c>
      <c r="AV133" s="181" t="s">
        <v>33</v>
      </c>
      <c r="AW133" s="181" t="s">
        <v>33</v>
      </c>
      <c r="AX133" s="182" t="s">
        <v>33</v>
      </c>
      <c r="AY133" s="180" t="s">
        <v>33</v>
      </c>
      <c r="AZ133" s="183" t="s">
        <v>33</v>
      </c>
      <c r="BA133" s="162">
        <v>165131</v>
      </c>
      <c r="BB133" s="181" t="s">
        <v>33</v>
      </c>
      <c r="BC133" s="181" t="s">
        <v>33</v>
      </c>
      <c r="BD133" s="181" t="s">
        <v>33</v>
      </c>
      <c r="BE133" s="181" t="s">
        <v>33</v>
      </c>
      <c r="BF133" s="182" t="s">
        <v>33</v>
      </c>
      <c r="BG133" s="180" t="s">
        <v>33</v>
      </c>
      <c r="BH133" s="183" t="s">
        <v>33</v>
      </c>
      <c r="BI133" s="162">
        <v>40438</v>
      </c>
      <c r="BJ133" s="181" t="s">
        <v>33</v>
      </c>
      <c r="BK133" s="181" t="s">
        <v>33</v>
      </c>
      <c r="BL133" s="181" t="s">
        <v>33</v>
      </c>
      <c r="BM133" s="181" t="s">
        <v>33</v>
      </c>
      <c r="BN133" s="182" t="s">
        <v>33</v>
      </c>
      <c r="BO133" s="180" t="s">
        <v>33</v>
      </c>
      <c r="BP133" s="183" t="s">
        <v>33</v>
      </c>
      <c r="BQ133" s="162">
        <v>205557</v>
      </c>
      <c r="BR133" s="181" t="s">
        <v>33</v>
      </c>
      <c r="BS133" s="181" t="s">
        <v>33</v>
      </c>
      <c r="BT133" s="181" t="s">
        <v>33</v>
      </c>
      <c r="BU133" s="181" t="s">
        <v>33</v>
      </c>
      <c r="BV133" s="182" t="s">
        <v>33</v>
      </c>
      <c r="BW133" s="180" t="s">
        <v>33</v>
      </c>
      <c r="BX133" s="183" t="s">
        <v>33</v>
      </c>
      <c r="BY133" s="162">
        <v>14442</v>
      </c>
      <c r="BZ133" s="181" t="s">
        <v>33</v>
      </c>
      <c r="CA133" s="181" t="s">
        <v>33</v>
      </c>
      <c r="CB133" s="181" t="s">
        <v>33</v>
      </c>
      <c r="CC133" s="181" t="s">
        <v>33</v>
      </c>
      <c r="CD133" s="182" t="s">
        <v>33</v>
      </c>
      <c r="CE133" s="180" t="s">
        <v>33</v>
      </c>
      <c r="CF133" s="183" t="s">
        <v>33</v>
      </c>
      <c r="CG133" s="163">
        <v>1707907</v>
      </c>
      <c r="CH133" s="181" t="s">
        <v>33</v>
      </c>
      <c r="CI133" s="181" t="s">
        <v>33</v>
      </c>
      <c r="CJ133" s="181" t="s">
        <v>33</v>
      </c>
      <c r="CK133" s="181" t="s">
        <v>33</v>
      </c>
      <c r="CL133" s="182" t="s">
        <v>33</v>
      </c>
      <c r="CM133" s="180" t="s">
        <v>33</v>
      </c>
      <c r="CN133" s="184" t="s">
        <v>33</v>
      </c>
    </row>
    <row r="134" spans="1:92" ht="18" customHeight="1" x14ac:dyDescent="0.15">
      <c r="A134" s="66"/>
      <c r="B134" s="249"/>
      <c r="C134" s="252"/>
      <c r="D134" s="69" t="s">
        <v>1</v>
      </c>
      <c r="E134" s="162">
        <v>254084</v>
      </c>
      <c r="F134" s="181" t="s">
        <v>33</v>
      </c>
      <c r="G134" s="181" t="s">
        <v>33</v>
      </c>
      <c r="H134" s="181" t="s">
        <v>33</v>
      </c>
      <c r="I134" s="181" t="s">
        <v>33</v>
      </c>
      <c r="J134" s="182" t="s">
        <v>33</v>
      </c>
      <c r="K134" s="180" t="s">
        <v>33</v>
      </c>
      <c r="L134" s="183" t="s">
        <v>33</v>
      </c>
      <c r="M134" s="162">
        <v>392178</v>
      </c>
      <c r="N134" s="181" t="s">
        <v>33</v>
      </c>
      <c r="O134" s="181" t="s">
        <v>33</v>
      </c>
      <c r="P134" s="181" t="s">
        <v>33</v>
      </c>
      <c r="Q134" s="181" t="s">
        <v>33</v>
      </c>
      <c r="R134" s="182" t="s">
        <v>33</v>
      </c>
      <c r="S134" s="180" t="s">
        <v>33</v>
      </c>
      <c r="T134" s="183" t="s">
        <v>33</v>
      </c>
      <c r="U134" s="162">
        <v>1492105</v>
      </c>
      <c r="V134" s="181" t="s">
        <v>33</v>
      </c>
      <c r="W134" s="181" t="s">
        <v>33</v>
      </c>
      <c r="X134" s="181" t="s">
        <v>33</v>
      </c>
      <c r="Y134" s="181" t="s">
        <v>33</v>
      </c>
      <c r="Z134" s="182" t="s">
        <v>33</v>
      </c>
      <c r="AA134" s="180" t="s">
        <v>33</v>
      </c>
      <c r="AB134" s="183" t="s">
        <v>33</v>
      </c>
      <c r="AC134" s="162">
        <v>1440947</v>
      </c>
      <c r="AD134" s="181" t="s">
        <v>33</v>
      </c>
      <c r="AE134" s="181" t="s">
        <v>33</v>
      </c>
      <c r="AF134" s="181" t="s">
        <v>33</v>
      </c>
      <c r="AG134" s="181" t="s">
        <v>33</v>
      </c>
      <c r="AH134" s="182" t="s">
        <v>33</v>
      </c>
      <c r="AI134" s="180" t="s">
        <v>33</v>
      </c>
      <c r="AJ134" s="183" t="s">
        <v>33</v>
      </c>
      <c r="AK134" s="163">
        <v>96751</v>
      </c>
      <c r="AL134" s="181" t="s">
        <v>33</v>
      </c>
      <c r="AM134" s="181" t="s">
        <v>33</v>
      </c>
      <c r="AN134" s="181" t="s">
        <v>33</v>
      </c>
      <c r="AO134" s="181" t="s">
        <v>33</v>
      </c>
      <c r="AP134" s="182" t="s">
        <v>33</v>
      </c>
      <c r="AQ134" s="180" t="s">
        <v>33</v>
      </c>
      <c r="AR134" s="183" t="s">
        <v>33</v>
      </c>
      <c r="AS134" s="162">
        <v>1269163</v>
      </c>
      <c r="AT134" s="181" t="s">
        <v>33</v>
      </c>
      <c r="AU134" s="181" t="s">
        <v>33</v>
      </c>
      <c r="AV134" s="181" t="s">
        <v>33</v>
      </c>
      <c r="AW134" s="181" t="s">
        <v>33</v>
      </c>
      <c r="AX134" s="182" t="s">
        <v>33</v>
      </c>
      <c r="AY134" s="180" t="s">
        <v>33</v>
      </c>
      <c r="AZ134" s="183" t="s">
        <v>33</v>
      </c>
      <c r="BA134" s="162">
        <v>2393398</v>
      </c>
      <c r="BB134" s="181" t="s">
        <v>33</v>
      </c>
      <c r="BC134" s="181" t="s">
        <v>33</v>
      </c>
      <c r="BD134" s="181" t="s">
        <v>33</v>
      </c>
      <c r="BE134" s="181" t="s">
        <v>33</v>
      </c>
      <c r="BF134" s="182" t="s">
        <v>33</v>
      </c>
      <c r="BG134" s="180" t="s">
        <v>33</v>
      </c>
      <c r="BH134" s="183" t="s">
        <v>33</v>
      </c>
      <c r="BI134" s="162">
        <v>0</v>
      </c>
      <c r="BJ134" s="181" t="s">
        <v>33</v>
      </c>
      <c r="BK134" s="181" t="s">
        <v>33</v>
      </c>
      <c r="BL134" s="181" t="s">
        <v>33</v>
      </c>
      <c r="BM134" s="181" t="s">
        <v>33</v>
      </c>
      <c r="BN134" s="182" t="s">
        <v>33</v>
      </c>
      <c r="BO134" s="180" t="s">
        <v>33</v>
      </c>
      <c r="BP134" s="183" t="s">
        <v>33</v>
      </c>
      <c r="BQ134" s="162">
        <v>435390</v>
      </c>
      <c r="BR134" s="181" t="s">
        <v>33</v>
      </c>
      <c r="BS134" s="181" t="s">
        <v>33</v>
      </c>
      <c r="BT134" s="181" t="s">
        <v>33</v>
      </c>
      <c r="BU134" s="181" t="s">
        <v>33</v>
      </c>
      <c r="BV134" s="182" t="s">
        <v>33</v>
      </c>
      <c r="BW134" s="180" t="s">
        <v>33</v>
      </c>
      <c r="BX134" s="183" t="s">
        <v>33</v>
      </c>
      <c r="BY134" s="162">
        <v>15001</v>
      </c>
      <c r="BZ134" s="181" t="s">
        <v>33</v>
      </c>
      <c r="CA134" s="181" t="s">
        <v>33</v>
      </c>
      <c r="CB134" s="181" t="s">
        <v>33</v>
      </c>
      <c r="CC134" s="181" t="s">
        <v>33</v>
      </c>
      <c r="CD134" s="182" t="s">
        <v>33</v>
      </c>
      <c r="CE134" s="180" t="s">
        <v>33</v>
      </c>
      <c r="CF134" s="183" t="s">
        <v>33</v>
      </c>
      <c r="CG134" s="163">
        <v>7789017</v>
      </c>
      <c r="CH134" s="181" t="s">
        <v>33</v>
      </c>
      <c r="CI134" s="181" t="s">
        <v>33</v>
      </c>
      <c r="CJ134" s="181" t="s">
        <v>33</v>
      </c>
      <c r="CK134" s="181" t="s">
        <v>33</v>
      </c>
      <c r="CL134" s="182" t="s">
        <v>33</v>
      </c>
      <c r="CM134" s="180" t="s">
        <v>33</v>
      </c>
      <c r="CN134" s="184" t="s">
        <v>33</v>
      </c>
    </row>
    <row r="135" spans="1:92" ht="18" customHeight="1" x14ac:dyDescent="0.15">
      <c r="A135" s="66"/>
      <c r="B135" s="234" t="s">
        <v>9</v>
      </c>
      <c r="C135" s="208"/>
      <c r="D135" s="25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v>0</v>
      </c>
      <c r="BR135" s="144">
        <v>0</v>
      </c>
      <c r="BS135" s="144">
        <v>0</v>
      </c>
      <c r="BT135" s="144">
        <v>0</v>
      </c>
      <c r="BU135" s="144">
        <v>0</v>
      </c>
      <c r="BV135" s="145">
        <v>0</v>
      </c>
      <c r="BW135" s="146">
        <v>0</v>
      </c>
      <c r="BX135" s="147">
        <v>0</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236" t="s">
        <v>19</v>
      </c>
      <c r="C136" s="237"/>
      <c r="D136" s="70" t="s">
        <v>16</v>
      </c>
      <c r="E136" s="143">
        <v>9748</v>
      </c>
      <c r="F136" s="144">
        <v>101</v>
      </c>
      <c r="G136" s="144">
        <v>9557</v>
      </c>
      <c r="H136" s="144">
        <v>0</v>
      </c>
      <c r="I136" s="144">
        <v>0</v>
      </c>
      <c r="J136" s="145">
        <v>9557</v>
      </c>
      <c r="K136" s="146">
        <v>0</v>
      </c>
      <c r="L136" s="147">
        <v>90</v>
      </c>
      <c r="M136" s="143">
        <v>42125</v>
      </c>
      <c r="N136" s="144">
        <v>471</v>
      </c>
      <c r="O136" s="144">
        <v>41488</v>
      </c>
      <c r="P136" s="144">
        <v>0</v>
      </c>
      <c r="Q136" s="144">
        <v>0</v>
      </c>
      <c r="R136" s="145">
        <v>41488</v>
      </c>
      <c r="S136" s="146">
        <v>0</v>
      </c>
      <c r="T136" s="147">
        <v>166</v>
      </c>
      <c r="U136" s="143">
        <v>5149</v>
      </c>
      <c r="V136" s="144">
        <v>103</v>
      </c>
      <c r="W136" s="144">
        <v>4037</v>
      </c>
      <c r="X136" s="144">
        <v>0</v>
      </c>
      <c r="Y136" s="144">
        <v>0</v>
      </c>
      <c r="Z136" s="145">
        <v>4037</v>
      </c>
      <c r="AA136" s="146">
        <v>0</v>
      </c>
      <c r="AB136" s="147">
        <v>1009</v>
      </c>
      <c r="AC136" s="143">
        <v>3964</v>
      </c>
      <c r="AD136" s="144">
        <v>105</v>
      </c>
      <c r="AE136" s="144">
        <v>3647</v>
      </c>
      <c r="AF136" s="144">
        <v>0</v>
      </c>
      <c r="AG136" s="144">
        <v>0</v>
      </c>
      <c r="AH136" s="145">
        <v>3647</v>
      </c>
      <c r="AI136" s="146">
        <v>0</v>
      </c>
      <c r="AJ136" s="147">
        <v>212</v>
      </c>
      <c r="AK136" s="148">
        <v>4193</v>
      </c>
      <c r="AL136" s="144">
        <v>13</v>
      </c>
      <c r="AM136" s="144">
        <v>4111</v>
      </c>
      <c r="AN136" s="144">
        <v>0</v>
      </c>
      <c r="AO136" s="144">
        <v>0</v>
      </c>
      <c r="AP136" s="145">
        <v>4111</v>
      </c>
      <c r="AQ136" s="146">
        <v>0</v>
      </c>
      <c r="AR136" s="147">
        <v>68</v>
      </c>
      <c r="AS136" s="143">
        <v>535</v>
      </c>
      <c r="AT136" s="144">
        <v>5</v>
      </c>
      <c r="AU136" s="144">
        <v>530</v>
      </c>
      <c r="AV136" s="144">
        <v>0</v>
      </c>
      <c r="AW136" s="144">
        <v>0</v>
      </c>
      <c r="AX136" s="145">
        <v>530</v>
      </c>
      <c r="AY136" s="146">
        <v>0</v>
      </c>
      <c r="AZ136" s="147">
        <v>0</v>
      </c>
      <c r="BA136" s="143">
        <v>3714</v>
      </c>
      <c r="BB136" s="144">
        <v>54</v>
      </c>
      <c r="BC136" s="144">
        <v>3647</v>
      </c>
      <c r="BD136" s="144">
        <v>0</v>
      </c>
      <c r="BE136" s="144">
        <v>0</v>
      </c>
      <c r="BF136" s="145">
        <v>3647</v>
      </c>
      <c r="BG136" s="146">
        <v>0</v>
      </c>
      <c r="BH136" s="147">
        <v>13</v>
      </c>
      <c r="BI136" s="143">
        <v>5010</v>
      </c>
      <c r="BJ136" s="144">
        <v>0</v>
      </c>
      <c r="BK136" s="144">
        <v>4886</v>
      </c>
      <c r="BL136" s="144">
        <v>0</v>
      </c>
      <c r="BM136" s="144">
        <v>0</v>
      </c>
      <c r="BN136" s="145">
        <v>4886</v>
      </c>
      <c r="BO136" s="146">
        <v>0</v>
      </c>
      <c r="BP136" s="147">
        <v>124</v>
      </c>
      <c r="BQ136" s="143">
        <v>6776</v>
      </c>
      <c r="BR136" s="144">
        <v>83</v>
      </c>
      <c r="BS136" s="144">
        <v>6431</v>
      </c>
      <c r="BT136" s="144">
        <v>0</v>
      </c>
      <c r="BU136" s="144">
        <v>0</v>
      </c>
      <c r="BV136" s="145">
        <v>6431</v>
      </c>
      <c r="BW136" s="146">
        <v>0</v>
      </c>
      <c r="BX136" s="147">
        <v>262</v>
      </c>
      <c r="BY136" s="143">
        <v>0</v>
      </c>
      <c r="BZ136" s="144">
        <v>0</v>
      </c>
      <c r="CA136" s="144">
        <v>0</v>
      </c>
      <c r="CB136" s="144">
        <v>0</v>
      </c>
      <c r="CC136" s="144">
        <v>0</v>
      </c>
      <c r="CD136" s="145">
        <v>0</v>
      </c>
      <c r="CE136" s="146">
        <v>0</v>
      </c>
      <c r="CF136" s="147">
        <v>0</v>
      </c>
      <c r="CG136" s="148">
        <v>81214</v>
      </c>
      <c r="CH136" s="144">
        <v>935</v>
      </c>
      <c r="CI136" s="144">
        <v>78334</v>
      </c>
      <c r="CJ136" s="144">
        <v>0</v>
      </c>
      <c r="CK136" s="144">
        <v>0</v>
      </c>
      <c r="CL136" s="145">
        <v>78334</v>
      </c>
      <c r="CM136" s="146">
        <v>0</v>
      </c>
      <c r="CN136" s="149">
        <v>1944</v>
      </c>
    </row>
    <row r="137" spans="1:92" ht="18" customHeight="1" x14ac:dyDescent="0.15">
      <c r="A137" s="71"/>
      <c r="B137" s="238"/>
      <c r="C137" s="239"/>
      <c r="D137" s="70" t="s">
        <v>17</v>
      </c>
      <c r="E137" s="143">
        <v>55569</v>
      </c>
      <c r="F137" s="144">
        <v>1018</v>
      </c>
      <c r="G137" s="144">
        <v>54181</v>
      </c>
      <c r="H137" s="144">
        <v>0</v>
      </c>
      <c r="I137" s="144">
        <v>0</v>
      </c>
      <c r="J137" s="145">
        <v>54181</v>
      </c>
      <c r="K137" s="146">
        <v>0</v>
      </c>
      <c r="L137" s="147">
        <v>370</v>
      </c>
      <c r="M137" s="143">
        <v>89440</v>
      </c>
      <c r="N137" s="144">
        <v>1563</v>
      </c>
      <c r="O137" s="144">
        <v>85125</v>
      </c>
      <c r="P137" s="144">
        <v>339</v>
      </c>
      <c r="Q137" s="144">
        <v>0</v>
      </c>
      <c r="R137" s="145">
        <v>85464</v>
      </c>
      <c r="S137" s="146">
        <v>0</v>
      </c>
      <c r="T137" s="147">
        <v>2413</v>
      </c>
      <c r="U137" s="143">
        <v>227812</v>
      </c>
      <c r="V137" s="144">
        <v>2927</v>
      </c>
      <c r="W137" s="144">
        <v>220067</v>
      </c>
      <c r="X137" s="144">
        <v>1363</v>
      </c>
      <c r="Y137" s="144">
        <v>107</v>
      </c>
      <c r="Z137" s="145">
        <v>221537</v>
      </c>
      <c r="AA137" s="146">
        <v>481</v>
      </c>
      <c r="AB137" s="147">
        <v>3348</v>
      </c>
      <c r="AC137" s="143">
        <v>80553</v>
      </c>
      <c r="AD137" s="144">
        <v>1174</v>
      </c>
      <c r="AE137" s="144">
        <v>76813</v>
      </c>
      <c r="AF137" s="144">
        <v>0</v>
      </c>
      <c r="AG137" s="144">
        <v>0</v>
      </c>
      <c r="AH137" s="145">
        <v>76813</v>
      </c>
      <c r="AI137" s="146">
        <v>0</v>
      </c>
      <c r="AJ137" s="147">
        <v>2566</v>
      </c>
      <c r="AK137" s="148">
        <v>20072</v>
      </c>
      <c r="AL137" s="144">
        <v>292</v>
      </c>
      <c r="AM137" s="144">
        <v>19771</v>
      </c>
      <c r="AN137" s="144">
        <v>0</v>
      </c>
      <c r="AO137" s="144">
        <v>9</v>
      </c>
      <c r="AP137" s="145">
        <v>19781</v>
      </c>
      <c r="AQ137" s="146">
        <v>0</v>
      </c>
      <c r="AR137" s="147">
        <v>0</v>
      </c>
      <c r="AS137" s="143">
        <v>49359</v>
      </c>
      <c r="AT137" s="144">
        <v>2180</v>
      </c>
      <c r="AU137" s="144">
        <v>43743</v>
      </c>
      <c r="AV137" s="144">
        <v>0</v>
      </c>
      <c r="AW137" s="144">
        <v>0</v>
      </c>
      <c r="AX137" s="145">
        <v>43743</v>
      </c>
      <c r="AY137" s="146">
        <v>0</v>
      </c>
      <c r="AZ137" s="147">
        <v>3436</v>
      </c>
      <c r="BA137" s="143">
        <v>84539</v>
      </c>
      <c r="BB137" s="144">
        <v>989</v>
      </c>
      <c r="BC137" s="144">
        <v>83549</v>
      </c>
      <c r="BD137" s="144">
        <v>0</v>
      </c>
      <c r="BE137" s="144">
        <v>0</v>
      </c>
      <c r="BF137" s="145">
        <v>83549</v>
      </c>
      <c r="BG137" s="146">
        <v>0</v>
      </c>
      <c r="BH137" s="147">
        <v>0</v>
      </c>
      <c r="BI137" s="143">
        <v>56885</v>
      </c>
      <c r="BJ137" s="144">
        <v>794</v>
      </c>
      <c r="BK137" s="144">
        <v>54448</v>
      </c>
      <c r="BL137" s="144">
        <v>0</v>
      </c>
      <c r="BM137" s="144">
        <v>0</v>
      </c>
      <c r="BN137" s="145">
        <v>54448</v>
      </c>
      <c r="BO137" s="146">
        <v>0</v>
      </c>
      <c r="BP137" s="147">
        <v>1643</v>
      </c>
      <c r="BQ137" s="143">
        <v>147878</v>
      </c>
      <c r="BR137" s="144">
        <v>1902</v>
      </c>
      <c r="BS137" s="144">
        <v>143865</v>
      </c>
      <c r="BT137" s="144">
        <v>0</v>
      </c>
      <c r="BU137" s="144">
        <v>0</v>
      </c>
      <c r="BV137" s="145">
        <v>143865</v>
      </c>
      <c r="BW137" s="146">
        <v>0</v>
      </c>
      <c r="BX137" s="147">
        <v>2111</v>
      </c>
      <c r="BY137" s="143">
        <v>1807</v>
      </c>
      <c r="BZ137" s="144">
        <v>20</v>
      </c>
      <c r="CA137" s="144">
        <v>1787</v>
      </c>
      <c r="CB137" s="144">
        <v>0</v>
      </c>
      <c r="CC137" s="144">
        <v>0</v>
      </c>
      <c r="CD137" s="145">
        <v>1787</v>
      </c>
      <c r="CE137" s="146">
        <v>0</v>
      </c>
      <c r="CF137" s="147">
        <v>0</v>
      </c>
      <c r="CG137" s="148">
        <v>813914</v>
      </c>
      <c r="CH137" s="144">
        <v>12859</v>
      </c>
      <c r="CI137" s="144">
        <v>783349</v>
      </c>
      <c r="CJ137" s="144">
        <v>1702</v>
      </c>
      <c r="CK137" s="144">
        <v>116</v>
      </c>
      <c r="CL137" s="145">
        <v>785168</v>
      </c>
      <c r="CM137" s="146">
        <v>481</v>
      </c>
      <c r="CN137" s="149">
        <v>15887</v>
      </c>
    </row>
    <row r="138" spans="1:92" ht="18" customHeight="1" x14ac:dyDescent="0.15">
      <c r="A138" s="66"/>
      <c r="B138" s="238"/>
      <c r="C138" s="239"/>
      <c r="D138" s="70" t="s">
        <v>18</v>
      </c>
      <c r="E138" s="150">
        <v>0</v>
      </c>
      <c r="F138" s="151">
        <v>0</v>
      </c>
      <c r="G138" s="151">
        <v>0</v>
      </c>
      <c r="H138" s="151">
        <v>0</v>
      </c>
      <c r="I138" s="151">
        <v>0</v>
      </c>
      <c r="J138" s="152">
        <v>0</v>
      </c>
      <c r="K138" s="153">
        <v>0</v>
      </c>
      <c r="L138" s="147">
        <v>0</v>
      </c>
      <c r="M138" s="150">
        <v>5511</v>
      </c>
      <c r="N138" s="151">
        <v>313</v>
      </c>
      <c r="O138" s="151">
        <v>5198</v>
      </c>
      <c r="P138" s="151">
        <v>0</v>
      </c>
      <c r="Q138" s="151">
        <v>0</v>
      </c>
      <c r="R138" s="152">
        <v>5198</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5818</v>
      </c>
      <c r="BR138" s="151">
        <v>680</v>
      </c>
      <c r="BS138" s="151">
        <v>5138</v>
      </c>
      <c r="BT138" s="151">
        <v>0</v>
      </c>
      <c r="BU138" s="151">
        <v>0</v>
      </c>
      <c r="BV138" s="152">
        <v>5138</v>
      </c>
      <c r="BW138" s="153">
        <v>0</v>
      </c>
      <c r="BX138" s="147">
        <v>0</v>
      </c>
      <c r="BY138" s="150">
        <v>0</v>
      </c>
      <c r="BZ138" s="151">
        <v>0</v>
      </c>
      <c r="CA138" s="151">
        <v>0</v>
      </c>
      <c r="CB138" s="151">
        <v>0</v>
      </c>
      <c r="CC138" s="151">
        <v>0</v>
      </c>
      <c r="CD138" s="152">
        <v>0</v>
      </c>
      <c r="CE138" s="153">
        <v>0</v>
      </c>
      <c r="CF138" s="147">
        <v>0</v>
      </c>
      <c r="CG138" s="154">
        <v>11329</v>
      </c>
      <c r="CH138" s="151">
        <v>993</v>
      </c>
      <c r="CI138" s="151">
        <v>10336</v>
      </c>
      <c r="CJ138" s="151">
        <v>0</v>
      </c>
      <c r="CK138" s="151">
        <v>0</v>
      </c>
      <c r="CL138" s="152">
        <v>10336</v>
      </c>
      <c r="CM138" s="153">
        <v>0</v>
      </c>
      <c r="CN138" s="149">
        <v>0</v>
      </c>
    </row>
    <row r="139" spans="1:92" ht="18" customHeight="1" x14ac:dyDescent="0.15">
      <c r="A139" s="66"/>
      <c r="B139" s="238"/>
      <c r="C139" s="239"/>
      <c r="D139" s="67" t="s">
        <v>1</v>
      </c>
      <c r="E139" s="150">
        <v>65317</v>
      </c>
      <c r="F139" s="151">
        <v>1119</v>
      </c>
      <c r="G139" s="151">
        <v>63738</v>
      </c>
      <c r="H139" s="151">
        <v>0</v>
      </c>
      <c r="I139" s="151">
        <v>0</v>
      </c>
      <c r="J139" s="152">
        <v>63738</v>
      </c>
      <c r="K139" s="153">
        <v>0</v>
      </c>
      <c r="L139" s="147">
        <v>460</v>
      </c>
      <c r="M139" s="150">
        <v>137076</v>
      </c>
      <c r="N139" s="151">
        <v>2347</v>
      </c>
      <c r="O139" s="151">
        <v>131811</v>
      </c>
      <c r="P139" s="151">
        <v>339</v>
      </c>
      <c r="Q139" s="151">
        <v>0</v>
      </c>
      <c r="R139" s="152">
        <v>132150</v>
      </c>
      <c r="S139" s="153">
        <v>0</v>
      </c>
      <c r="T139" s="147">
        <v>2579</v>
      </c>
      <c r="U139" s="150">
        <v>232961</v>
      </c>
      <c r="V139" s="151">
        <v>3030</v>
      </c>
      <c r="W139" s="151">
        <v>224104</v>
      </c>
      <c r="X139" s="151">
        <v>1363</v>
      </c>
      <c r="Y139" s="151">
        <v>107</v>
      </c>
      <c r="Z139" s="152">
        <v>225574</v>
      </c>
      <c r="AA139" s="153">
        <v>481</v>
      </c>
      <c r="AB139" s="147">
        <v>4357</v>
      </c>
      <c r="AC139" s="150">
        <v>84518</v>
      </c>
      <c r="AD139" s="151">
        <v>1280</v>
      </c>
      <c r="AE139" s="151">
        <v>80460</v>
      </c>
      <c r="AF139" s="151">
        <v>0</v>
      </c>
      <c r="AG139" s="151">
        <v>0</v>
      </c>
      <c r="AH139" s="152">
        <v>80460</v>
      </c>
      <c r="AI139" s="153">
        <v>0</v>
      </c>
      <c r="AJ139" s="147">
        <v>2779</v>
      </c>
      <c r="AK139" s="154">
        <v>24265</v>
      </c>
      <c r="AL139" s="151">
        <v>305</v>
      </c>
      <c r="AM139" s="151">
        <v>23882</v>
      </c>
      <c r="AN139" s="151">
        <v>0</v>
      </c>
      <c r="AO139" s="151">
        <v>9</v>
      </c>
      <c r="AP139" s="152">
        <v>23892</v>
      </c>
      <c r="AQ139" s="153">
        <v>0</v>
      </c>
      <c r="AR139" s="147">
        <v>68</v>
      </c>
      <c r="AS139" s="150">
        <v>49894</v>
      </c>
      <c r="AT139" s="151">
        <v>2185</v>
      </c>
      <c r="AU139" s="151">
        <v>44273</v>
      </c>
      <c r="AV139" s="151">
        <v>0</v>
      </c>
      <c r="AW139" s="151">
        <v>0</v>
      </c>
      <c r="AX139" s="152">
        <v>44273</v>
      </c>
      <c r="AY139" s="153">
        <v>0</v>
      </c>
      <c r="AZ139" s="147">
        <v>3436</v>
      </c>
      <c r="BA139" s="150">
        <v>88252</v>
      </c>
      <c r="BB139" s="151">
        <v>1043</v>
      </c>
      <c r="BC139" s="151">
        <v>87196</v>
      </c>
      <c r="BD139" s="151">
        <v>0</v>
      </c>
      <c r="BE139" s="151">
        <v>0</v>
      </c>
      <c r="BF139" s="152">
        <v>87196</v>
      </c>
      <c r="BG139" s="153">
        <v>0</v>
      </c>
      <c r="BH139" s="147">
        <v>13</v>
      </c>
      <c r="BI139" s="150">
        <v>61895</v>
      </c>
      <c r="BJ139" s="151">
        <v>794</v>
      </c>
      <c r="BK139" s="151">
        <v>59333</v>
      </c>
      <c r="BL139" s="151">
        <v>0</v>
      </c>
      <c r="BM139" s="151">
        <v>0</v>
      </c>
      <c r="BN139" s="152">
        <v>59334</v>
      </c>
      <c r="BO139" s="153">
        <v>0</v>
      </c>
      <c r="BP139" s="147">
        <v>1767</v>
      </c>
      <c r="BQ139" s="150">
        <v>160472</v>
      </c>
      <c r="BR139" s="151">
        <v>2665</v>
      </c>
      <c r="BS139" s="151">
        <v>155434</v>
      </c>
      <c r="BT139" s="151">
        <v>0</v>
      </c>
      <c r="BU139" s="151">
        <v>0</v>
      </c>
      <c r="BV139" s="152">
        <v>155434</v>
      </c>
      <c r="BW139" s="153">
        <v>0</v>
      </c>
      <c r="BX139" s="147">
        <v>2373</v>
      </c>
      <c r="BY139" s="150">
        <v>1807</v>
      </c>
      <c r="BZ139" s="151">
        <v>20</v>
      </c>
      <c r="CA139" s="151">
        <v>1787</v>
      </c>
      <c r="CB139" s="151">
        <v>0</v>
      </c>
      <c r="CC139" s="151">
        <v>0</v>
      </c>
      <c r="CD139" s="152">
        <v>1787</v>
      </c>
      <c r="CE139" s="153">
        <v>0</v>
      </c>
      <c r="CF139" s="147">
        <v>0</v>
      </c>
      <c r="CG139" s="154">
        <v>906457</v>
      </c>
      <c r="CH139" s="151">
        <v>14788</v>
      </c>
      <c r="CI139" s="151">
        <v>872018</v>
      </c>
      <c r="CJ139" s="151">
        <v>1702</v>
      </c>
      <c r="CK139" s="151">
        <v>116</v>
      </c>
      <c r="CL139" s="152">
        <v>873838</v>
      </c>
      <c r="CM139" s="153">
        <v>481</v>
      </c>
      <c r="CN139" s="149">
        <v>17832</v>
      </c>
    </row>
    <row r="140" spans="1:92" ht="18" customHeight="1" x14ac:dyDescent="0.15">
      <c r="A140" s="66"/>
      <c r="B140" s="238"/>
      <c r="C140" s="239"/>
      <c r="D140" s="67" t="s">
        <v>27</v>
      </c>
      <c r="E140" s="155">
        <v>19001</v>
      </c>
      <c r="F140" s="164" t="s">
        <v>33</v>
      </c>
      <c r="G140" s="164" t="s">
        <v>33</v>
      </c>
      <c r="H140" s="165" t="s">
        <v>33</v>
      </c>
      <c r="I140" s="165" t="s">
        <v>33</v>
      </c>
      <c r="J140" s="166" t="s">
        <v>33</v>
      </c>
      <c r="K140" s="167" t="s">
        <v>33</v>
      </c>
      <c r="L140" s="168" t="s">
        <v>33</v>
      </c>
      <c r="M140" s="155">
        <v>184598</v>
      </c>
      <c r="N140" s="164" t="s">
        <v>33</v>
      </c>
      <c r="O140" s="164" t="s">
        <v>33</v>
      </c>
      <c r="P140" s="165" t="s">
        <v>33</v>
      </c>
      <c r="Q140" s="165" t="s">
        <v>33</v>
      </c>
      <c r="R140" s="166" t="s">
        <v>33</v>
      </c>
      <c r="S140" s="167" t="s">
        <v>33</v>
      </c>
      <c r="T140" s="168" t="s">
        <v>33</v>
      </c>
      <c r="U140" s="155">
        <v>106504</v>
      </c>
      <c r="V140" s="164" t="s">
        <v>33</v>
      </c>
      <c r="W140" s="164" t="s">
        <v>33</v>
      </c>
      <c r="X140" s="165" t="s">
        <v>33</v>
      </c>
      <c r="Y140" s="165" t="s">
        <v>33</v>
      </c>
      <c r="Z140" s="166" t="s">
        <v>33</v>
      </c>
      <c r="AA140" s="167" t="s">
        <v>33</v>
      </c>
      <c r="AB140" s="168" t="s">
        <v>33</v>
      </c>
      <c r="AC140" s="155">
        <v>148972</v>
      </c>
      <c r="AD140" s="164" t="s">
        <v>33</v>
      </c>
      <c r="AE140" s="164" t="s">
        <v>33</v>
      </c>
      <c r="AF140" s="165" t="s">
        <v>33</v>
      </c>
      <c r="AG140" s="165" t="s">
        <v>33</v>
      </c>
      <c r="AH140" s="166" t="s">
        <v>33</v>
      </c>
      <c r="AI140" s="167" t="s">
        <v>33</v>
      </c>
      <c r="AJ140" s="168" t="s">
        <v>33</v>
      </c>
      <c r="AK140" s="160">
        <v>37073</v>
      </c>
      <c r="AL140" s="164" t="s">
        <v>33</v>
      </c>
      <c r="AM140" s="164" t="s">
        <v>33</v>
      </c>
      <c r="AN140" s="165" t="s">
        <v>33</v>
      </c>
      <c r="AO140" s="165" t="s">
        <v>33</v>
      </c>
      <c r="AP140" s="166" t="s">
        <v>33</v>
      </c>
      <c r="AQ140" s="167" t="s">
        <v>33</v>
      </c>
      <c r="AR140" s="168" t="s">
        <v>33</v>
      </c>
      <c r="AS140" s="155">
        <v>58384</v>
      </c>
      <c r="AT140" s="164" t="s">
        <v>33</v>
      </c>
      <c r="AU140" s="164" t="s">
        <v>33</v>
      </c>
      <c r="AV140" s="165" t="s">
        <v>33</v>
      </c>
      <c r="AW140" s="165" t="s">
        <v>33</v>
      </c>
      <c r="AX140" s="166" t="s">
        <v>33</v>
      </c>
      <c r="AY140" s="167" t="s">
        <v>33</v>
      </c>
      <c r="AZ140" s="168" t="s">
        <v>33</v>
      </c>
      <c r="BA140" s="155">
        <v>56660</v>
      </c>
      <c r="BB140" s="164" t="s">
        <v>33</v>
      </c>
      <c r="BC140" s="164" t="s">
        <v>33</v>
      </c>
      <c r="BD140" s="165" t="s">
        <v>33</v>
      </c>
      <c r="BE140" s="165" t="s">
        <v>33</v>
      </c>
      <c r="BF140" s="166" t="s">
        <v>33</v>
      </c>
      <c r="BG140" s="167" t="s">
        <v>33</v>
      </c>
      <c r="BH140" s="168" t="s">
        <v>33</v>
      </c>
      <c r="BI140" s="155">
        <v>36453</v>
      </c>
      <c r="BJ140" s="164" t="s">
        <v>33</v>
      </c>
      <c r="BK140" s="164" t="s">
        <v>33</v>
      </c>
      <c r="BL140" s="165" t="s">
        <v>33</v>
      </c>
      <c r="BM140" s="165" t="s">
        <v>33</v>
      </c>
      <c r="BN140" s="166" t="s">
        <v>33</v>
      </c>
      <c r="BO140" s="167" t="s">
        <v>33</v>
      </c>
      <c r="BP140" s="168" t="s">
        <v>33</v>
      </c>
      <c r="BQ140" s="155">
        <v>82833</v>
      </c>
      <c r="BR140" s="164" t="s">
        <v>33</v>
      </c>
      <c r="BS140" s="164" t="s">
        <v>33</v>
      </c>
      <c r="BT140" s="165" t="s">
        <v>33</v>
      </c>
      <c r="BU140" s="165" t="s">
        <v>33</v>
      </c>
      <c r="BV140" s="166" t="s">
        <v>33</v>
      </c>
      <c r="BW140" s="167" t="s">
        <v>33</v>
      </c>
      <c r="BX140" s="168" t="s">
        <v>33</v>
      </c>
      <c r="BY140" s="155">
        <v>10715</v>
      </c>
      <c r="BZ140" s="164" t="s">
        <v>33</v>
      </c>
      <c r="CA140" s="164" t="s">
        <v>33</v>
      </c>
      <c r="CB140" s="165" t="s">
        <v>33</v>
      </c>
      <c r="CC140" s="165" t="s">
        <v>33</v>
      </c>
      <c r="CD140" s="166" t="s">
        <v>33</v>
      </c>
      <c r="CE140" s="167" t="s">
        <v>33</v>
      </c>
      <c r="CF140" s="168" t="s">
        <v>33</v>
      </c>
      <c r="CG140" s="160">
        <v>741193</v>
      </c>
      <c r="CH140" s="164" t="s">
        <v>33</v>
      </c>
      <c r="CI140" s="164" t="s">
        <v>33</v>
      </c>
      <c r="CJ140" s="165" t="s">
        <v>33</v>
      </c>
      <c r="CK140" s="165" t="s">
        <v>33</v>
      </c>
      <c r="CL140" s="166" t="s">
        <v>33</v>
      </c>
      <c r="CM140" s="167" t="s">
        <v>33</v>
      </c>
      <c r="CN140" s="169" t="s">
        <v>33</v>
      </c>
    </row>
    <row r="141" spans="1:92" ht="18" customHeight="1" x14ac:dyDescent="0.15">
      <c r="A141" s="66"/>
      <c r="B141" s="240"/>
      <c r="C141" s="241"/>
      <c r="D141" s="67" t="s">
        <v>21</v>
      </c>
      <c r="E141" s="155">
        <v>5580</v>
      </c>
      <c r="F141" s="164" t="s">
        <v>33</v>
      </c>
      <c r="G141" s="164" t="s">
        <v>33</v>
      </c>
      <c r="H141" s="165" t="s">
        <v>33</v>
      </c>
      <c r="I141" s="165" t="s">
        <v>33</v>
      </c>
      <c r="J141" s="166" t="s">
        <v>33</v>
      </c>
      <c r="K141" s="167" t="s">
        <v>33</v>
      </c>
      <c r="L141" s="168" t="s">
        <v>33</v>
      </c>
      <c r="M141" s="155">
        <v>24633</v>
      </c>
      <c r="N141" s="164" t="s">
        <v>33</v>
      </c>
      <c r="O141" s="164" t="s">
        <v>33</v>
      </c>
      <c r="P141" s="165" t="s">
        <v>33</v>
      </c>
      <c r="Q141" s="165" t="s">
        <v>33</v>
      </c>
      <c r="R141" s="166" t="s">
        <v>33</v>
      </c>
      <c r="S141" s="167" t="s">
        <v>33</v>
      </c>
      <c r="T141" s="168" t="s">
        <v>33</v>
      </c>
      <c r="U141" s="155">
        <v>116199</v>
      </c>
      <c r="V141" s="164" t="s">
        <v>33</v>
      </c>
      <c r="W141" s="164" t="s">
        <v>33</v>
      </c>
      <c r="X141" s="165" t="s">
        <v>33</v>
      </c>
      <c r="Y141" s="165" t="s">
        <v>33</v>
      </c>
      <c r="Z141" s="166" t="s">
        <v>33</v>
      </c>
      <c r="AA141" s="167" t="s">
        <v>33</v>
      </c>
      <c r="AB141" s="168" t="s">
        <v>33</v>
      </c>
      <c r="AC141" s="155">
        <v>65225</v>
      </c>
      <c r="AD141" s="164" t="s">
        <v>33</v>
      </c>
      <c r="AE141" s="164" t="s">
        <v>33</v>
      </c>
      <c r="AF141" s="165" t="s">
        <v>33</v>
      </c>
      <c r="AG141" s="165" t="s">
        <v>33</v>
      </c>
      <c r="AH141" s="166" t="s">
        <v>33</v>
      </c>
      <c r="AI141" s="167" t="s">
        <v>33</v>
      </c>
      <c r="AJ141" s="168" t="s">
        <v>33</v>
      </c>
      <c r="AK141" s="160">
        <v>23024</v>
      </c>
      <c r="AL141" s="164" t="s">
        <v>33</v>
      </c>
      <c r="AM141" s="164" t="s">
        <v>33</v>
      </c>
      <c r="AN141" s="165" t="s">
        <v>33</v>
      </c>
      <c r="AO141" s="165" t="s">
        <v>33</v>
      </c>
      <c r="AP141" s="166" t="s">
        <v>33</v>
      </c>
      <c r="AQ141" s="167" t="s">
        <v>33</v>
      </c>
      <c r="AR141" s="168" t="s">
        <v>33</v>
      </c>
      <c r="AS141" s="155">
        <v>47689</v>
      </c>
      <c r="AT141" s="164" t="s">
        <v>33</v>
      </c>
      <c r="AU141" s="164" t="s">
        <v>33</v>
      </c>
      <c r="AV141" s="165" t="s">
        <v>33</v>
      </c>
      <c r="AW141" s="165" t="s">
        <v>33</v>
      </c>
      <c r="AX141" s="166" t="s">
        <v>33</v>
      </c>
      <c r="AY141" s="167" t="s">
        <v>33</v>
      </c>
      <c r="AZ141" s="168" t="s">
        <v>33</v>
      </c>
      <c r="BA141" s="155">
        <v>3627</v>
      </c>
      <c r="BB141" s="164" t="s">
        <v>33</v>
      </c>
      <c r="BC141" s="164" t="s">
        <v>33</v>
      </c>
      <c r="BD141" s="165" t="s">
        <v>33</v>
      </c>
      <c r="BE141" s="165" t="s">
        <v>33</v>
      </c>
      <c r="BF141" s="166" t="s">
        <v>33</v>
      </c>
      <c r="BG141" s="167" t="s">
        <v>33</v>
      </c>
      <c r="BH141" s="168" t="s">
        <v>33</v>
      </c>
      <c r="BI141" s="155">
        <v>7991</v>
      </c>
      <c r="BJ141" s="164" t="s">
        <v>33</v>
      </c>
      <c r="BK141" s="164" t="s">
        <v>33</v>
      </c>
      <c r="BL141" s="165" t="s">
        <v>33</v>
      </c>
      <c r="BM141" s="165" t="s">
        <v>33</v>
      </c>
      <c r="BN141" s="166" t="s">
        <v>33</v>
      </c>
      <c r="BO141" s="167" t="s">
        <v>33</v>
      </c>
      <c r="BP141" s="168" t="s">
        <v>33</v>
      </c>
      <c r="BQ141" s="155">
        <v>23976</v>
      </c>
      <c r="BR141" s="164" t="s">
        <v>33</v>
      </c>
      <c r="BS141" s="164" t="s">
        <v>33</v>
      </c>
      <c r="BT141" s="165" t="s">
        <v>33</v>
      </c>
      <c r="BU141" s="165" t="s">
        <v>33</v>
      </c>
      <c r="BV141" s="166" t="s">
        <v>33</v>
      </c>
      <c r="BW141" s="167" t="s">
        <v>33</v>
      </c>
      <c r="BX141" s="168" t="s">
        <v>33</v>
      </c>
      <c r="BY141" s="155">
        <v>3727</v>
      </c>
      <c r="BZ141" s="164" t="s">
        <v>33</v>
      </c>
      <c r="CA141" s="164" t="s">
        <v>33</v>
      </c>
      <c r="CB141" s="165" t="s">
        <v>33</v>
      </c>
      <c r="CC141" s="165" t="s">
        <v>33</v>
      </c>
      <c r="CD141" s="166" t="s">
        <v>33</v>
      </c>
      <c r="CE141" s="167" t="s">
        <v>33</v>
      </c>
      <c r="CF141" s="168" t="s">
        <v>33</v>
      </c>
      <c r="CG141" s="160">
        <v>321671</v>
      </c>
      <c r="CH141" s="164" t="s">
        <v>33</v>
      </c>
      <c r="CI141" s="164" t="s">
        <v>33</v>
      </c>
      <c r="CJ141" s="165" t="s">
        <v>33</v>
      </c>
      <c r="CK141" s="165" t="s">
        <v>33</v>
      </c>
      <c r="CL141" s="166" t="s">
        <v>33</v>
      </c>
      <c r="CM141" s="167" t="s">
        <v>33</v>
      </c>
      <c r="CN141" s="169" t="s">
        <v>33</v>
      </c>
    </row>
    <row r="142" spans="1:92" ht="18" customHeight="1" x14ac:dyDescent="0.15">
      <c r="A142" s="66"/>
      <c r="B142" s="264" t="s">
        <v>20</v>
      </c>
      <c r="C142" s="26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3</v>
      </c>
      <c r="V142" s="151">
        <v>0</v>
      </c>
      <c r="W142" s="151">
        <v>0</v>
      </c>
      <c r="X142" s="151">
        <v>0</v>
      </c>
      <c r="Y142" s="151">
        <v>0</v>
      </c>
      <c r="Z142" s="152">
        <v>0</v>
      </c>
      <c r="AA142" s="153">
        <v>0</v>
      </c>
      <c r="AB142" s="170">
        <v>3</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v>0</v>
      </c>
      <c r="BR142" s="151">
        <v>0</v>
      </c>
      <c r="BS142" s="151">
        <v>0</v>
      </c>
      <c r="BT142" s="151">
        <v>0</v>
      </c>
      <c r="BU142" s="151">
        <v>0</v>
      </c>
      <c r="BV142" s="152">
        <v>0</v>
      </c>
      <c r="BW142" s="153">
        <v>0</v>
      </c>
      <c r="BX142" s="170">
        <v>0</v>
      </c>
      <c r="BY142" s="150">
        <v>0</v>
      </c>
      <c r="BZ142" s="151">
        <v>0</v>
      </c>
      <c r="CA142" s="151">
        <v>0</v>
      </c>
      <c r="CB142" s="151">
        <v>0</v>
      </c>
      <c r="CC142" s="151">
        <v>0</v>
      </c>
      <c r="CD142" s="152">
        <v>0</v>
      </c>
      <c r="CE142" s="153">
        <v>0</v>
      </c>
      <c r="CF142" s="170">
        <v>0</v>
      </c>
      <c r="CG142" s="154">
        <v>3</v>
      </c>
      <c r="CH142" s="151">
        <v>0</v>
      </c>
      <c r="CI142" s="151">
        <v>0</v>
      </c>
      <c r="CJ142" s="151">
        <v>0</v>
      </c>
      <c r="CK142" s="151">
        <v>0</v>
      </c>
      <c r="CL142" s="152">
        <v>0</v>
      </c>
      <c r="CM142" s="153">
        <v>0</v>
      </c>
      <c r="CN142" s="171">
        <v>3</v>
      </c>
    </row>
    <row r="143" spans="1:92" s="3" customFormat="1" ht="18" customHeight="1" x14ac:dyDescent="0.15">
      <c r="A143" s="72"/>
      <c r="B143" s="242" t="s">
        <v>10</v>
      </c>
      <c r="C143" s="242"/>
      <c r="D143" s="243"/>
      <c r="E143" s="172">
        <v>333766</v>
      </c>
      <c r="F143" s="173">
        <v>25967</v>
      </c>
      <c r="G143" s="173">
        <v>79504</v>
      </c>
      <c r="H143" s="173">
        <v>848</v>
      </c>
      <c r="I143" s="173">
        <v>0</v>
      </c>
      <c r="J143" s="174">
        <v>80352</v>
      </c>
      <c r="K143" s="175">
        <v>0</v>
      </c>
      <c r="L143" s="176">
        <v>227447</v>
      </c>
      <c r="M143" s="172">
        <v>559817</v>
      </c>
      <c r="N143" s="173">
        <v>38552</v>
      </c>
      <c r="O143" s="173">
        <v>213008</v>
      </c>
      <c r="P143" s="173">
        <v>10232</v>
      </c>
      <c r="Q143" s="173">
        <v>0</v>
      </c>
      <c r="R143" s="174">
        <v>223240</v>
      </c>
      <c r="S143" s="175">
        <v>0</v>
      </c>
      <c r="T143" s="176">
        <v>298025</v>
      </c>
      <c r="U143" s="172">
        <v>1738508</v>
      </c>
      <c r="V143" s="173">
        <v>156650</v>
      </c>
      <c r="W143" s="173">
        <v>354261</v>
      </c>
      <c r="X143" s="173">
        <v>156961</v>
      </c>
      <c r="Y143" s="173">
        <v>9585</v>
      </c>
      <c r="Z143" s="174">
        <v>520807</v>
      </c>
      <c r="AA143" s="175">
        <v>8575</v>
      </c>
      <c r="AB143" s="176">
        <v>1061051</v>
      </c>
      <c r="AC143" s="172">
        <v>1550557</v>
      </c>
      <c r="AD143" s="173">
        <v>139806</v>
      </c>
      <c r="AE143" s="173">
        <v>284187</v>
      </c>
      <c r="AF143" s="173">
        <v>150860</v>
      </c>
      <c r="AG143" s="173">
        <v>32669</v>
      </c>
      <c r="AH143" s="174">
        <v>467715</v>
      </c>
      <c r="AI143" s="175">
        <v>1092</v>
      </c>
      <c r="AJ143" s="176">
        <v>943036</v>
      </c>
      <c r="AK143" s="177">
        <v>123098</v>
      </c>
      <c r="AL143" s="173">
        <v>14419</v>
      </c>
      <c r="AM143" s="173">
        <v>49731</v>
      </c>
      <c r="AN143" s="173">
        <v>55</v>
      </c>
      <c r="AO143" s="173">
        <v>9</v>
      </c>
      <c r="AP143" s="174">
        <v>49797</v>
      </c>
      <c r="AQ143" s="175">
        <v>0</v>
      </c>
      <c r="AR143" s="176">
        <v>58882</v>
      </c>
      <c r="AS143" s="172">
        <v>1319182</v>
      </c>
      <c r="AT143" s="173">
        <v>101534</v>
      </c>
      <c r="AU143" s="173">
        <v>169057</v>
      </c>
      <c r="AV143" s="173">
        <v>51490</v>
      </c>
      <c r="AW143" s="173">
        <v>0</v>
      </c>
      <c r="AX143" s="174">
        <v>220547</v>
      </c>
      <c r="AY143" s="175">
        <v>0</v>
      </c>
      <c r="AZ143" s="176">
        <v>997101</v>
      </c>
      <c r="BA143" s="172">
        <v>2487299</v>
      </c>
      <c r="BB143" s="173">
        <v>173880</v>
      </c>
      <c r="BC143" s="173">
        <v>471358</v>
      </c>
      <c r="BD143" s="173">
        <v>63076</v>
      </c>
      <c r="BE143" s="173">
        <v>995</v>
      </c>
      <c r="BF143" s="174">
        <v>535429</v>
      </c>
      <c r="BG143" s="175">
        <v>0</v>
      </c>
      <c r="BH143" s="176">
        <v>1777990</v>
      </c>
      <c r="BI143" s="172">
        <v>232197</v>
      </c>
      <c r="BJ143" s="173">
        <v>23677</v>
      </c>
      <c r="BK143" s="173">
        <v>83397</v>
      </c>
      <c r="BL143" s="173">
        <v>70</v>
      </c>
      <c r="BM143" s="173">
        <v>528</v>
      </c>
      <c r="BN143" s="174">
        <v>83996</v>
      </c>
      <c r="BO143" s="175">
        <v>0</v>
      </c>
      <c r="BP143" s="176">
        <v>124524</v>
      </c>
      <c r="BQ143" s="172">
        <v>631779</v>
      </c>
      <c r="BR143" s="173">
        <v>49156</v>
      </c>
      <c r="BS143" s="173">
        <v>220081</v>
      </c>
      <c r="BT143" s="173">
        <v>40352</v>
      </c>
      <c r="BU143" s="173">
        <v>0</v>
      </c>
      <c r="BV143" s="174">
        <v>260433</v>
      </c>
      <c r="BW143" s="175">
        <v>0</v>
      </c>
      <c r="BX143" s="176">
        <v>322190</v>
      </c>
      <c r="BY143" s="172">
        <v>17481</v>
      </c>
      <c r="BZ143" s="173">
        <v>2585</v>
      </c>
      <c r="CA143" s="173">
        <v>6055</v>
      </c>
      <c r="CB143" s="173">
        <v>0</v>
      </c>
      <c r="CC143" s="173">
        <v>653</v>
      </c>
      <c r="CD143" s="174">
        <v>6708</v>
      </c>
      <c r="CE143" s="175">
        <v>0</v>
      </c>
      <c r="CF143" s="176">
        <v>8187</v>
      </c>
      <c r="CG143" s="177">
        <v>8993684</v>
      </c>
      <c r="CH143" s="173">
        <v>726226</v>
      </c>
      <c r="CI143" s="173">
        <v>1930639</v>
      </c>
      <c r="CJ143" s="173">
        <v>473944</v>
      </c>
      <c r="CK143" s="173">
        <v>44439</v>
      </c>
      <c r="CL143" s="174">
        <v>2449024</v>
      </c>
      <c r="CM143" s="175">
        <v>9667</v>
      </c>
      <c r="CN143" s="178">
        <v>5818433</v>
      </c>
    </row>
    <row r="144" spans="1:92" ht="18" customHeight="1" x14ac:dyDescent="0.15">
      <c r="A144" s="73"/>
      <c r="B144" s="244" t="s">
        <v>6</v>
      </c>
      <c r="C144" s="245"/>
      <c r="D144" s="246"/>
      <c r="E144" s="136">
        <v>87989</v>
      </c>
      <c r="F144" s="137">
        <v>751</v>
      </c>
      <c r="G144" s="137">
        <v>6780</v>
      </c>
      <c r="H144" s="137">
        <v>2984</v>
      </c>
      <c r="I144" s="137">
        <v>0</v>
      </c>
      <c r="J144" s="138">
        <v>9764</v>
      </c>
      <c r="K144" s="139">
        <v>0</v>
      </c>
      <c r="L144" s="140">
        <v>77474</v>
      </c>
      <c r="M144" s="136">
        <v>182782</v>
      </c>
      <c r="N144" s="137">
        <v>6590</v>
      </c>
      <c r="O144" s="137">
        <v>88664</v>
      </c>
      <c r="P144" s="137">
        <v>40547</v>
      </c>
      <c r="Q144" s="137">
        <v>0</v>
      </c>
      <c r="R144" s="138">
        <v>129211</v>
      </c>
      <c r="S144" s="139">
        <v>0</v>
      </c>
      <c r="T144" s="140">
        <v>46981</v>
      </c>
      <c r="U144" s="136">
        <v>127351</v>
      </c>
      <c r="V144" s="137">
        <v>3268</v>
      </c>
      <c r="W144" s="137">
        <v>66248</v>
      </c>
      <c r="X144" s="137">
        <v>55677</v>
      </c>
      <c r="Y144" s="137">
        <v>0</v>
      </c>
      <c r="Z144" s="138">
        <v>121925</v>
      </c>
      <c r="AA144" s="139">
        <v>0</v>
      </c>
      <c r="AB144" s="140">
        <v>2158</v>
      </c>
      <c r="AC144" s="136">
        <v>120515</v>
      </c>
      <c r="AD144" s="137">
        <v>4602</v>
      </c>
      <c r="AE144" s="137">
        <v>27639</v>
      </c>
      <c r="AF144" s="137">
        <v>0</v>
      </c>
      <c r="AG144" s="137">
        <v>0</v>
      </c>
      <c r="AH144" s="138">
        <v>27639</v>
      </c>
      <c r="AI144" s="139">
        <v>0</v>
      </c>
      <c r="AJ144" s="140">
        <v>88275</v>
      </c>
      <c r="AK144" s="141">
        <v>5904</v>
      </c>
      <c r="AL144" s="137">
        <v>894</v>
      </c>
      <c r="AM144" s="137">
        <v>2537</v>
      </c>
      <c r="AN144" s="137">
        <v>248</v>
      </c>
      <c r="AO144" s="137">
        <v>0</v>
      </c>
      <c r="AP144" s="138">
        <v>2787</v>
      </c>
      <c r="AQ144" s="139">
        <v>0</v>
      </c>
      <c r="AR144" s="140">
        <v>2223</v>
      </c>
      <c r="AS144" s="136">
        <v>1654</v>
      </c>
      <c r="AT144" s="137">
        <v>27</v>
      </c>
      <c r="AU144" s="137">
        <v>1385</v>
      </c>
      <c r="AV144" s="137">
        <v>0</v>
      </c>
      <c r="AW144" s="137">
        <v>0</v>
      </c>
      <c r="AX144" s="138">
        <v>1385</v>
      </c>
      <c r="AY144" s="139">
        <v>0</v>
      </c>
      <c r="AZ144" s="140">
        <v>243</v>
      </c>
      <c r="BA144" s="136">
        <v>18711</v>
      </c>
      <c r="BB144" s="137">
        <v>578</v>
      </c>
      <c r="BC144" s="137">
        <v>18133</v>
      </c>
      <c r="BD144" s="137">
        <v>0</v>
      </c>
      <c r="BE144" s="137">
        <v>0</v>
      </c>
      <c r="BF144" s="138">
        <v>18133</v>
      </c>
      <c r="BG144" s="139">
        <v>0</v>
      </c>
      <c r="BH144" s="140">
        <v>0</v>
      </c>
      <c r="BI144" s="136">
        <v>0</v>
      </c>
      <c r="BJ144" s="137">
        <v>0</v>
      </c>
      <c r="BK144" s="137">
        <v>0</v>
      </c>
      <c r="BL144" s="137">
        <v>0</v>
      </c>
      <c r="BM144" s="137">
        <v>0</v>
      </c>
      <c r="BN144" s="138">
        <v>0</v>
      </c>
      <c r="BO144" s="139">
        <v>0</v>
      </c>
      <c r="BP144" s="140">
        <v>0</v>
      </c>
      <c r="BQ144" s="136">
        <v>192548</v>
      </c>
      <c r="BR144" s="137">
        <v>6918</v>
      </c>
      <c r="BS144" s="137">
        <v>17354</v>
      </c>
      <c r="BT144" s="137">
        <v>28589</v>
      </c>
      <c r="BU144" s="137">
        <v>0</v>
      </c>
      <c r="BV144" s="138">
        <v>45943</v>
      </c>
      <c r="BW144" s="139">
        <v>0</v>
      </c>
      <c r="BX144" s="140">
        <v>139687</v>
      </c>
      <c r="BY144" s="136">
        <v>1486</v>
      </c>
      <c r="BZ144" s="137">
        <v>49</v>
      </c>
      <c r="CA144" s="137">
        <v>1422</v>
      </c>
      <c r="CB144" s="137">
        <v>0</v>
      </c>
      <c r="CC144" s="137">
        <v>0</v>
      </c>
      <c r="CD144" s="138">
        <v>1422</v>
      </c>
      <c r="CE144" s="139">
        <v>0</v>
      </c>
      <c r="CF144" s="140">
        <v>16</v>
      </c>
      <c r="CG144" s="141">
        <v>738940</v>
      </c>
      <c r="CH144" s="137">
        <v>23677</v>
      </c>
      <c r="CI144" s="137">
        <v>230162</v>
      </c>
      <c r="CJ144" s="137">
        <v>128045</v>
      </c>
      <c r="CK144" s="137">
        <v>0</v>
      </c>
      <c r="CL144" s="138">
        <v>358209</v>
      </c>
      <c r="CM144" s="139">
        <v>0</v>
      </c>
      <c r="CN144" s="142">
        <v>357057</v>
      </c>
    </row>
    <row r="145" spans="1:92" ht="18" customHeight="1" x14ac:dyDescent="0.15">
      <c r="A145" s="66"/>
      <c r="B145" s="247" t="s">
        <v>7</v>
      </c>
      <c r="C145" s="250" t="s">
        <v>98</v>
      </c>
      <c r="D145" s="126" t="s">
        <v>99</v>
      </c>
      <c r="E145" s="143">
        <v>1364225</v>
      </c>
      <c r="F145" s="144">
        <v>145080</v>
      </c>
      <c r="G145" s="144">
        <v>64867</v>
      </c>
      <c r="H145" s="144">
        <v>2264</v>
      </c>
      <c r="I145" s="144">
        <v>0</v>
      </c>
      <c r="J145" s="145">
        <v>67131</v>
      </c>
      <c r="K145" s="146">
        <v>0</v>
      </c>
      <c r="L145" s="147">
        <v>1152014</v>
      </c>
      <c r="M145" s="143">
        <v>1800907</v>
      </c>
      <c r="N145" s="144">
        <v>193161</v>
      </c>
      <c r="O145" s="144">
        <v>348422</v>
      </c>
      <c r="P145" s="144">
        <v>26403</v>
      </c>
      <c r="Q145" s="144">
        <v>0</v>
      </c>
      <c r="R145" s="145">
        <v>374825</v>
      </c>
      <c r="S145" s="146">
        <v>0</v>
      </c>
      <c r="T145" s="147">
        <v>1232921</v>
      </c>
      <c r="U145" s="143">
        <v>4423495</v>
      </c>
      <c r="V145" s="144">
        <v>619841</v>
      </c>
      <c r="W145" s="144">
        <v>518053</v>
      </c>
      <c r="X145" s="144">
        <v>808243</v>
      </c>
      <c r="Y145" s="144">
        <v>11961</v>
      </c>
      <c r="Z145" s="145">
        <v>1338257</v>
      </c>
      <c r="AA145" s="146">
        <v>10919</v>
      </c>
      <c r="AB145" s="147">
        <v>2465397</v>
      </c>
      <c r="AC145" s="143">
        <v>5604770</v>
      </c>
      <c r="AD145" s="144">
        <v>679605</v>
      </c>
      <c r="AE145" s="144">
        <v>902650</v>
      </c>
      <c r="AF145" s="144">
        <v>1005213</v>
      </c>
      <c r="AG145" s="144">
        <v>1692</v>
      </c>
      <c r="AH145" s="145">
        <v>1909556</v>
      </c>
      <c r="AI145" s="146">
        <v>1692</v>
      </c>
      <c r="AJ145" s="147">
        <v>3015609</v>
      </c>
      <c r="AK145" s="148">
        <v>548626</v>
      </c>
      <c r="AL145" s="144">
        <v>79723</v>
      </c>
      <c r="AM145" s="144">
        <v>134718</v>
      </c>
      <c r="AN145" s="144">
        <v>98</v>
      </c>
      <c r="AO145" s="144">
        <v>0</v>
      </c>
      <c r="AP145" s="145">
        <v>134816</v>
      </c>
      <c r="AQ145" s="146">
        <v>0</v>
      </c>
      <c r="AR145" s="147">
        <v>334087</v>
      </c>
      <c r="AS145" s="143">
        <v>3978375</v>
      </c>
      <c r="AT145" s="144">
        <v>406396</v>
      </c>
      <c r="AU145" s="144">
        <v>388885</v>
      </c>
      <c r="AV145" s="144">
        <v>211848</v>
      </c>
      <c r="AW145" s="144">
        <v>0</v>
      </c>
      <c r="AX145" s="145">
        <v>600733</v>
      </c>
      <c r="AY145" s="146">
        <v>0</v>
      </c>
      <c r="AZ145" s="147">
        <v>2971246</v>
      </c>
      <c r="BA145" s="143">
        <v>10774185</v>
      </c>
      <c r="BB145" s="144">
        <v>986728</v>
      </c>
      <c r="BC145" s="144">
        <v>1695718</v>
      </c>
      <c r="BD145" s="144">
        <v>349405</v>
      </c>
      <c r="BE145" s="144">
        <v>5766</v>
      </c>
      <c r="BF145" s="145">
        <v>2050890</v>
      </c>
      <c r="BG145" s="146">
        <v>0</v>
      </c>
      <c r="BH145" s="147">
        <v>7736567</v>
      </c>
      <c r="BI145" s="143">
        <v>727963</v>
      </c>
      <c r="BJ145" s="144">
        <v>117850</v>
      </c>
      <c r="BK145" s="144">
        <v>130069</v>
      </c>
      <c r="BL145" s="144">
        <v>441</v>
      </c>
      <c r="BM145" s="144">
        <v>2946</v>
      </c>
      <c r="BN145" s="145">
        <v>133456</v>
      </c>
      <c r="BO145" s="146">
        <v>0</v>
      </c>
      <c r="BP145" s="147">
        <v>476657</v>
      </c>
      <c r="BQ145" s="143">
        <v>1896288</v>
      </c>
      <c r="BR145" s="144">
        <v>259443</v>
      </c>
      <c r="BS145" s="144">
        <v>316311</v>
      </c>
      <c r="BT145" s="144">
        <v>169130</v>
      </c>
      <c r="BU145" s="144">
        <v>0</v>
      </c>
      <c r="BV145" s="145">
        <v>485441</v>
      </c>
      <c r="BW145" s="146">
        <v>0</v>
      </c>
      <c r="BX145" s="147">
        <v>1151404</v>
      </c>
      <c r="BY145" s="143">
        <v>61021</v>
      </c>
      <c r="BZ145" s="144">
        <v>11797</v>
      </c>
      <c r="CA145" s="144">
        <v>16819</v>
      </c>
      <c r="CB145" s="144">
        <v>0</v>
      </c>
      <c r="CC145" s="144">
        <v>4571</v>
      </c>
      <c r="CD145" s="145">
        <v>21389</v>
      </c>
      <c r="CE145" s="146">
        <v>0</v>
      </c>
      <c r="CF145" s="147">
        <v>27834</v>
      </c>
      <c r="CG145" s="148">
        <v>31179855</v>
      </c>
      <c r="CH145" s="144">
        <v>3499624</v>
      </c>
      <c r="CI145" s="144">
        <v>4516512</v>
      </c>
      <c r="CJ145" s="144">
        <v>2573045</v>
      </c>
      <c r="CK145" s="144">
        <v>26936</v>
      </c>
      <c r="CL145" s="145">
        <v>7116494</v>
      </c>
      <c r="CM145" s="146">
        <v>12611</v>
      </c>
      <c r="CN145" s="149">
        <v>20563736</v>
      </c>
    </row>
    <row r="146" spans="1:92" ht="18" customHeight="1" x14ac:dyDescent="0.15">
      <c r="A146" s="66"/>
      <c r="B146" s="248"/>
      <c r="C146" s="251"/>
      <c r="D146" s="117" t="s">
        <v>3</v>
      </c>
      <c r="E146" s="143">
        <v>47424</v>
      </c>
      <c r="F146" s="144">
        <v>408</v>
      </c>
      <c r="G146" s="144">
        <v>0</v>
      </c>
      <c r="H146" s="144">
        <v>0</v>
      </c>
      <c r="I146" s="144">
        <v>0</v>
      </c>
      <c r="J146" s="145">
        <v>0</v>
      </c>
      <c r="K146" s="146">
        <v>0</v>
      </c>
      <c r="L146" s="147">
        <v>47016</v>
      </c>
      <c r="M146" s="143">
        <v>294528</v>
      </c>
      <c r="N146" s="144">
        <v>7176</v>
      </c>
      <c r="O146" s="144">
        <v>0</v>
      </c>
      <c r="P146" s="144">
        <v>0</v>
      </c>
      <c r="Q146" s="144">
        <v>0</v>
      </c>
      <c r="R146" s="145">
        <v>0</v>
      </c>
      <c r="S146" s="146">
        <v>0</v>
      </c>
      <c r="T146" s="147">
        <v>287352</v>
      </c>
      <c r="U146" s="143">
        <v>2831955</v>
      </c>
      <c r="V146" s="144">
        <v>202567</v>
      </c>
      <c r="W146" s="144">
        <v>84071</v>
      </c>
      <c r="X146" s="144">
        <v>24967</v>
      </c>
      <c r="Y146" s="144">
        <v>0</v>
      </c>
      <c r="Z146" s="145">
        <v>109038</v>
      </c>
      <c r="AA146" s="146">
        <v>0</v>
      </c>
      <c r="AB146" s="147">
        <v>2520350</v>
      </c>
      <c r="AC146" s="143">
        <v>1945341</v>
      </c>
      <c r="AD146" s="144">
        <v>86252</v>
      </c>
      <c r="AE146" s="144">
        <v>176112</v>
      </c>
      <c r="AF146" s="144">
        <v>0</v>
      </c>
      <c r="AG146" s="144">
        <v>188248</v>
      </c>
      <c r="AH146" s="145">
        <v>364359</v>
      </c>
      <c r="AI146" s="146">
        <v>0</v>
      </c>
      <c r="AJ146" s="147">
        <v>1494729</v>
      </c>
      <c r="AK146" s="148">
        <v>3394</v>
      </c>
      <c r="AL146" s="144">
        <v>270</v>
      </c>
      <c r="AM146" s="144">
        <v>0</v>
      </c>
      <c r="AN146" s="144">
        <v>0</v>
      </c>
      <c r="AO146" s="144">
        <v>0</v>
      </c>
      <c r="AP146" s="145">
        <v>0</v>
      </c>
      <c r="AQ146" s="146">
        <v>0</v>
      </c>
      <c r="AR146" s="147">
        <v>3124</v>
      </c>
      <c r="AS146" s="143">
        <v>2785038</v>
      </c>
      <c r="AT146" s="144">
        <v>97253</v>
      </c>
      <c r="AU146" s="144">
        <v>264346</v>
      </c>
      <c r="AV146" s="144">
        <v>71849</v>
      </c>
      <c r="AW146" s="144">
        <v>0</v>
      </c>
      <c r="AX146" s="145">
        <v>336196</v>
      </c>
      <c r="AY146" s="146">
        <v>0</v>
      </c>
      <c r="AZ146" s="147">
        <v>2351589</v>
      </c>
      <c r="BA146" s="143">
        <v>3440402</v>
      </c>
      <c r="BB146" s="144">
        <v>69408</v>
      </c>
      <c r="BC146" s="144">
        <v>810699</v>
      </c>
      <c r="BD146" s="144">
        <v>0</v>
      </c>
      <c r="BE146" s="144">
        <v>0</v>
      </c>
      <c r="BF146" s="145">
        <v>810699</v>
      </c>
      <c r="BG146" s="146">
        <v>0</v>
      </c>
      <c r="BH146" s="147">
        <v>2560295</v>
      </c>
      <c r="BI146" s="143">
        <v>251102</v>
      </c>
      <c r="BJ146" s="144">
        <v>8225</v>
      </c>
      <c r="BK146" s="144">
        <v>7036</v>
      </c>
      <c r="BL146" s="144">
        <v>0</v>
      </c>
      <c r="BM146" s="144">
        <v>0</v>
      </c>
      <c r="BN146" s="145">
        <v>7036</v>
      </c>
      <c r="BO146" s="146">
        <v>0</v>
      </c>
      <c r="BP146" s="147">
        <v>235841</v>
      </c>
      <c r="BQ146" s="143">
        <v>566849</v>
      </c>
      <c r="BR146" s="144">
        <v>13893</v>
      </c>
      <c r="BS146" s="144">
        <v>6380</v>
      </c>
      <c r="BT146" s="144">
        <v>134128</v>
      </c>
      <c r="BU146" s="144">
        <v>0</v>
      </c>
      <c r="BV146" s="145">
        <v>140508</v>
      </c>
      <c r="BW146" s="146">
        <v>0</v>
      </c>
      <c r="BX146" s="147">
        <v>412448</v>
      </c>
      <c r="BY146" s="143">
        <v>0</v>
      </c>
      <c r="BZ146" s="144">
        <v>0</v>
      </c>
      <c r="CA146" s="144">
        <v>0</v>
      </c>
      <c r="CB146" s="144">
        <v>0</v>
      </c>
      <c r="CC146" s="144">
        <v>0</v>
      </c>
      <c r="CD146" s="145">
        <v>0</v>
      </c>
      <c r="CE146" s="146">
        <v>0</v>
      </c>
      <c r="CF146" s="147">
        <v>0</v>
      </c>
      <c r="CG146" s="148">
        <v>12166033</v>
      </c>
      <c r="CH146" s="144">
        <v>485452</v>
      </c>
      <c r="CI146" s="144">
        <v>1348644</v>
      </c>
      <c r="CJ146" s="144">
        <v>230944</v>
      </c>
      <c r="CK146" s="144">
        <v>188248</v>
      </c>
      <c r="CL146" s="145">
        <v>1767836</v>
      </c>
      <c r="CM146" s="146">
        <v>0</v>
      </c>
      <c r="CN146" s="149">
        <v>9912744</v>
      </c>
    </row>
    <row r="147" spans="1:92" ht="18" customHeight="1" x14ac:dyDescent="0.15">
      <c r="A147" s="66"/>
      <c r="B147" s="248"/>
      <c r="C147" s="251"/>
      <c r="D147" s="125" t="s">
        <v>96</v>
      </c>
      <c r="E147" s="143">
        <v>194941</v>
      </c>
      <c r="F147" s="144">
        <v>8864</v>
      </c>
      <c r="G147" s="144">
        <v>19242</v>
      </c>
      <c r="H147" s="144">
        <v>4</v>
      </c>
      <c r="I147" s="144">
        <v>837</v>
      </c>
      <c r="J147" s="145">
        <v>20083</v>
      </c>
      <c r="K147" s="146">
        <v>0</v>
      </c>
      <c r="L147" s="147">
        <v>165994</v>
      </c>
      <c r="M147" s="143">
        <v>245692</v>
      </c>
      <c r="N147" s="144">
        <v>8243</v>
      </c>
      <c r="O147" s="144">
        <v>5091</v>
      </c>
      <c r="P147" s="144">
        <v>2596</v>
      </c>
      <c r="Q147" s="144">
        <v>0</v>
      </c>
      <c r="R147" s="145">
        <v>7687</v>
      </c>
      <c r="S147" s="146">
        <v>0</v>
      </c>
      <c r="T147" s="147">
        <v>229762</v>
      </c>
      <c r="U147" s="143">
        <v>1641387</v>
      </c>
      <c r="V147" s="144">
        <v>61565</v>
      </c>
      <c r="W147" s="144">
        <v>87051</v>
      </c>
      <c r="X147" s="144">
        <v>88834</v>
      </c>
      <c r="Y147" s="144">
        <v>31174</v>
      </c>
      <c r="Z147" s="145">
        <v>207059</v>
      </c>
      <c r="AA147" s="146">
        <v>29810</v>
      </c>
      <c r="AB147" s="147">
        <v>1372763</v>
      </c>
      <c r="AC147" s="143">
        <v>929648</v>
      </c>
      <c r="AD147" s="144">
        <v>40363</v>
      </c>
      <c r="AE147" s="144">
        <v>45</v>
      </c>
      <c r="AF147" s="144">
        <v>11917</v>
      </c>
      <c r="AG147" s="144">
        <v>5060</v>
      </c>
      <c r="AH147" s="145">
        <v>17021</v>
      </c>
      <c r="AI147" s="146">
        <v>0</v>
      </c>
      <c r="AJ147" s="147">
        <v>872264</v>
      </c>
      <c r="AK147" s="148">
        <v>17469</v>
      </c>
      <c r="AL147" s="144">
        <v>1027</v>
      </c>
      <c r="AM147" s="144">
        <v>11</v>
      </c>
      <c r="AN147" s="144">
        <v>0</v>
      </c>
      <c r="AO147" s="144">
        <v>0</v>
      </c>
      <c r="AP147" s="145">
        <v>11</v>
      </c>
      <c r="AQ147" s="146">
        <v>0</v>
      </c>
      <c r="AR147" s="147">
        <v>16431</v>
      </c>
      <c r="AS147" s="143">
        <v>400459</v>
      </c>
      <c r="AT147" s="144">
        <v>18725</v>
      </c>
      <c r="AU147" s="144">
        <v>45819</v>
      </c>
      <c r="AV147" s="144">
        <v>0</v>
      </c>
      <c r="AW147" s="144">
        <v>0</v>
      </c>
      <c r="AX147" s="145">
        <v>45819</v>
      </c>
      <c r="AY147" s="146">
        <v>0</v>
      </c>
      <c r="AZ147" s="147">
        <v>335914</v>
      </c>
      <c r="BA147" s="143">
        <v>323547</v>
      </c>
      <c r="BB147" s="144">
        <v>10603</v>
      </c>
      <c r="BC147" s="144">
        <v>24999</v>
      </c>
      <c r="BD147" s="144">
        <v>0</v>
      </c>
      <c r="BE147" s="144">
        <v>0</v>
      </c>
      <c r="BF147" s="145">
        <v>24999</v>
      </c>
      <c r="BG147" s="146">
        <v>0</v>
      </c>
      <c r="BH147" s="147">
        <v>287945</v>
      </c>
      <c r="BI147" s="143">
        <v>18304</v>
      </c>
      <c r="BJ147" s="144">
        <v>1223</v>
      </c>
      <c r="BK147" s="144">
        <v>4</v>
      </c>
      <c r="BL147" s="144">
        <v>0</v>
      </c>
      <c r="BM147" s="144">
        <v>0</v>
      </c>
      <c r="BN147" s="145">
        <v>4</v>
      </c>
      <c r="BO147" s="146">
        <v>0</v>
      </c>
      <c r="BP147" s="147">
        <v>17077</v>
      </c>
      <c r="BQ147" s="143">
        <v>113494</v>
      </c>
      <c r="BR147" s="144">
        <v>9837</v>
      </c>
      <c r="BS147" s="144">
        <v>5262</v>
      </c>
      <c r="BT147" s="144">
        <v>15744</v>
      </c>
      <c r="BU147" s="144">
        <v>0</v>
      </c>
      <c r="BV147" s="145">
        <v>21006</v>
      </c>
      <c r="BW147" s="146">
        <v>0</v>
      </c>
      <c r="BX147" s="147">
        <v>82651</v>
      </c>
      <c r="BY147" s="143">
        <v>13650</v>
      </c>
      <c r="BZ147" s="144">
        <v>936</v>
      </c>
      <c r="CA147" s="144">
        <v>3358</v>
      </c>
      <c r="CB147" s="144">
        <v>0</v>
      </c>
      <c r="CC147" s="144">
        <v>0</v>
      </c>
      <c r="CD147" s="145">
        <v>3358</v>
      </c>
      <c r="CE147" s="146">
        <v>0</v>
      </c>
      <c r="CF147" s="147">
        <v>9355</v>
      </c>
      <c r="CG147" s="148">
        <v>3898591</v>
      </c>
      <c r="CH147" s="144">
        <v>161386</v>
      </c>
      <c r="CI147" s="144">
        <v>190882</v>
      </c>
      <c r="CJ147" s="144">
        <v>119095</v>
      </c>
      <c r="CK147" s="144">
        <v>37071</v>
      </c>
      <c r="CL147" s="145">
        <v>347047</v>
      </c>
      <c r="CM147" s="146">
        <v>29810</v>
      </c>
      <c r="CN147" s="149">
        <v>3390156</v>
      </c>
    </row>
    <row r="148" spans="1:92" ht="18" customHeight="1" x14ac:dyDescent="0.15">
      <c r="A148" s="66"/>
      <c r="B148" s="248"/>
      <c r="C148" s="251"/>
      <c r="D148" s="67" t="s">
        <v>1</v>
      </c>
      <c r="E148" s="150">
        <v>1606590</v>
      </c>
      <c r="F148" s="144">
        <v>154352</v>
      </c>
      <c r="G148" s="144">
        <v>84109</v>
      </c>
      <c r="H148" s="144">
        <v>2268</v>
      </c>
      <c r="I148" s="144">
        <v>837</v>
      </c>
      <c r="J148" s="145">
        <v>87214</v>
      </c>
      <c r="K148" s="146">
        <v>0</v>
      </c>
      <c r="L148" s="147">
        <v>1365024</v>
      </c>
      <c r="M148" s="143">
        <v>2341127</v>
      </c>
      <c r="N148" s="144">
        <v>208580</v>
      </c>
      <c r="O148" s="144">
        <v>353513</v>
      </c>
      <c r="P148" s="144">
        <v>28999</v>
      </c>
      <c r="Q148" s="144">
        <v>0</v>
      </c>
      <c r="R148" s="145">
        <v>382512</v>
      </c>
      <c r="S148" s="146">
        <v>0</v>
      </c>
      <c r="T148" s="147">
        <v>1750035</v>
      </c>
      <c r="U148" s="143">
        <v>8896837</v>
      </c>
      <c r="V148" s="144">
        <v>883973</v>
      </c>
      <c r="W148" s="144">
        <v>689175</v>
      </c>
      <c r="X148" s="144">
        <v>922044</v>
      </c>
      <c r="Y148" s="144">
        <v>43135</v>
      </c>
      <c r="Z148" s="145">
        <v>1654354</v>
      </c>
      <c r="AA148" s="146">
        <v>40729</v>
      </c>
      <c r="AB148" s="147">
        <v>6358510</v>
      </c>
      <c r="AC148" s="143">
        <v>8479759</v>
      </c>
      <c r="AD148" s="144">
        <v>806220</v>
      </c>
      <c r="AE148" s="144">
        <v>1078806</v>
      </c>
      <c r="AF148" s="144">
        <v>1017130</v>
      </c>
      <c r="AG148" s="144">
        <v>195000</v>
      </c>
      <c r="AH148" s="145">
        <v>2290936</v>
      </c>
      <c r="AI148" s="146">
        <v>1692</v>
      </c>
      <c r="AJ148" s="147">
        <v>5382602</v>
      </c>
      <c r="AK148" s="148">
        <v>569489</v>
      </c>
      <c r="AL148" s="144">
        <v>81019</v>
      </c>
      <c r="AM148" s="144">
        <v>134731</v>
      </c>
      <c r="AN148" s="144">
        <v>98</v>
      </c>
      <c r="AO148" s="144">
        <v>0</v>
      </c>
      <c r="AP148" s="145">
        <v>134828</v>
      </c>
      <c r="AQ148" s="146">
        <v>0</v>
      </c>
      <c r="AR148" s="147">
        <v>353643</v>
      </c>
      <c r="AS148" s="143">
        <v>7163872</v>
      </c>
      <c r="AT148" s="144">
        <v>522375</v>
      </c>
      <c r="AU148" s="144">
        <v>699051</v>
      </c>
      <c r="AV148" s="144">
        <v>283697</v>
      </c>
      <c r="AW148" s="144">
        <v>0</v>
      </c>
      <c r="AX148" s="145">
        <v>982748</v>
      </c>
      <c r="AY148" s="146">
        <v>0</v>
      </c>
      <c r="AZ148" s="147">
        <v>5658749</v>
      </c>
      <c r="BA148" s="143">
        <v>14538137</v>
      </c>
      <c r="BB148" s="144">
        <v>1066738</v>
      </c>
      <c r="BC148" s="144">
        <v>2531415</v>
      </c>
      <c r="BD148" s="144">
        <v>349405</v>
      </c>
      <c r="BE148" s="144">
        <v>5766</v>
      </c>
      <c r="BF148" s="145">
        <v>2886586</v>
      </c>
      <c r="BG148" s="146">
        <v>0</v>
      </c>
      <c r="BH148" s="147">
        <v>10584813</v>
      </c>
      <c r="BI148" s="143">
        <v>997369</v>
      </c>
      <c r="BJ148" s="144">
        <v>127298</v>
      </c>
      <c r="BK148" s="144">
        <v>137109</v>
      </c>
      <c r="BL148" s="144">
        <v>441</v>
      </c>
      <c r="BM148" s="144">
        <v>2946</v>
      </c>
      <c r="BN148" s="145">
        <v>140496</v>
      </c>
      <c r="BO148" s="146">
        <v>0</v>
      </c>
      <c r="BP148" s="147">
        <v>729575</v>
      </c>
      <c r="BQ148" s="143">
        <v>2576631</v>
      </c>
      <c r="BR148" s="144">
        <v>283173</v>
      </c>
      <c r="BS148" s="144">
        <v>327953</v>
      </c>
      <c r="BT148" s="144">
        <v>319002</v>
      </c>
      <c r="BU148" s="144">
        <v>0</v>
      </c>
      <c r="BV148" s="145">
        <v>646955</v>
      </c>
      <c r="BW148" s="146">
        <v>0</v>
      </c>
      <c r="BX148" s="147">
        <v>1646503</v>
      </c>
      <c r="BY148" s="143">
        <v>74671</v>
      </c>
      <c r="BZ148" s="144">
        <v>12734</v>
      </c>
      <c r="CA148" s="144">
        <v>20176</v>
      </c>
      <c r="CB148" s="144">
        <v>0</v>
      </c>
      <c r="CC148" s="144">
        <v>4571</v>
      </c>
      <c r="CD148" s="145">
        <v>24747</v>
      </c>
      <c r="CE148" s="146">
        <v>0</v>
      </c>
      <c r="CF148" s="147">
        <v>37190</v>
      </c>
      <c r="CG148" s="148">
        <v>47244482</v>
      </c>
      <c r="CH148" s="144">
        <v>4146462</v>
      </c>
      <c r="CI148" s="144">
        <v>6056038</v>
      </c>
      <c r="CJ148" s="144">
        <v>2923084</v>
      </c>
      <c r="CK148" s="144">
        <v>252255</v>
      </c>
      <c r="CL148" s="145">
        <v>9231376</v>
      </c>
      <c r="CM148" s="146">
        <v>42421</v>
      </c>
      <c r="CN148" s="149">
        <v>33866644</v>
      </c>
    </row>
    <row r="149" spans="1:92" ht="18" customHeight="1" x14ac:dyDescent="0.15">
      <c r="A149" s="66"/>
      <c r="B149" s="248"/>
      <c r="C149" s="252"/>
      <c r="D149" s="68" t="s">
        <v>66</v>
      </c>
      <c r="E149" s="155">
        <v>235467</v>
      </c>
      <c r="F149" s="156" t="s">
        <v>33</v>
      </c>
      <c r="G149" s="156" t="s">
        <v>33</v>
      </c>
      <c r="H149" s="156" t="s">
        <v>33</v>
      </c>
      <c r="I149" s="156" t="s">
        <v>33</v>
      </c>
      <c r="J149" s="179" t="s">
        <v>33</v>
      </c>
      <c r="K149" s="180" t="s">
        <v>33</v>
      </c>
      <c r="L149" s="159" t="s">
        <v>33</v>
      </c>
      <c r="M149" s="155">
        <v>784749</v>
      </c>
      <c r="N149" s="156" t="s">
        <v>33</v>
      </c>
      <c r="O149" s="156" t="s">
        <v>33</v>
      </c>
      <c r="P149" s="156" t="s">
        <v>33</v>
      </c>
      <c r="Q149" s="156" t="s">
        <v>33</v>
      </c>
      <c r="R149" s="179" t="s">
        <v>33</v>
      </c>
      <c r="S149" s="180" t="s">
        <v>33</v>
      </c>
      <c r="T149" s="159" t="s">
        <v>33</v>
      </c>
      <c r="U149" s="155">
        <v>3565125</v>
      </c>
      <c r="V149" s="156" t="s">
        <v>33</v>
      </c>
      <c r="W149" s="156" t="s">
        <v>33</v>
      </c>
      <c r="X149" s="156" t="s">
        <v>33</v>
      </c>
      <c r="Y149" s="156" t="s">
        <v>33</v>
      </c>
      <c r="Z149" s="179" t="s">
        <v>33</v>
      </c>
      <c r="AA149" s="180" t="s">
        <v>33</v>
      </c>
      <c r="AB149" s="159" t="s">
        <v>33</v>
      </c>
      <c r="AC149" s="155">
        <v>2847070</v>
      </c>
      <c r="AD149" s="156" t="s">
        <v>33</v>
      </c>
      <c r="AE149" s="156" t="s">
        <v>33</v>
      </c>
      <c r="AF149" s="156" t="s">
        <v>33</v>
      </c>
      <c r="AG149" s="156" t="s">
        <v>33</v>
      </c>
      <c r="AH149" s="179" t="s">
        <v>33</v>
      </c>
      <c r="AI149" s="180" t="s">
        <v>33</v>
      </c>
      <c r="AJ149" s="159" t="s">
        <v>33</v>
      </c>
      <c r="AK149" s="160">
        <v>475457</v>
      </c>
      <c r="AL149" s="156" t="s">
        <v>33</v>
      </c>
      <c r="AM149" s="156" t="s">
        <v>33</v>
      </c>
      <c r="AN149" s="156" t="s">
        <v>33</v>
      </c>
      <c r="AO149" s="156" t="s">
        <v>33</v>
      </c>
      <c r="AP149" s="179" t="s">
        <v>33</v>
      </c>
      <c r="AQ149" s="180" t="s">
        <v>33</v>
      </c>
      <c r="AR149" s="159" t="s">
        <v>33</v>
      </c>
      <c r="AS149" s="155">
        <v>1925308</v>
      </c>
      <c r="AT149" s="156" t="s">
        <v>33</v>
      </c>
      <c r="AU149" s="156" t="s">
        <v>33</v>
      </c>
      <c r="AV149" s="156" t="s">
        <v>33</v>
      </c>
      <c r="AW149" s="156" t="s">
        <v>33</v>
      </c>
      <c r="AX149" s="179" t="s">
        <v>33</v>
      </c>
      <c r="AY149" s="180" t="s">
        <v>33</v>
      </c>
      <c r="AZ149" s="159" t="s">
        <v>33</v>
      </c>
      <c r="BA149" s="155">
        <v>3416172</v>
      </c>
      <c r="BB149" s="156" t="s">
        <v>33</v>
      </c>
      <c r="BC149" s="156" t="s">
        <v>33</v>
      </c>
      <c r="BD149" s="156" t="s">
        <v>33</v>
      </c>
      <c r="BE149" s="156" t="s">
        <v>33</v>
      </c>
      <c r="BF149" s="179" t="s">
        <v>33</v>
      </c>
      <c r="BG149" s="180" t="s">
        <v>33</v>
      </c>
      <c r="BH149" s="159" t="s">
        <v>33</v>
      </c>
      <c r="BI149" s="155">
        <v>763250</v>
      </c>
      <c r="BJ149" s="156" t="s">
        <v>33</v>
      </c>
      <c r="BK149" s="156" t="s">
        <v>33</v>
      </c>
      <c r="BL149" s="156" t="s">
        <v>33</v>
      </c>
      <c r="BM149" s="156" t="s">
        <v>33</v>
      </c>
      <c r="BN149" s="179" t="s">
        <v>33</v>
      </c>
      <c r="BO149" s="180" t="s">
        <v>33</v>
      </c>
      <c r="BP149" s="159" t="s">
        <v>33</v>
      </c>
      <c r="BQ149" s="155">
        <v>252168</v>
      </c>
      <c r="BR149" s="156" t="s">
        <v>33</v>
      </c>
      <c r="BS149" s="156" t="s">
        <v>33</v>
      </c>
      <c r="BT149" s="156" t="s">
        <v>33</v>
      </c>
      <c r="BU149" s="156" t="s">
        <v>33</v>
      </c>
      <c r="BV149" s="179" t="s">
        <v>33</v>
      </c>
      <c r="BW149" s="180" t="s">
        <v>33</v>
      </c>
      <c r="BX149" s="159" t="s">
        <v>33</v>
      </c>
      <c r="BY149" s="155">
        <v>28720</v>
      </c>
      <c r="BZ149" s="156" t="s">
        <v>33</v>
      </c>
      <c r="CA149" s="156" t="s">
        <v>33</v>
      </c>
      <c r="CB149" s="156" t="s">
        <v>33</v>
      </c>
      <c r="CC149" s="156" t="s">
        <v>33</v>
      </c>
      <c r="CD149" s="179" t="s">
        <v>33</v>
      </c>
      <c r="CE149" s="180" t="s">
        <v>33</v>
      </c>
      <c r="CF149" s="159" t="s">
        <v>33</v>
      </c>
      <c r="CG149" s="160">
        <v>14293486</v>
      </c>
      <c r="CH149" s="156" t="s">
        <v>33</v>
      </c>
      <c r="CI149" s="156" t="s">
        <v>33</v>
      </c>
      <c r="CJ149" s="156" t="s">
        <v>33</v>
      </c>
      <c r="CK149" s="156" t="s">
        <v>33</v>
      </c>
      <c r="CL149" s="179" t="s">
        <v>33</v>
      </c>
      <c r="CM149" s="180" t="s">
        <v>33</v>
      </c>
      <c r="CN149" s="161" t="s">
        <v>33</v>
      </c>
    </row>
    <row r="150" spans="1:92" ht="18" customHeight="1" x14ac:dyDescent="0.15">
      <c r="A150" s="66"/>
      <c r="B150" s="248"/>
      <c r="C150" s="250" t="s">
        <v>29</v>
      </c>
      <c r="D150" s="69" t="s">
        <v>24</v>
      </c>
      <c r="E150" s="162">
        <v>1108993</v>
      </c>
      <c r="F150" s="181" t="s">
        <v>33</v>
      </c>
      <c r="G150" s="181" t="s">
        <v>33</v>
      </c>
      <c r="H150" s="181" t="s">
        <v>33</v>
      </c>
      <c r="I150" s="181" t="s">
        <v>33</v>
      </c>
      <c r="J150" s="182" t="s">
        <v>33</v>
      </c>
      <c r="K150" s="180" t="s">
        <v>33</v>
      </c>
      <c r="L150" s="183" t="s">
        <v>33</v>
      </c>
      <c r="M150" s="162">
        <v>270682</v>
      </c>
      <c r="N150" s="181" t="s">
        <v>33</v>
      </c>
      <c r="O150" s="181" t="s">
        <v>33</v>
      </c>
      <c r="P150" s="181" t="s">
        <v>33</v>
      </c>
      <c r="Q150" s="181" t="s">
        <v>33</v>
      </c>
      <c r="R150" s="182" t="s">
        <v>33</v>
      </c>
      <c r="S150" s="180" t="s">
        <v>33</v>
      </c>
      <c r="T150" s="183" t="s">
        <v>33</v>
      </c>
      <c r="U150" s="162">
        <v>292087</v>
      </c>
      <c r="V150" s="181" t="s">
        <v>33</v>
      </c>
      <c r="W150" s="181" t="s">
        <v>33</v>
      </c>
      <c r="X150" s="181" t="s">
        <v>33</v>
      </c>
      <c r="Y150" s="181" t="s">
        <v>33</v>
      </c>
      <c r="Z150" s="182" t="s">
        <v>33</v>
      </c>
      <c r="AA150" s="180" t="s">
        <v>33</v>
      </c>
      <c r="AB150" s="183" t="s">
        <v>33</v>
      </c>
      <c r="AC150" s="162">
        <v>2751654</v>
      </c>
      <c r="AD150" s="181" t="s">
        <v>33</v>
      </c>
      <c r="AE150" s="181" t="s">
        <v>33</v>
      </c>
      <c r="AF150" s="181" t="s">
        <v>33</v>
      </c>
      <c r="AG150" s="181" t="s">
        <v>33</v>
      </c>
      <c r="AH150" s="182" t="s">
        <v>33</v>
      </c>
      <c r="AI150" s="180" t="s">
        <v>33</v>
      </c>
      <c r="AJ150" s="183" t="s">
        <v>33</v>
      </c>
      <c r="AK150" s="163">
        <v>84293</v>
      </c>
      <c r="AL150" s="181" t="s">
        <v>33</v>
      </c>
      <c r="AM150" s="181" t="s">
        <v>33</v>
      </c>
      <c r="AN150" s="181" t="s">
        <v>33</v>
      </c>
      <c r="AO150" s="181" t="s">
        <v>33</v>
      </c>
      <c r="AP150" s="182" t="s">
        <v>33</v>
      </c>
      <c r="AQ150" s="180" t="s">
        <v>33</v>
      </c>
      <c r="AR150" s="183" t="s">
        <v>33</v>
      </c>
      <c r="AS150" s="162">
        <v>1261706</v>
      </c>
      <c r="AT150" s="181" t="s">
        <v>33</v>
      </c>
      <c r="AU150" s="181" t="s">
        <v>33</v>
      </c>
      <c r="AV150" s="181" t="s">
        <v>33</v>
      </c>
      <c r="AW150" s="181" t="s">
        <v>33</v>
      </c>
      <c r="AX150" s="182" t="s">
        <v>33</v>
      </c>
      <c r="AY150" s="180" t="s">
        <v>33</v>
      </c>
      <c r="AZ150" s="183" t="s">
        <v>33</v>
      </c>
      <c r="BA150" s="162">
        <v>5050975</v>
      </c>
      <c r="BB150" s="181" t="s">
        <v>33</v>
      </c>
      <c r="BC150" s="181" t="s">
        <v>33</v>
      </c>
      <c r="BD150" s="181" t="s">
        <v>33</v>
      </c>
      <c r="BE150" s="181" t="s">
        <v>33</v>
      </c>
      <c r="BF150" s="182" t="s">
        <v>33</v>
      </c>
      <c r="BG150" s="180" t="s">
        <v>33</v>
      </c>
      <c r="BH150" s="183" t="s">
        <v>33</v>
      </c>
      <c r="BI150" s="162">
        <v>418300</v>
      </c>
      <c r="BJ150" s="181" t="s">
        <v>33</v>
      </c>
      <c r="BK150" s="181" t="s">
        <v>33</v>
      </c>
      <c r="BL150" s="181" t="s">
        <v>33</v>
      </c>
      <c r="BM150" s="181" t="s">
        <v>33</v>
      </c>
      <c r="BN150" s="182" t="s">
        <v>33</v>
      </c>
      <c r="BO150" s="180" t="s">
        <v>33</v>
      </c>
      <c r="BP150" s="183" t="s">
        <v>33</v>
      </c>
      <c r="BQ150" s="162">
        <v>498571</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11737261</v>
      </c>
      <c r="CH150" s="181" t="s">
        <v>33</v>
      </c>
      <c r="CI150" s="181" t="s">
        <v>33</v>
      </c>
      <c r="CJ150" s="181" t="s">
        <v>33</v>
      </c>
      <c r="CK150" s="181" t="s">
        <v>33</v>
      </c>
      <c r="CL150" s="182" t="s">
        <v>33</v>
      </c>
      <c r="CM150" s="180" t="s">
        <v>33</v>
      </c>
      <c r="CN150" s="184" t="s">
        <v>33</v>
      </c>
    </row>
    <row r="151" spans="1:92" ht="18" customHeight="1" x14ac:dyDescent="0.15">
      <c r="A151" s="66"/>
      <c r="B151" s="248"/>
      <c r="C151" s="251"/>
      <c r="D151" s="69" t="s">
        <v>95</v>
      </c>
      <c r="E151" s="162">
        <v>22054</v>
      </c>
      <c r="F151" s="181" t="s">
        <v>33</v>
      </c>
      <c r="G151" s="181" t="s">
        <v>33</v>
      </c>
      <c r="H151" s="181" t="s">
        <v>33</v>
      </c>
      <c r="I151" s="181" t="s">
        <v>33</v>
      </c>
      <c r="J151" s="182" t="s">
        <v>33</v>
      </c>
      <c r="K151" s="180" t="s">
        <v>33</v>
      </c>
      <c r="L151" s="183" t="s">
        <v>33</v>
      </c>
      <c r="M151" s="162">
        <v>41576</v>
      </c>
      <c r="N151" s="181" t="s">
        <v>33</v>
      </c>
      <c r="O151" s="181" t="s">
        <v>33</v>
      </c>
      <c r="P151" s="181" t="s">
        <v>33</v>
      </c>
      <c r="Q151" s="181" t="s">
        <v>33</v>
      </c>
      <c r="R151" s="182" t="s">
        <v>33</v>
      </c>
      <c r="S151" s="180" t="s">
        <v>33</v>
      </c>
      <c r="T151" s="183" t="s">
        <v>33</v>
      </c>
      <c r="U151" s="162">
        <v>757174</v>
      </c>
      <c r="V151" s="181" t="s">
        <v>33</v>
      </c>
      <c r="W151" s="181" t="s">
        <v>33</v>
      </c>
      <c r="X151" s="181" t="s">
        <v>33</v>
      </c>
      <c r="Y151" s="181" t="s">
        <v>33</v>
      </c>
      <c r="Z151" s="182" t="s">
        <v>33</v>
      </c>
      <c r="AA151" s="180" t="s">
        <v>33</v>
      </c>
      <c r="AB151" s="183" t="s">
        <v>33</v>
      </c>
      <c r="AC151" s="162">
        <v>129507</v>
      </c>
      <c r="AD151" s="181" t="s">
        <v>33</v>
      </c>
      <c r="AE151" s="181" t="s">
        <v>33</v>
      </c>
      <c r="AF151" s="181" t="s">
        <v>33</v>
      </c>
      <c r="AG151" s="181" t="s">
        <v>33</v>
      </c>
      <c r="AH151" s="182" t="s">
        <v>33</v>
      </c>
      <c r="AI151" s="180" t="s">
        <v>33</v>
      </c>
      <c r="AJ151" s="183" t="s">
        <v>33</v>
      </c>
      <c r="AK151" s="163">
        <v>16781</v>
      </c>
      <c r="AL151" s="181" t="s">
        <v>33</v>
      </c>
      <c r="AM151" s="181" t="s">
        <v>33</v>
      </c>
      <c r="AN151" s="181" t="s">
        <v>33</v>
      </c>
      <c r="AO151" s="181" t="s">
        <v>33</v>
      </c>
      <c r="AP151" s="182" t="s">
        <v>33</v>
      </c>
      <c r="AQ151" s="180" t="s">
        <v>33</v>
      </c>
      <c r="AR151" s="183" t="s">
        <v>33</v>
      </c>
      <c r="AS151" s="162">
        <v>156734</v>
      </c>
      <c r="AT151" s="181" t="s">
        <v>33</v>
      </c>
      <c r="AU151" s="181" t="s">
        <v>33</v>
      </c>
      <c r="AV151" s="181" t="s">
        <v>33</v>
      </c>
      <c r="AW151" s="181" t="s">
        <v>33</v>
      </c>
      <c r="AX151" s="182" t="s">
        <v>33</v>
      </c>
      <c r="AY151" s="180" t="s">
        <v>33</v>
      </c>
      <c r="AZ151" s="183" t="s">
        <v>33</v>
      </c>
      <c r="BA151" s="162">
        <v>359906</v>
      </c>
      <c r="BB151" s="181" t="s">
        <v>33</v>
      </c>
      <c r="BC151" s="181" t="s">
        <v>33</v>
      </c>
      <c r="BD151" s="181" t="s">
        <v>33</v>
      </c>
      <c r="BE151" s="181" t="s">
        <v>33</v>
      </c>
      <c r="BF151" s="182" t="s">
        <v>33</v>
      </c>
      <c r="BG151" s="180" t="s">
        <v>33</v>
      </c>
      <c r="BH151" s="183" t="s">
        <v>33</v>
      </c>
      <c r="BI151" s="162">
        <v>22574</v>
      </c>
      <c r="BJ151" s="181" t="s">
        <v>33</v>
      </c>
      <c r="BK151" s="181" t="s">
        <v>33</v>
      </c>
      <c r="BL151" s="181" t="s">
        <v>33</v>
      </c>
      <c r="BM151" s="181" t="s">
        <v>33</v>
      </c>
      <c r="BN151" s="182" t="s">
        <v>33</v>
      </c>
      <c r="BO151" s="180" t="s">
        <v>33</v>
      </c>
      <c r="BP151" s="183" t="s">
        <v>33</v>
      </c>
      <c r="BQ151" s="162">
        <v>358</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1506664</v>
      </c>
      <c r="CH151" s="181" t="s">
        <v>33</v>
      </c>
      <c r="CI151" s="181" t="s">
        <v>33</v>
      </c>
      <c r="CJ151" s="181" t="s">
        <v>33</v>
      </c>
      <c r="CK151" s="181" t="s">
        <v>33</v>
      </c>
      <c r="CL151" s="182" t="s">
        <v>33</v>
      </c>
      <c r="CM151" s="180" t="s">
        <v>33</v>
      </c>
      <c r="CN151" s="184" t="s">
        <v>33</v>
      </c>
    </row>
    <row r="152" spans="1:92" ht="18" customHeight="1" x14ac:dyDescent="0.15">
      <c r="A152" s="66"/>
      <c r="B152" s="248"/>
      <c r="C152" s="251"/>
      <c r="D152" s="69" t="s">
        <v>25</v>
      </c>
      <c r="E152" s="162">
        <v>136456</v>
      </c>
      <c r="F152" s="181" t="s">
        <v>33</v>
      </c>
      <c r="G152" s="181" t="s">
        <v>33</v>
      </c>
      <c r="H152" s="181" t="s">
        <v>33</v>
      </c>
      <c r="I152" s="181" t="s">
        <v>33</v>
      </c>
      <c r="J152" s="182" t="s">
        <v>33</v>
      </c>
      <c r="K152" s="180" t="s">
        <v>33</v>
      </c>
      <c r="L152" s="183" t="s">
        <v>33</v>
      </c>
      <c r="M152" s="162">
        <v>137098</v>
      </c>
      <c r="N152" s="181" t="s">
        <v>33</v>
      </c>
      <c r="O152" s="181" t="s">
        <v>33</v>
      </c>
      <c r="P152" s="181" t="s">
        <v>33</v>
      </c>
      <c r="Q152" s="181" t="s">
        <v>33</v>
      </c>
      <c r="R152" s="182" t="s">
        <v>33</v>
      </c>
      <c r="S152" s="180" t="s">
        <v>33</v>
      </c>
      <c r="T152" s="183" t="s">
        <v>33</v>
      </c>
      <c r="U152" s="162">
        <v>1234484</v>
      </c>
      <c r="V152" s="181" t="s">
        <v>33</v>
      </c>
      <c r="W152" s="181" t="s">
        <v>33</v>
      </c>
      <c r="X152" s="181" t="s">
        <v>33</v>
      </c>
      <c r="Y152" s="181" t="s">
        <v>33</v>
      </c>
      <c r="Z152" s="182" t="s">
        <v>33</v>
      </c>
      <c r="AA152" s="180" t="s">
        <v>33</v>
      </c>
      <c r="AB152" s="183" t="s">
        <v>33</v>
      </c>
      <c r="AC152" s="162">
        <v>1525089</v>
      </c>
      <c r="AD152" s="181" t="s">
        <v>33</v>
      </c>
      <c r="AE152" s="181" t="s">
        <v>33</v>
      </c>
      <c r="AF152" s="181" t="s">
        <v>33</v>
      </c>
      <c r="AG152" s="181" t="s">
        <v>33</v>
      </c>
      <c r="AH152" s="182" t="s">
        <v>33</v>
      </c>
      <c r="AI152" s="180" t="s">
        <v>33</v>
      </c>
      <c r="AJ152" s="183" t="s">
        <v>33</v>
      </c>
      <c r="AK152" s="163">
        <v>181417</v>
      </c>
      <c r="AL152" s="181" t="s">
        <v>33</v>
      </c>
      <c r="AM152" s="181" t="s">
        <v>33</v>
      </c>
      <c r="AN152" s="181" t="s">
        <v>33</v>
      </c>
      <c r="AO152" s="181" t="s">
        <v>33</v>
      </c>
      <c r="AP152" s="182" t="s">
        <v>33</v>
      </c>
      <c r="AQ152" s="180" t="s">
        <v>33</v>
      </c>
      <c r="AR152" s="183" t="s">
        <v>33</v>
      </c>
      <c r="AS152" s="162">
        <v>363824</v>
      </c>
      <c r="AT152" s="181" t="s">
        <v>33</v>
      </c>
      <c r="AU152" s="181" t="s">
        <v>33</v>
      </c>
      <c r="AV152" s="181" t="s">
        <v>33</v>
      </c>
      <c r="AW152" s="181" t="s">
        <v>33</v>
      </c>
      <c r="AX152" s="182" t="s">
        <v>33</v>
      </c>
      <c r="AY152" s="180" t="s">
        <v>33</v>
      </c>
      <c r="AZ152" s="183" t="s">
        <v>33</v>
      </c>
      <c r="BA152" s="162">
        <v>797586</v>
      </c>
      <c r="BB152" s="181" t="s">
        <v>33</v>
      </c>
      <c r="BC152" s="181" t="s">
        <v>33</v>
      </c>
      <c r="BD152" s="181" t="s">
        <v>33</v>
      </c>
      <c r="BE152" s="181" t="s">
        <v>33</v>
      </c>
      <c r="BF152" s="182" t="s">
        <v>33</v>
      </c>
      <c r="BG152" s="180" t="s">
        <v>33</v>
      </c>
      <c r="BH152" s="183" t="s">
        <v>33</v>
      </c>
      <c r="BI152" s="162">
        <v>71686</v>
      </c>
      <c r="BJ152" s="181" t="s">
        <v>33</v>
      </c>
      <c r="BK152" s="181" t="s">
        <v>33</v>
      </c>
      <c r="BL152" s="181" t="s">
        <v>33</v>
      </c>
      <c r="BM152" s="181" t="s">
        <v>33</v>
      </c>
      <c r="BN152" s="182" t="s">
        <v>33</v>
      </c>
      <c r="BO152" s="180" t="s">
        <v>33</v>
      </c>
      <c r="BP152" s="183" t="s">
        <v>33</v>
      </c>
      <c r="BQ152" s="162">
        <v>456624</v>
      </c>
      <c r="BR152" s="181" t="s">
        <v>33</v>
      </c>
      <c r="BS152" s="181" t="s">
        <v>33</v>
      </c>
      <c r="BT152" s="181" t="s">
        <v>33</v>
      </c>
      <c r="BU152" s="181" t="s">
        <v>33</v>
      </c>
      <c r="BV152" s="182" t="s">
        <v>33</v>
      </c>
      <c r="BW152" s="180" t="s">
        <v>33</v>
      </c>
      <c r="BX152" s="183" t="s">
        <v>33</v>
      </c>
      <c r="BY152" s="162">
        <v>7093</v>
      </c>
      <c r="BZ152" s="181" t="s">
        <v>33</v>
      </c>
      <c r="CA152" s="181" t="s">
        <v>33</v>
      </c>
      <c r="CB152" s="181" t="s">
        <v>33</v>
      </c>
      <c r="CC152" s="181" t="s">
        <v>33</v>
      </c>
      <c r="CD152" s="182" t="s">
        <v>33</v>
      </c>
      <c r="CE152" s="180" t="s">
        <v>33</v>
      </c>
      <c r="CF152" s="183" t="s">
        <v>33</v>
      </c>
      <c r="CG152" s="163">
        <v>4911357</v>
      </c>
      <c r="CH152" s="181" t="s">
        <v>33</v>
      </c>
      <c r="CI152" s="181" t="s">
        <v>33</v>
      </c>
      <c r="CJ152" s="181" t="s">
        <v>33</v>
      </c>
      <c r="CK152" s="181" t="s">
        <v>33</v>
      </c>
      <c r="CL152" s="182" t="s">
        <v>33</v>
      </c>
      <c r="CM152" s="180" t="s">
        <v>33</v>
      </c>
      <c r="CN152" s="184" t="s">
        <v>33</v>
      </c>
    </row>
    <row r="153" spans="1:92" ht="18" customHeight="1" x14ac:dyDescent="0.15">
      <c r="A153" s="66"/>
      <c r="B153" s="248"/>
      <c r="C153" s="251"/>
      <c r="D153" s="69" t="s">
        <v>100</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1049</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410</v>
      </c>
      <c r="AL153" s="181" t="s">
        <v>33</v>
      </c>
      <c r="AM153" s="181" t="s">
        <v>33</v>
      </c>
      <c r="AN153" s="181" t="s">
        <v>33</v>
      </c>
      <c r="AO153" s="181" t="s">
        <v>33</v>
      </c>
      <c r="AP153" s="182" t="s">
        <v>33</v>
      </c>
      <c r="AQ153" s="180" t="s">
        <v>33</v>
      </c>
      <c r="AR153" s="183" t="s">
        <v>33</v>
      </c>
      <c r="AS153" s="162">
        <v>143637</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0</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145096</v>
      </c>
      <c r="CH153" s="181" t="s">
        <v>33</v>
      </c>
      <c r="CI153" s="181" t="s">
        <v>33</v>
      </c>
      <c r="CJ153" s="181" t="s">
        <v>33</v>
      </c>
      <c r="CK153" s="181" t="s">
        <v>33</v>
      </c>
      <c r="CL153" s="182" t="s">
        <v>33</v>
      </c>
      <c r="CM153" s="180" t="s">
        <v>33</v>
      </c>
      <c r="CN153" s="184" t="s">
        <v>33</v>
      </c>
    </row>
    <row r="154" spans="1:92" ht="18" customHeight="1" x14ac:dyDescent="0.15">
      <c r="A154" s="71" t="s">
        <v>83</v>
      </c>
      <c r="B154" s="248"/>
      <c r="C154" s="251"/>
      <c r="D154" s="69" t="s">
        <v>26</v>
      </c>
      <c r="E154" s="162">
        <v>111187</v>
      </c>
      <c r="F154" s="181" t="s">
        <v>33</v>
      </c>
      <c r="G154" s="181" t="s">
        <v>33</v>
      </c>
      <c r="H154" s="181" t="s">
        <v>33</v>
      </c>
      <c r="I154" s="181" t="s">
        <v>33</v>
      </c>
      <c r="J154" s="182" t="s">
        <v>33</v>
      </c>
      <c r="K154" s="180" t="s">
        <v>33</v>
      </c>
      <c r="L154" s="183" t="s">
        <v>33</v>
      </c>
      <c r="M154" s="162">
        <v>710481</v>
      </c>
      <c r="N154" s="181" t="s">
        <v>33</v>
      </c>
      <c r="O154" s="181" t="s">
        <v>33</v>
      </c>
      <c r="P154" s="181" t="s">
        <v>33</v>
      </c>
      <c r="Q154" s="181" t="s">
        <v>33</v>
      </c>
      <c r="R154" s="182" t="s">
        <v>33</v>
      </c>
      <c r="S154" s="180" t="s">
        <v>33</v>
      </c>
      <c r="T154" s="183" t="s">
        <v>33</v>
      </c>
      <c r="U154" s="162">
        <v>4711837</v>
      </c>
      <c r="V154" s="181" t="s">
        <v>33</v>
      </c>
      <c r="W154" s="181" t="s">
        <v>33</v>
      </c>
      <c r="X154" s="181" t="s">
        <v>33</v>
      </c>
      <c r="Y154" s="181" t="s">
        <v>33</v>
      </c>
      <c r="Z154" s="182" t="s">
        <v>33</v>
      </c>
      <c r="AA154" s="180" t="s">
        <v>33</v>
      </c>
      <c r="AB154" s="183" t="s">
        <v>33</v>
      </c>
      <c r="AC154" s="162">
        <v>2888264</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2798073</v>
      </c>
      <c r="AT154" s="181" t="s">
        <v>33</v>
      </c>
      <c r="AU154" s="181" t="s">
        <v>33</v>
      </c>
      <c r="AV154" s="181" t="s">
        <v>33</v>
      </c>
      <c r="AW154" s="181" t="s">
        <v>33</v>
      </c>
      <c r="AX154" s="182" t="s">
        <v>33</v>
      </c>
      <c r="AY154" s="180" t="s">
        <v>33</v>
      </c>
      <c r="AZ154" s="183" t="s">
        <v>33</v>
      </c>
      <c r="BA154" s="162">
        <v>7363698</v>
      </c>
      <c r="BB154" s="181" t="s">
        <v>33</v>
      </c>
      <c r="BC154" s="181" t="s">
        <v>33</v>
      </c>
      <c r="BD154" s="181" t="s">
        <v>33</v>
      </c>
      <c r="BE154" s="181" t="s">
        <v>33</v>
      </c>
      <c r="BF154" s="182" t="s">
        <v>33</v>
      </c>
      <c r="BG154" s="180" t="s">
        <v>33</v>
      </c>
      <c r="BH154" s="183" t="s">
        <v>33</v>
      </c>
      <c r="BI154" s="162">
        <v>258985</v>
      </c>
      <c r="BJ154" s="181" t="s">
        <v>33</v>
      </c>
      <c r="BK154" s="181" t="s">
        <v>33</v>
      </c>
      <c r="BL154" s="181" t="s">
        <v>33</v>
      </c>
      <c r="BM154" s="181" t="s">
        <v>33</v>
      </c>
      <c r="BN154" s="182" t="s">
        <v>33</v>
      </c>
      <c r="BO154" s="180" t="s">
        <v>33</v>
      </c>
      <c r="BP154" s="183" t="s">
        <v>33</v>
      </c>
      <c r="BQ154" s="162">
        <v>493621</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19336146</v>
      </c>
      <c r="CH154" s="181" t="s">
        <v>33</v>
      </c>
      <c r="CI154" s="181" t="s">
        <v>33</v>
      </c>
      <c r="CJ154" s="181" t="s">
        <v>33</v>
      </c>
      <c r="CK154" s="181" t="s">
        <v>33</v>
      </c>
      <c r="CL154" s="182" t="s">
        <v>33</v>
      </c>
      <c r="CM154" s="180" t="s">
        <v>33</v>
      </c>
      <c r="CN154" s="184" t="s">
        <v>33</v>
      </c>
    </row>
    <row r="155" spans="1:92" ht="18" customHeight="1" x14ac:dyDescent="0.15">
      <c r="A155" s="66" t="s">
        <v>0</v>
      </c>
      <c r="B155" s="248"/>
      <c r="C155" s="251"/>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8459</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v>0</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8459</v>
      </c>
      <c r="CH155" s="181" t="s">
        <v>33</v>
      </c>
      <c r="CI155" s="181" t="s">
        <v>33</v>
      </c>
      <c r="CJ155" s="181" t="s">
        <v>33</v>
      </c>
      <c r="CK155" s="181" t="s">
        <v>33</v>
      </c>
      <c r="CL155" s="182" t="s">
        <v>33</v>
      </c>
      <c r="CM155" s="180" t="s">
        <v>33</v>
      </c>
      <c r="CN155" s="184" t="s">
        <v>33</v>
      </c>
    </row>
    <row r="156" spans="1:92" ht="18" customHeight="1" x14ac:dyDescent="0.15">
      <c r="A156" s="66"/>
      <c r="B156" s="248"/>
      <c r="C156" s="251"/>
      <c r="D156" s="69" t="s">
        <v>20</v>
      </c>
      <c r="E156" s="162">
        <v>227900</v>
      </c>
      <c r="F156" s="181" t="s">
        <v>33</v>
      </c>
      <c r="G156" s="181" t="s">
        <v>33</v>
      </c>
      <c r="H156" s="181" t="s">
        <v>33</v>
      </c>
      <c r="I156" s="181" t="s">
        <v>33</v>
      </c>
      <c r="J156" s="182" t="s">
        <v>33</v>
      </c>
      <c r="K156" s="180" t="s">
        <v>33</v>
      </c>
      <c r="L156" s="183" t="s">
        <v>33</v>
      </c>
      <c r="M156" s="162">
        <v>1181290</v>
      </c>
      <c r="N156" s="181" t="s">
        <v>33</v>
      </c>
      <c r="O156" s="181" t="s">
        <v>33</v>
      </c>
      <c r="P156" s="181" t="s">
        <v>33</v>
      </c>
      <c r="Q156" s="181" t="s">
        <v>33</v>
      </c>
      <c r="R156" s="182" t="s">
        <v>33</v>
      </c>
      <c r="S156" s="180" t="s">
        <v>33</v>
      </c>
      <c r="T156" s="183" t="s">
        <v>33</v>
      </c>
      <c r="U156" s="162">
        <v>1891747</v>
      </c>
      <c r="V156" s="181" t="s">
        <v>33</v>
      </c>
      <c r="W156" s="181" t="s">
        <v>33</v>
      </c>
      <c r="X156" s="181" t="s">
        <v>33</v>
      </c>
      <c r="Y156" s="181" t="s">
        <v>33</v>
      </c>
      <c r="Z156" s="182" t="s">
        <v>33</v>
      </c>
      <c r="AA156" s="180" t="s">
        <v>33</v>
      </c>
      <c r="AB156" s="183" t="s">
        <v>33</v>
      </c>
      <c r="AC156" s="162">
        <v>1185245</v>
      </c>
      <c r="AD156" s="181" t="s">
        <v>33</v>
      </c>
      <c r="AE156" s="181" t="s">
        <v>33</v>
      </c>
      <c r="AF156" s="181" t="s">
        <v>33</v>
      </c>
      <c r="AG156" s="181" t="s">
        <v>33</v>
      </c>
      <c r="AH156" s="182" t="s">
        <v>33</v>
      </c>
      <c r="AI156" s="180" t="s">
        <v>33</v>
      </c>
      <c r="AJ156" s="183" t="s">
        <v>33</v>
      </c>
      <c r="AK156" s="163">
        <v>286588</v>
      </c>
      <c r="AL156" s="181" t="s">
        <v>33</v>
      </c>
      <c r="AM156" s="181" t="s">
        <v>33</v>
      </c>
      <c r="AN156" s="181" t="s">
        <v>33</v>
      </c>
      <c r="AO156" s="181" t="s">
        <v>33</v>
      </c>
      <c r="AP156" s="182" t="s">
        <v>33</v>
      </c>
      <c r="AQ156" s="180" t="s">
        <v>33</v>
      </c>
      <c r="AR156" s="183" t="s">
        <v>33</v>
      </c>
      <c r="AS156" s="162">
        <v>2439897</v>
      </c>
      <c r="AT156" s="181" t="s">
        <v>33</v>
      </c>
      <c r="AU156" s="181" t="s">
        <v>33</v>
      </c>
      <c r="AV156" s="181" t="s">
        <v>33</v>
      </c>
      <c r="AW156" s="181" t="s">
        <v>33</v>
      </c>
      <c r="AX156" s="182" t="s">
        <v>33</v>
      </c>
      <c r="AY156" s="180" t="s">
        <v>33</v>
      </c>
      <c r="AZ156" s="183" t="s">
        <v>33</v>
      </c>
      <c r="BA156" s="162">
        <v>965973</v>
      </c>
      <c r="BB156" s="181" t="s">
        <v>33</v>
      </c>
      <c r="BC156" s="181" t="s">
        <v>33</v>
      </c>
      <c r="BD156" s="181" t="s">
        <v>33</v>
      </c>
      <c r="BE156" s="181" t="s">
        <v>33</v>
      </c>
      <c r="BF156" s="182" t="s">
        <v>33</v>
      </c>
      <c r="BG156" s="180" t="s">
        <v>33</v>
      </c>
      <c r="BH156" s="183" t="s">
        <v>33</v>
      </c>
      <c r="BI156" s="162">
        <v>221491</v>
      </c>
      <c r="BJ156" s="181" t="s">
        <v>33</v>
      </c>
      <c r="BK156" s="181" t="s">
        <v>33</v>
      </c>
      <c r="BL156" s="181" t="s">
        <v>33</v>
      </c>
      <c r="BM156" s="181" t="s">
        <v>33</v>
      </c>
      <c r="BN156" s="182" t="s">
        <v>33</v>
      </c>
      <c r="BO156" s="180" t="s">
        <v>33</v>
      </c>
      <c r="BP156" s="183" t="s">
        <v>33</v>
      </c>
      <c r="BQ156" s="162">
        <v>1127457</v>
      </c>
      <c r="BR156" s="181" t="s">
        <v>33</v>
      </c>
      <c r="BS156" s="181" t="s">
        <v>33</v>
      </c>
      <c r="BT156" s="181" t="s">
        <v>33</v>
      </c>
      <c r="BU156" s="181" t="s">
        <v>33</v>
      </c>
      <c r="BV156" s="182" t="s">
        <v>33</v>
      </c>
      <c r="BW156" s="180" t="s">
        <v>33</v>
      </c>
      <c r="BX156" s="183" t="s">
        <v>33</v>
      </c>
      <c r="BY156" s="162">
        <v>67578</v>
      </c>
      <c r="BZ156" s="181" t="s">
        <v>33</v>
      </c>
      <c r="CA156" s="181" t="s">
        <v>33</v>
      </c>
      <c r="CB156" s="181" t="s">
        <v>33</v>
      </c>
      <c r="CC156" s="181" t="s">
        <v>33</v>
      </c>
      <c r="CD156" s="182" t="s">
        <v>33</v>
      </c>
      <c r="CE156" s="180" t="s">
        <v>33</v>
      </c>
      <c r="CF156" s="183" t="s">
        <v>33</v>
      </c>
      <c r="CG156" s="163">
        <v>9595166</v>
      </c>
      <c r="CH156" s="181" t="s">
        <v>33</v>
      </c>
      <c r="CI156" s="181" t="s">
        <v>33</v>
      </c>
      <c r="CJ156" s="181" t="s">
        <v>33</v>
      </c>
      <c r="CK156" s="181" t="s">
        <v>33</v>
      </c>
      <c r="CL156" s="182" t="s">
        <v>33</v>
      </c>
      <c r="CM156" s="180" t="s">
        <v>33</v>
      </c>
      <c r="CN156" s="184" t="s">
        <v>33</v>
      </c>
    </row>
    <row r="157" spans="1:92" ht="18" customHeight="1" x14ac:dyDescent="0.15">
      <c r="A157" s="66"/>
      <c r="B157" s="249"/>
      <c r="C157" s="252"/>
      <c r="D157" s="69" t="s">
        <v>1</v>
      </c>
      <c r="E157" s="162">
        <v>1606590</v>
      </c>
      <c r="F157" s="181" t="s">
        <v>33</v>
      </c>
      <c r="G157" s="181" t="s">
        <v>33</v>
      </c>
      <c r="H157" s="181" t="s">
        <v>33</v>
      </c>
      <c r="I157" s="181" t="s">
        <v>33</v>
      </c>
      <c r="J157" s="182" t="s">
        <v>33</v>
      </c>
      <c r="K157" s="180" t="s">
        <v>33</v>
      </c>
      <c r="L157" s="183" t="s">
        <v>33</v>
      </c>
      <c r="M157" s="162">
        <v>2341127</v>
      </c>
      <c r="N157" s="181" t="s">
        <v>33</v>
      </c>
      <c r="O157" s="181" t="s">
        <v>33</v>
      </c>
      <c r="P157" s="181" t="s">
        <v>33</v>
      </c>
      <c r="Q157" s="181" t="s">
        <v>33</v>
      </c>
      <c r="R157" s="182" t="s">
        <v>33</v>
      </c>
      <c r="S157" s="180" t="s">
        <v>33</v>
      </c>
      <c r="T157" s="183" t="s">
        <v>33</v>
      </c>
      <c r="U157" s="162">
        <v>8896837</v>
      </c>
      <c r="V157" s="181" t="s">
        <v>33</v>
      </c>
      <c r="W157" s="181" t="s">
        <v>33</v>
      </c>
      <c r="X157" s="181" t="s">
        <v>33</v>
      </c>
      <c r="Y157" s="181" t="s">
        <v>33</v>
      </c>
      <c r="Z157" s="182" t="s">
        <v>33</v>
      </c>
      <c r="AA157" s="180" t="s">
        <v>33</v>
      </c>
      <c r="AB157" s="183" t="s">
        <v>33</v>
      </c>
      <c r="AC157" s="162">
        <v>8479759</v>
      </c>
      <c r="AD157" s="181" t="s">
        <v>33</v>
      </c>
      <c r="AE157" s="181" t="s">
        <v>33</v>
      </c>
      <c r="AF157" s="181" t="s">
        <v>33</v>
      </c>
      <c r="AG157" s="181" t="s">
        <v>33</v>
      </c>
      <c r="AH157" s="182" t="s">
        <v>33</v>
      </c>
      <c r="AI157" s="180" t="s">
        <v>33</v>
      </c>
      <c r="AJ157" s="183" t="s">
        <v>33</v>
      </c>
      <c r="AK157" s="163">
        <v>569489</v>
      </c>
      <c r="AL157" s="181" t="s">
        <v>33</v>
      </c>
      <c r="AM157" s="181" t="s">
        <v>33</v>
      </c>
      <c r="AN157" s="181" t="s">
        <v>33</v>
      </c>
      <c r="AO157" s="181" t="s">
        <v>33</v>
      </c>
      <c r="AP157" s="182" t="s">
        <v>33</v>
      </c>
      <c r="AQ157" s="180" t="s">
        <v>33</v>
      </c>
      <c r="AR157" s="183" t="s">
        <v>33</v>
      </c>
      <c r="AS157" s="162">
        <v>7163872</v>
      </c>
      <c r="AT157" s="181" t="s">
        <v>33</v>
      </c>
      <c r="AU157" s="181" t="s">
        <v>33</v>
      </c>
      <c r="AV157" s="181" t="s">
        <v>33</v>
      </c>
      <c r="AW157" s="181" t="s">
        <v>33</v>
      </c>
      <c r="AX157" s="182" t="s">
        <v>33</v>
      </c>
      <c r="AY157" s="180" t="s">
        <v>33</v>
      </c>
      <c r="AZ157" s="183" t="s">
        <v>33</v>
      </c>
      <c r="BA157" s="162">
        <v>14538137</v>
      </c>
      <c r="BB157" s="181" t="s">
        <v>33</v>
      </c>
      <c r="BC157" s="181" t="s">
        <v>33</v>
      </c>
      <c r="BD157" s="181" t="s">
        <v>33</v>
      </c>
      <c r="BE157" s="181" t="s">
        <v>33</v>
      </c>
      <c r="BF157" s="182" t="s">
        <v>33</v>
      </c>
      <c r="BG157" s="180" t="s">
        <v>33</v>
      </c>
      <c r="BH157" s="183" t="s">
        <v>33</v>
      </c>
      <c r="BI157" s="162">
        <v>993037</v>
      </c>
      <c r="BJ157" s="181" t="s">
        <v>33</v>
      </c>
      <c r="BK157" s="181" t="s">
        <v>33</v>
      </c>
      <c r="BL157" s="181" t="s">
        <v>33</v>
      </c>
      <c r="BM157" s="181" t="s">
        <v>33</v>
      </c>
      <c r="BN157" s="182" t="s">
        <v>33</v>
      </c>
      <c r="BO157" s="180" t="s">
        <v>33</v>
      </c>
      <c r="BP157" s="183" t="s">
        <v>33</v>
      </c>
      <c r="BQ157" s="162">
        <v>2576631</v>
      </c>
      <c r="BR157" s="181" t="s">
        <v>33</v>
      </c>
      <c r="BS157" s="181" t="s">
        <v>33</v>
      </c>
      <c r="BT157" s="181" t="s">
        <v>33</v>
      </c>
      <c r="BU157" s="181" t="s">
        <v>33</v>
      </c>
      <c r="BV157" s="182" t="s">
        <v>33</v>
      </c>
      <c r="BW157" s="180" t="s">
        <v>33</v>
      </c>
      <c r="BX157" s="183" t="s">
        <v>33</v>
      </c>
      <c r="BY157" s="162">
        <v>74671</v>
      </c>
      <c r="BZ157" s="181" t="s">
        <v>33</v>
      </c>
      <c r="CA157" s="181" t="s">
        <v>33</v>
      </c>
      <c r="CB157" s="181" t="s">
        <v>33</v>
      </c>
      <c r="CC157" s="181" t="s">
        <v>33</v>
      </c>
      <c r="CD157" s="182" t="s">
        <v>33</v>
      </c>
      <c r="CE157" s="180" t="s">
        <v>33</v>
      </c>
      <c r="CF157" s="183" t="s">
        <v>33</v>
      </c>
      <c r="CG157" s="163">
        <v>47240150</v>
      </c>
      <c r="CH157" s="181" t="s">
        <v>33</v>
      </c>
      <c r="CI157" s="181" t="s">
        <v>33</v>
      </c>
      <c r="CJ157" s="181" t="s">
        <v>33</v>
      </c>
      <c r="CK157" s="181" t="s">
        <v>33</v>
      </c>
      <c r="CL157" s="182" t="s">
        <v>33</v>
      </c>
      <c r="CM157" s="180" t="s">
        <v>33</v>
      </c>
      <c r="CN157" s="184" t="s">
        <v>33</v>
      </c>
    </row>
    <row r="158" spans="1:92" ht="18" customHeight="1" x14ac:dyDescent="0.15">
      <c r="A158" s="66"/>
      <c r="B158" s="234" t="s">
        <v>9</v>
      </c>
      <c r="C158" s="208"/>
      <c r="D158" s="25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v>0</v>
      </c>
      <c r="BR158" s="144">
        <v>0</v>
      </c>
      <c r="BS158" s="144">
        <v>0</v>
      </c>
      <c r="BT158" s="144">
        <v>0</v>
      </c>
      <c r="BU158" s="144">
        <v>0</v>
      </c>
      <c r="BV158" s="145">
        <v>0</v>
      </c>
      <c r="BW158" s="146">
        <v>0</v>
      </c>
      <c r="BX158" s="147">
        <v>0</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236" t="s">
        <v>19</v>
      </c>
      <c r="C159" s="237"/>
      <c r="D159" s="70" t="s">
        <v>16</v>
      </c>
      <c r="E159" s="143">
        <v>50866</v>
      </c>
      <c r="F159" s="144">
        <v>2110</v>
      </c>
      <c r="G159" s="144">
        <v>48550</v>
      </c>
      <c r="H159" s="144">
        <v>0</v>
      </c>
      <c r="I159" s="144">
        <v>0</v>
      </c>
      <c r="J159" s="145">
        <v>48550</v>
      </c>
      <c r="K159" s="146">
        <v>0</v>
      </c>
      <c r="L159" s="147">
        <v>206</v>
      </c>
      <c r="M159" s="143">
        <v>271631</v>
      </c>
      <c r="N159" s="144">
        <v>3988</v>
      </c>
      <c r="O159" s="144">
        <v>266698</v>
      </c>
      <c r="P159" s="144">
        <v>0</v>
      </c>
      <c r="Q159" s="144">
        <v>0</v>
      </c>
      <c r="R159" s="145">
        <v>266698</v>
      </c>
      <c r="S159" s="146">
        <v>0</v>
      </c>
      <c r="T159" s="147">
        <v>945</v>
      </c>
      <c r="U159" s="143">
        <v>24637</v>
      </c>
      <c r="V159" s="144">
        <v>478</v>
      </c>
      <c r="W159" s="144">
        <v>19490</v>
      </c>
      <c r="X159" s="144">
        <v>0</v>
      </c>
      <c r="Y159" s="144">
        <v>0</v>
      </c>
      <c r="Z159" s="145">
        <v>19490</v>
      </c>
      <c r="AA159" s="146">
        <v>0</v>
      </c>
      <c r="AB159" s="147">
        <v>4669</v>
      </c>
      <c r="AC159" s="143">
        <v>24686</v>
      </c>
      <c r="AD159" s="144">
        <v>456</v>
      </c>
      <c r="AE159" s="144">
        <v>23165</v>
      </c>
      <c r="AF159" s="144">
        <v>0</v>
      </c>
      <c r="AG159" s="144">
        <v>0</v>
      </c>
      <c r="AH159" s="145">
        <v>23165</v>
      </c>
      <c r="AI159" s="146">
        <v>0</v>
      </c>
      <c r="AJ159" s="147">
        <v>1064</v>
      </c>
      <c r="AK159" s="148">
        <v>30263</v>
      </c>
      <c r="AL159" s="144">
        <v>82</v>
      </c>
      <c r="AM159" s="144">
        <v>29794</v>
      </c>
      <c r="AN159" s="144">
        <v>0</v>
      </c>
      <c r="AO159" s="144">
        <v>0</v>
      </c>
      <c r="AP159" s="145">
        <v>29794</v>
      </c>
      <c r="AQ159" s="146">
        <v>0</v>
      </c>
      <c r="AR159" s="147">
        <v>386</v>
      </c>
      <c r="AS159" s="143">
        <v>5001</v>
      </c>
      <c r="AT159" s="144">
        <v>121</v>
      </c>
      <c r="AU159" s="144">
        <v>4880</v>
      </c>
      <c r="AV159" s="144">
        <v>0</v>
      </c>
      <c r="AW159" s="144">
        <v>0</v>
      </c>
      <c r="AX159" s="145">
        <v>4880</v>
      </c>
      <c r="AY159" s="146">
        <v>0</v>
      </c>
      <c r="AZ159" s="147">
        <v>0</v>
      </c>
      <c r="BA159" s="143">
        <v>24027</v>
      </c>
      <c r="BB159" s="144">
        <v>353</v>
      </c>
      <c r="BC159" s="144">
        <v>23590</v>
      </c>
      <c r="BD159" s="144">
        <v>0</v>
      </c>
      <c r="BE159" s="144">
        <v>0</v>
      </c>
      <c r="BF159" s="145">
        <v>23590</v>
      </c>
      <c r="BG159" s="146">
        <v>0</v>
      </c>
      <c r="BH159" s="147">
        <v>84</v>
      </c>
      <c r="BI159" s="143">
        <v>35187</v>
      </c>
      <c r="BJ159" s="144">
        <v>11</v>
      </c>
      <c r="BK159" s="144">
        <v>35073</v>
      </c>
      <c r="BL159" s="144">
        <v>0</v>
      </c>
      <c r="BM159" s="144">
        <v>0</v>
      </c>
      <c r="BN159" s="145">
        <v>35073</v>
      </c>
      <c r="BO159" s="146">
        <v>0</v>
      </c>
      <c r="BP159" s="147">
        <v>103</v>
      </c>
      <c r="BQ159" s="143">
        <v>43835</v>
      </c>
      <c r="BR159" s="144">
        <v>514</v>
      </c>
      <c r="BS159" s="144">
        <v>41847</v>
      </c>
      <c r="BT159" s="144">
        <v>0</v>
      </c>
      <c r="BU159" s="144">
        <v>0</v>
      </c>
      <c r="BV159" s="145">
        <v>41847</v>
      </c>
      <c r="BW159" s="146">
        <v>0</v>
      </c>
      <c r="BX159" s="147">
        <v>1474</v>
      </c>
      <c r="BY159" s="143">
        <v>0</v>
      </c>
      <c r="BZ159" s="144">
        <v>0</v>
      </c>
      <c r="CA159" s="144">
        <v>0</v>
      </c>
      <c r="CB159" s="144">
        <v>0</v>
      </c>
      <c r="CC159" s="144">
        <v>0</v>
      </c>
      <c r="CD159" s="145">
        <v>0</v>
      </c>
      <c r="CE159" s="146">
        <v>0</v>
      </c>
      <c r="CF159" s="147">
        <v>0</v>
      </c>
      <c r="CG159" s="148">
        <v>510133</v>
      </c>
      <c r="CH159" s="144">
        <v>8113</v>
      </c>
      <c r="CI159" s="144">
        <v>493087</v>
      </c>
      <c r="CJ159" s="144">
        <v>0</v>
      </c>
      <c r="CK159" s="144">
        <v>0</v>
      </c>
      <c r="CL159" s="145">
        <v>493087</v>
      </c>
      <c r="CM159" s="146">
        <v>0</v>
      </c>
      <c r="CN159" s="149">
        <v>8931</v>
      </c>
    </row>
    <row r="160" spans="1:92" ht="18" customHeight="1" x14ac:dyDescent="0.15">
      <c r="A160" s="71"/>
      <c r="B160" s="238"/>
      <c r="C160" s="239"/>
      <c r="D160" s="70" t="s">
        <v>17</v>
      </c>
      <c r="E160" s="143">
        <v>226093</v>
      </c>
      <c r="F160" s="144">
        <v>4433</v>
      </c>
      <c r="G160" s="144">
        <v>219945</v>
      </c>
      <c r="H160" s="144">
        <v>0</v>
      </c>
      <c r="I160" s="144">
        <v>0</v>
      </c>
      <c r="J160" s="145">
        <v>219945</v>
      </c>
      <c r="K160" s="146">
        <v>0</v>
      </c>
      <c r="L160" s="147">
        <v>1715</v>
      </c>
      <c r="M160" s="143">
        <v>372033</v>
      </c>
      <c r="N160" s="144">
        <v>6665</v>
      </c>
      <c r="O160" s="144">
        <v>354106</v>
      </c>
      <c r="P160" s="144">
        <v>897</v>
      </c>
      <c r="Q160" s="144">
        <v>0</v>
      </c>
      <c r="R160" s="145">
        <v>355003</v>
      </c>
      <c r="S160" s="146">
        <v>0</v>
      </c>
      <c r="T160" s="147">
        <v>10365</v>
      </c>
      <c r="U160" s="143">
        <v>1098271</v>
      </c>
      <c r="V160" s="144">
        <v>13597</v>
      </c>
      <c r="W160" s="144">
        <v>1062040</v>
      </c>
      <c r="X160" s="144">
        <v>6461</v>
      </c>
      <c r="Y160" s="144">
        <v>570</v>
      </c>
      <c r="Z160" s="145">
        <v>1069071</v>
      </c>
      <c r="AA160" s="146">
        <v>1933</v>
      </c>
      <c r="AB160" s="147">
        <v>15603</v>
      </c>
      <c r="AC160" s="143">
        <v>390517</v>
      </c>
      <c r="AD160" s="144">
        <v>5033</v>
      </c>
      <c r="AE160" s="144">
        <v>374412</v>
      </c>
      <c r="AF160" s="144">
        <v>0</v>
      </c>
      <c r="AG160" s="144">
        <v>0</v>
      </c>
      <c r="AH160" s="145">
        <v>374412</v>
      </c>
      <c r="AI160" s="146">
        <v>0</v>
      </c>
      <c r="AJ160" s="147">
        <v>11073</v>
      </c>
      <c r="AK160" s="148">
        <v>81636</v>
      </c>
      <c r="AL160" s="144">
        <v>1144</v>
      </c>
      <c r="AM160" s="144">
        <v>80176</v>
      </c>
      <c r="AN160" s="144">
        <v>0</v>
      </c>
      <c r="AO160" s="144">
        <v>316</v>
      </c>
      <c r="AP160" s="145">
        <v>80494</v>
      </c>
      <c r="AQ160" s="146">
        <v>0</v>
      </c>
      <c r="AR160" s="147">
        <v>0</v>
      </c>
      <c r="AS160" s="143">
        <v>234250</v>
      </c>
      <c r="AT160" s="144">
        <v>10331</v>
      </c>
      <c r="AU160" s="144">
        <v>208052</v>
      </c>
      <c r="AV160" s="144">
        <v>0</v>
      </c>
      <c r="AW160" s="144">
        <v>0</v>
      </c>
      <c r="AX160" s="145">
        <v>208052</v>
      </c>
      <c r="AY160" s="146">
        <v>0</v>
      </c>
      <c r="AZ160" s="147">
        <v>15867</v>
      </c>
      <c r="BA160" s="143">
        <v>396889</v>
      </c>
      <c r="BB160" s="144">
        <v>4656</v>
      </c>
      <c r="BC160" s="144">
        <v>392233</v>
      </c>
      <c r="BD160" s="144">
        <v>0</v>
      </c>
      <c r="BE160" s="144">
        <v>0</v>
      </c>
      <c r="BF160" s="145">
        <v>392233</v>
      </c>
      <c r="BG160" s="146">
        <v>0</v>
      </c>
      <c r="BH160" s="147">
        <v>0</v>
      </c>
      <c r="BI160" s="143">
        <v>272244</v>
      </c>
      <c r="BJ160" s="144">
        <v>5045</v>
      </c>
      <c r="BK160" s="144">
        <v>259560</v>
      </c>
      <c r="BL160" s="144">
        <v>0</v>
      </c>
      <c r="BM160" s="144">
        <v>0</v>
      </c>
      <c r="BN160" s="145">
        <v>259560</v>
      </c>
      <c r="BO160" s="146">
        <v>0</v>
      </c>
      <c r="BP160" s="147">
        <v>7639</v>
      </c>
      <c r="BQ160" s="143">
        <v>777267</v>
      </c>
      <c r="BR160" s="144">
        <v>10887</v>
      </c>
      <c r="BS160" s="144">
        <v>760485</v>
      </c>
      <c r="BT160" s="144">
        <v>149</v>
      </c>
      <c r="BU160" s="144">
        <v>0</v>
      </c>
      <c r="BV160" s="145">
        <v>760634</v>
      </c>
      <c r="BW160" s="146">
        <v>0</v>
      </c>
      <c r="BX160" s="147">
        <v>5746</v>
      </c>
      <c r="BY160" s="143">
        <v>9761</v>
      </c>
      <c r="BZ160" s="144">
        <v>114</v>
      </c>
      <c r="CA160" s="144">
        <v>9648</v>
      </c>
      <c r="CB160" s="144">
        <v>0</v>
      </c>
      <c r="CC160" s="144">
        <v>0</v>
      </c>
      <c r="CD160" s="145">
        <v>9648</v>
      </c>
      <c r="CE160" s="146">
        <v>0</v>
      </c>
      <c r="CF160" s="147">
        <v>0</v>
      </c>
      <c r="CG160" s="148">
        <v>3858961</v>
      </c>
      <c r="CH160" s="144">
        <v>61905</v>
      </c>
      <c r="CI160" s="144">
        <v>3720657</v>
      </c>
      <c r="CJ160" s="144">
        <v>7507</v>
      </c>
      <c r="CK160" s="144">
        <v>886</v>
      </c>
      <c r="CL160" s="145">
        <v>3729052</v>
      </c>
      <c r="CM160" s="146">
        <v>1933</v>
      </c>
      <c r="CN160" s="149">
        <v>68008</v>
      </c>
    </row>
    <row r="161" spans="1:92" ht="18" customHeight="1" x14ac:dyDescent="0.15">
      <c r="A161" s="66"/>
      <c r="B161" s="238"/>
      <c r="C161" s="239"/>
      <c r="D161" s="70" t="s">
        <v>18</v>
      </c>
      <c r="E161" s="150">
        <v>0</v>
      </c>
      <c r="F161" s="151">
        <v>0</v>
      </c>
      <c r="G161" s="151">
        <v>0</v>
      </c>
      <c r="H161" s="151">
        <v>0</v>
      </c>
      <c r="I161" s="151">
        <v>0</v>
      </c>
      <c r="J161" s="152">
        <v>0</v>
      </c>
      <c r="K161" s="153">
        <v>0</v>
      </c>
      <c r="L161" s="147">
        <v>0</v>
      </c>
      <c r="M161" s="150">
        <v>29356</v>
      </c>
      <c r="N161" s="151">
        <v>1728</v>
      </c>
      <c r="O161" s="151">
        <v>27628</v>
      </c>
      <c r="P161" s="151">
        <v>0</v>
      </c>
      <c r="Q161" s="151">
        <v>0</v>
      </c>
      <c r="R161" s="152">
        <v>27628</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37173</v>
      </c>
      <c r="BR161" s="151">
        <v>4968</v>
      </c>
      <c r="BS161" s="151">
        <v>30936</v>
      </c>
      <c r="BT161" s="151">
        <v>0</v>
      </c>
      <c r="BU161" s="151">
        <v>0</v>
      </c>
      <c r="BV161" s="152">
        <v>30936</v>
      </c>
      <c r="BW161" s="153">
        <v>0</v>
      </c>
      <c r="BX161" s="147">
        <v>1269</v>
      </c>
      <c r="BY161" s="150">
        <v>0</v>
      </c>
      <c r="BZ161" s="151">
        <v>0</v>
      </c>
      <c r="CA161" s="151">
        <v>0</v>
      </c>
      <c r="CB161" s="151">
        <v>0</v>
      </c>
      <c r="CC161" s="151">
        <v>0</v>
      </c>
      <c r="CD161" s="152">
        <v>0</v>
      </c>
      <c r="CE161" s="153">
        <v>0</v>
      </c>
      <c r="CF161" s="147">
        <v>0</v>
      </c>
      <c r="CG161" s="154">
        <v>66529</v>
      </c>
      <c r="CH161" s="151">
        <v>6696</v>
      </c>
      <c r="CI161" s="151">
        <v>58564</v>
      </c>
      <c r="CJ161" s="151">
        <v>0</v>
      </c>
      <c r="CK161" s="151">
        <v>0</v>
      </c>
      <c r="CL161" s="152">
        <v>58564</v>
      </c>
      <c r="CM161" s="153">
        <v>0</v>
      </c>
      <c r="CN161" s="149">
        <v>1269</v>
      </c>
    </row>
    <row r="162" spans="1:92" ht="18" customHeight="1" x14ac:dyDescent="0.15">
      <c r="A162" s="66"/>
      <c r="B162" s="238"/>
      <c r="C162" s="239"/>
      <c r="D162" s="67" t="s">
        <v>1</v>
      </c>
      <c r="E162" s="150">
        <v>276959</v>
      </c>
      <c r="F162" s="151">
        <v>6543</v>
      </c>
      <c r="G162" s="151">
        <v>268495</v>
      </c>
      <c r="H162" s="151">
        <v>0</v>
      </c>
      <c r="I162" s="151">
        <v>0</v>
      </c>
      <c r="J162" s="152">
        <v>268495</v>
      </c>
      <c r="K162" s="153">
        <v>0</v>
      </c>
      <c r="L162" s="147">
        <v>1921</v>
      </c>
      <c r="M162" s="150">
        <v>673020</v>
      </c>
      <c r="N162" s="151">
        <v>12381</v>
      </c>
      <c r="O162" s="151">
        <v>648432</v>
      </c>
      <c r="P162" s="151">
        <v>897</v>
      </c>
      <c r="Q162" s="151">
        <v>0</v>
      </c>
      <c r="R162" s="152">
        <v>649329</v>
      </c>
      <c r="S162" s="153">
        <v>0</v>
      </c>
      <c r="T162" s="147">
        <v>11310</v>
      </c>
      <c r="U162" s="150">
        <v>1122908</v>
      </c>
      <c r="V162" s="151">
        <v>14075</v>
      </c>
      <c r="W162" s="151">
        <v>1081530</v>
      </c>
      <c r="X162" s="151">
        <v>6461</v>
      </c>
      <c r="Y162" s="151">
        <v>570</v>
      </c>
      <c r="Z162" s="152">
        <v>1088561</v>
      </c>
      <c r="AA162" s="153">
        <v>1933</v>
      </c>
      <c r="AB162" s="147">
        <v>20272</v>
      </c>
      <c r="AC162" s="150">
        <v>415203</v>
      </c>
      <c r="AD162" s="151">
        <v>5489</v>
      </c>
      <c r="AE162" s="151">
        <v>397577</v>
      </c>
      <c r="AF162" s="151">
        <v>0</v>
      </c>
      <c r="AG162" s="151">
        <v>0</v>
      </c>
      <c r="AH162" s="152">
        <v>397577</v>
      </c>
      <c r="AI162" s="153">
        <v>0</v>
      </c>
      <c r="AJ162" s="147">
        <v>12137</v>
      </c>
      <c r="AK162" s="154">
        <v>111899</v>
      </c>
      <c r="AL162" s="151">
        <v>1226</v>
      </c>
      <c r="AM162" s="151">
        <v>109970</v>
      </c>
      <c r="AN162" s="151">
        <v>0</v>
      </c>
      <c r="AO162" s="151">
        <v>316</v>
      </c>
      <c r="AP162" s="152">
        <v>110288</v>
      </c>
      <c r="AQ162" s="153">
        <v>0</v>
      </c>
      <c r="AR162" s="147">
        <v>386</v>
      </c>
      <c r="AS162" s="150">
        <v>239250</v>
      </c>
      <c r="AT162" s="151">
        <v>10452</v>
      </c>
      <c r="AU162" s="151">
        <v>212931</v>
      </c>
      <c r="AV162" s="151">
        <v>0</v>
      </c>
      <c r="AW162" s="151">
        <v>0</v>
      </c>
      <c r="AX162" s="152">
        <v>212931</v>
      </c>
      <c r="AY162" s="153">
        <v>0</v>
      </c>
      <c r="AZ162" s="147">
        <v>15867</v>
      </c>
      <c r="BA162" s="150">
        <v>420916</v>
      </c>
      <c r="BB162" s="151">
        <v>5010</v>
      </c>
      <c r="BC162" s="151">
        <v>415821</v>
      </c>
      <c r="BD162" s="151">
        <v>0</v>
      </c>
      <c r="BE162" s="151">
        <v>0</v>
      </c>
      <c r="BF162" s="152">
        <v>415821</v>
      </c>
      <c r="BG162" s="153">
        <v>0</v>
      </c>
      <c r="BH162" s="147">
        <v>85</v>
      </c>
      <c r="BI162" s="150">
        <v>307431</v>
      </c>
      <c r="BJ162" s="151">
        <v>5056</v>
      </c>
      <c r="BK162" s="151">
        <v>294633</v>
      </c>
      <c r="BL162" s="151">
        <v>0</v>
      </c>
      <c r="BM162" s="151">
        <v>0</v>
      </c>
      <c r="BN162" s="152">
        <v>294633</v>
      </c>
      <c r="BO162" s="153">
        <v>0</v>
      </c>
      <c r="BP162" s="147">
        <v>7742</v>
      </c>
      <c r="BQ162" s="150">
        <v>858275</v>
      </c>
      <c r="BR162" s="151">
        <v>16369</v>
      </c>
      <c r="BS162" s="151">
        <v>833268</v>
      </c>
      <c r="BT162" s="151">
        <v>149</v>
      </c>
      <c r="BU162" s="151">
        <v>0</v>
      </c>
      <c r="BV162" s="152">
        <v>833417</v>
      </c>
      <c r="BW162" s="153">
        <v>0</v>
      </c>
      <c r="BX162" s="147">
        <v>8489</v>
      </c>
      <c r="BY162" s="150">
        <v>9761</v>
      </c>
      <c r="BZ162" s="151">
        <v>114</v>
      </c>
      <c r="CA162" s="151">
        <v>9648</v>
      </c>
      <c r="CB162" s="151">
        <v>0</v>
      </c>
      <c r="CC162" s="151">
        <v>0</v>
      </c>
      <c r="CD162" s="152">
        <v>9648</v>
      </c>
      <c r="CE162" s="153">
        <v>0</v>
      </c>
      <c r="CF162" s="147">
        <v>0</v>
      </c>
      <c r="CG162" s="154">
        <v>4435622</v>
      </c>
      <c r="CH162" s="151">
        <v>76715</v>
      </c>
      <c r="CI162" s="151">
        <v>4272305</v>
      </c>
      <c r="CJ162" s="151">
        <v>7507</v>
      </c>
      <c r="CK162" s="151">
        <v>886</v>
      </c>
      <c r="CL162" s="152">
        <v>4280700</v>
      </c>
      <c r="CM162" s="153">
        <v>1933</v>
      </c>
      <c r="CN162" s="149">
        <v>78209</v>
      </c>
    </row>
    <row r="163" spans="1:92" ht="18" customHeight="1" x14ac:dyDescent="0.15">
      <c r="A163" s="66"/>
      <c r="B163" s="238"/>
      <c r="C163" s="239"/>
      <c r="D163" s="67" t="s">
        <v>27</v>
      </c>
      <c r="E163" s="155">
        <v>101745</v>
      </c>
      <c r="F163" s="164" t="s">
        <v>33</v>
      </c>
      <c r="G163" s="164" t="s">
        <v>33</v>
      </c>
      <c r="H163" s="165" t="s">
        <v>33</v>
      </c>
      <c r="I163" s="165" t="s">
        <v>33</v>
      </c>
      <c r="J163" s="166" t="s">
        <v>33</v>
      </c>
      <c r="K163" s="167" t="s">
        <v>33</v>
      </c>
      <c r="L163" s="168" t="s">
        <v>33</v>
      </c>
      <c r="M163" s="155">
        <v>989447</v>
      </c>
      <c r="N163" s="164" t="s">
        <v>33</v>
      </c>
      <c r="O163" s="164" t="s">
        <v>33</v>
      </c>
      <c r="P163" s="165" t="s">
        <v>33</v>
      </c>
      <c r="Q163" s="165" t="s">
        <v>33</v>
      </c>
      <c r="R163" s="166" t="s">
        <v>33</v>
      </c>
      <c r="S163" s="167" t="s">
        <v>33</v>
      </c>
      <c r="T163" s="168" t="s">
        <v>33</v>
      </c>
      <c r="U163" s="155">
        <v>567794</v>
      </c>
      <c r="V163" s="164" t="s">
        <v>33</v>
      </c>
      <c r="W163" s="164" t="s">
        <v>33</v>
      </c>
      <c r="X163" s="165" t="s">
        <v>33</v>
      </c>
      <c r="Y163" s="165" t="s">
        <v>33</v>
      </c>
      <c r="Z163" s="166" t="s">
        <v>33</v>
      </c>
      <c r="AA163" s="167" t="s">
        <v>33</v>
      </c>
      <c r="AB163" s="168" t="s">
        <v>33</v>
      </c>
      <c r="AC163" s="155">
        <v>803602</v>
      </c>
      <c r="AD163" s="164" t="s">
        <v>33</v>
      </c>
      <c r="AE163" s="164" t="s">
        <v>33</v>
      </c>
      <c r="AF163" s="165" t="s">
        <v>33</v>
      </c>
      <c r="AG163" s="165" t="s">
        <v>33</v>
      </c>
      <c r="AH163" s="166" t="s">
        <v>33</v>
      </c>
      <c r="AI163" s="167" t="s">
        <v>33</v>
      </c>
      <c r="AJ163" s="168" t="s">
        <v>33</v>
      </c>
      <c r="AK163" s="160">
        <v>238212</v>
      </c>
      <c r="AL163" s="164" t="s">
        <v>33</v>
      </c>
      <c r="AM163" s="164" t="s">
        <v>33</v>
      </c>
      <c r="AN163" s="165" t="s">
        <v>33</v>
      </c>
      <c r="AO163" s="165" t="s">
        <v>33</v>
      </c>
      <c r="AP163" s="166" t="s">
        <v>33</v>
      </c>
      <c r="AQ163" s="167" t="s">
        <v>33</v>
      </c>
      <c r="AR163" s="168" t="s">
        <v>33</v>
      </c>
      <c r="AS163" s="155">
        <v>305125</v>
      </c>
      <c r="AT163" s="164" t="s">
        <v>33</v>
      </c>
      <c r="AU163" s="164" t="s">
        <v>33</v>
      </c>
      <c r="AV163" s="165" t="s">
        <v>33</v>
      </c>
      <c r="AW163" s="165" t="s">
        <v>33</v>
      </c>
      <c r="AX163" s="166" t="s">
        <v>33</v>
      </c>
      <c r="AY163" s="167" t="s">
        <v>33</v>
      </c>
      <c r="AZ163" s="168" t="s">
        <v>33</v>
      </c>
      <c r="BA163" s="155">
        <v>313321</v>
      </c>
      <c r="BB163" s="164" t="s">
        <v>33</v>
      </c>
      <c r="BC163" s="164" t="s">
        <v>33</v>
      </c>
      <c r="BD163" s="165" t="s">
        <v>33</v>
      </c>
      <c r="BE163" s="165" t="s">
        <v>33</v>
      </c>
      <c r="BF163" s="166" t="s">
        <v>33</v>
      </c>
      <c r="BG163" s="167" t="s">
        <v>33</v>
      </c>
      <c r="BH163" s="168" t="s">
        <v>33</v>
      </c>
      <c r="BI163" s="155">
        <v>195386</v>
      </c>
      <c r="BJ163" s="164" t="s">
        <v>33</v>
      </c>
      <c r="BK163" s="164" t="s">
        <v>33</v>
      </c>
      <c r="BL163" s="165" t="s">
        <v>33</v>
      </c>
      <c r="BM163" s="165" t="s">
        <v>33</v>
      </c>
      <c r="BN163" s="166" t="s">
        <v>33</v>
      </c>
      <c r="BO163" s="167" t="s">
        <v>33</v>
      </c>
      <c r="BP163" s="168" t="s">
        <v>33</v>
      </c>
      <c r="BQ163" s="155">
        <v>492445</v>
      </c>
      <c r="BR163" s="164" t="s">
        <v>33</v>
      </c>
      <c r="BS163" s="164" t="s">
        <v>33</v>
      </c>
      <c r="BT163" s="165" t="s">
        <v>33</v>
      </c>
      <c r="BU163" s="165" t="s">
        <v>33</v>
      </c>
      <c r="BV163" s="166" t="s">
        <v>33</v>
      </c>
      <c r="BW163" s="167" t="s">
        <v>33</v>
      </c>
      <c r="BX163" s="168" t="s">
        <v>33</v>
      </c>
      <c r="BY163" s="155">
        <v>46332</v>
      </c>
      <c r="BZ163" s="164" t="s">
        <v>33</v>
      </c>
      <c r="CA163" s="164" t="s">
        <v>33</v>
      </c>
      <c r="CB163" s="165" t="s">
        <v>33</v>
      </c>
      <c r="CC163" s="165" t="s">
        <v>33</v>
      </c>
      <c r="CD163" s="166" t="s">
        <v>33</v>
      </c>
      <c r="CE163" s="167" t="s">
        <v>33</v>
      </c>
      <c r="CF163" s="168" t="s">
        <v>33</v>
      </c>
      <c r="CG163" s="160">
        <v>4053409</v>
      </c>
      <c r="CH163" s="164" t="s">
        <v>33</v>
      </c>
      <c r="CI163" s="164" t="s">
        <v>33</v>
      </c>
      <c r="CJ163" s="165" t="s">
        <v>33</v>
      </c>
      <c r="CK163" s="165" t="s">
        <v>33</v>
      </c>
      <c r="CL163" s="166" t="s">
        <v>33</v>
      </c>
      <c r="CM163" s="167" t="s">
        <v>33</v>
      </c>
      <c r="CN163" s="169" t="s">
        <v>33</v>
      </c>
    </row>
    <row r="164" spans="1:92" ht="18" customHeight="1" x14ac:dyDescent="0.15">
      <c r="A164" s="66"/>
      <c r="B164" s="240"/>
      <c r="C164" s="241"/>
      <c r="D164" s="67" t="s">
        <v>21</v>
      </c>
      <c r="E164" s="155">
        <v>32578</v>
      </c>
      <c r="F164" s="164" t="s">
        <v>33</v>
      </c>
      <c r="G164" s="164" t="s">
        <v>33</v>
      </c>
      <c r="H164" s="165" t="s">
        <v>33</v>
      </c>
      <c r="I164" s="165" t="s">
        <v>33</v>
      </c>
      <c r="J164" s="166" t="s">
        <v>33</v>
      </c>
      <c r="K164" s="167" t="s">
        <v>33</v>
      </c>
      <c r="L164" s="168" t="s">
        <v>33</v>
      </c>
      <c r="M164" s="155">
        <v>122962</v>
      </c>
      <c r="N164" s="164" t="s">
        <v>33</v>
      </c>
      <c r="O164" s="164" t="s">
        <v>33</v>
      </c>
      <c r="P164" s="165" t="s">
        <v>33</v>
      </c>
      <c r="Q164" s="165" t="s">
        <v>33</v>
      </c>
      <c r="R164" s="166" t="s">
        <v>33</v>
      </c>
      <c r="S164" s="167" t="s">
        <v>33</v>
      </c>
      <c r="T164" s="168" t="s">
        <v>33</v>
      </c>
      <c r="U164" s="155">
        <v>626522</v>
      </c>
      <c r="V164" s="164" t="s">
        <v>33</v>
      </c>
      <c r="W164" s="164" t="s">
        <v>33</v>
      </c>
      <c r="X164" s="165" t="s">
        <v>33</v>
      </c>
      <c r="Y164" s="165" t="s">
        <v>33</v>
      </c>
      <c r="Z164" s="166" t="s">
        <v>33</v>
      </c>
      <c r="AA164" s="167" t="s">
        <v>33</v>
      </c>
      <c r="AB164" s="168" t="s">
        <v>33</v>
      </c>
      <c r="AC164" s="155">
        <v>333704</v>
      </c>
      <c r="AD164" s="164" t="s">
        <v>33</v>
      </c>
      <c r="AE164" s="164" t="s">
        <v>33</v>
      </c>
      <c r="AF164" s="165" t="s">
        <v>33</v>
      </c>
      <c r="AG164" s="165" t="s">
        <v>33</v>
      </c>
      <c r="AH164" s="166" t="s">
        <v>33</v>
      </c>
      <c r="AI164" s="167" t="s">
        <v>33</v>
      </c>
      <c r="AJ164" s="168" t="s">
        <v>33</v>
      </c>
      <c r="AK164" s="160">
        <v>128160</v>
      </c>
      <c r="AL164" s="164" t="s">
        <v>33</v>
      </c>
      <c r="AM164" s="164" t="s">
        <v>33</v>
      </c>
      <c r="AN164" s="165" t="s">
        <v>33</v>
      </c>
      <c r="AO164" s="165" t="s">
        <v>33</v>
      </c>
      <c r="AP164" s="166" t="s">
        <v>33</v>
      </c>
      <c r="AQ164" s="167" t="s">
        <v>33</v>
      </c>
      <c r="AR164" s="168" t="s">
        <v>33</v>
      </c>
      <c r="AS164" s="155">
        <v>260102</v>
      </c>
      <c r="AT164" s="164" t="s">
        <v>33</v>
      </c>
      <c r="AU164" s="164" t="s">
        <v>33</v>
      </c>
      <c r="AV164" s="165" t="s">
        <v>33</v>
      </c>
      <c r="AW164" s="165" t="s">
        <v>33</v>
      </c>
      <c r="AX164" s="166" t="s">
        <v>33</v>
      </c>
      <c r="AY164" s="167" t="s">
        <v>33</v>
      </c>
      <c r="AZ164" s="168" t="s">
        <v>33</v>
      </c>
      <c r="BA164" s="155">
        <v>185560</v>
      </c>
      <c r="BB164" s="164" t="s">
        <v>33</v>
      </c>
      <c r="BC164" s="164" t="s">
        <v>33</v>
      </c>
      <c r="BD164" s="165" t="s">
        <v>33</v>
      </c>
      <c r="BE164" s="165" t="s">
        <v>33</v>
      </c>
      <c r="BF164" s="166" t="s">
        <v>33</v>
      </c>
      <c r="BG164" s="167" t="s">
        <v>33</v>
      </c>
      <c r="BH164" s="168" t="s">
        <v>33</v>
      </c>
      <c r="BI164" s="155">
        <v>47642</v>
      </c>
      <c r="BJ164" s="164" t="s">
        <v>33</v>
      </c>
      <c r="BK164" s="164" t="s">
        <v>33</v>
      </c>
      <c r="BL164" s="165" t="s">
        <v>33</v>
      </c>
      <c r="BM164" s="165" t="s">
        <v>33</v>
      </c>
      <c r="BN164" s="166" t="s">
        <v>33</v>
      </c>
      <c r="BO164" s="167" t="s">
        <v>33</v>
      </c>
      <c r="BP164" s="168" t="s">
        <v>33</v>
      </c>
      <c r="BQ164" s="155">
        <v>128156</v>
      </c>
      <c r="BR164" s="164" t="s">
        <v>33</v>
      </c>
      <c r="BS164" s="164" t="s">
        <v>33</v>
      </c>
      <c r="BT164" s="165" t="s">
        <v>33</v>
      </c>
      <c r="BU164" s="165" t="s">
        <v>33</v>
      </c>
      <c r="BV164" s="166" t="s">
        <v>33</v>
      </c>
      <c r="BW164" s="167" t="s">
        <v>33</v>
      </c>
      <c r="BX164" s="168" t="s">
        <v>33</v>
      </c>
      <c r="BY164" s="155">
        <v>21246</v>
      </c>
      <c r="BZ164" s="164" t="s">
        <v>33</v>
      </c>
      <c r="CA164" s="164" t="s">
        <v>33</v>
      </c>
      <c r="CB164" s="165" t="s">
        <v>33</v>
      </c>
      <c r="CC164" s="165" t="s">
        <v>33</v>
      </c>
      <c r="CD164" s="166" t="s">
        <v>33</v>
      </c>
      <c r="CE164" s="167" t="s">
        <v>33</v>
      </c>
      <c r="CF164" s="168" t="s">
        <v>33</v>
      </c>
      <c r="CG164" s="160">
        <v>1886632</v>
      </c>
      <c r="CH164" s="164" t="s">
        <v>33</v>
      </c>
      <c r="CI164" s="164" t="s">
        <v>33</v>
      </c>
      <c r="CJ164" s="165" t="s">
        <v>33</v>
      </c>
      <c r="CK164" s="165" t="s">
        <v>33</v>
      </c>
      <c r="CL164" s="166" t="s">
        <v>33</v>
      </c>
      <c r="CM164" s="167" t="s">
        <v>33</v>
      </c>
      <c r="CN164" s="169" t="s">
        <v>33</v>
      </c>
    </row>
    <row r="165" spans="1:92" ht="18" customHeight="1" x14ac:dyDescent="0.15">
      <c r="A165" s="66"/>
      <c r="B165" s="264" t="s">
        <v>20</v>
      </c>
      <c r="C165" s="26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4</v>
      </c>
      <c r="V165" s="151">
        <v>0</v>
      </c>
      <c r="W165" s="151">
        <v>0</v>
      </c>
      <c r="X165" s="151">
        <v>0</v>
      </c>
      <c r="Y165" s="151">
        <v>0</v>
      </c>
      <c r="Z165" s="152">
        <v>0</v>
      </c>
      <c r="AA165" s="153">
        <v>0</v>
      </c>
      <c r="AB165" s="170">
        <v>4</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v>0</v>
      </c>
      <c r="BR165" s="151">
        <v>0</v>
      </c>
      <c r="BS165" s="151">
        <v>0</v>
      </c>
      <c r="BT165" s="151">
        <v>0</v>
      </c>
      <c r="BU165" s="151">
        <v>0</v>
      </c>
      <c r="BV165" s="152">
        <v>0</v>
      </c>
      <c r="BW165" s="153">
        <v>0</v>
      </c>
      <c r="BX165" s="170">
        <v>0</v>
      </c>
      <c r="BY165" s="150">
        <v>0</v>
      </c>
      <c r="BZ165" s="151">
        <v>0</v>
      </c>
      <c r="CA165" s="151">
        <v>0</v>
      </c>
      <c r="CB165" s="151">
        <v>0</v>
      </c>
      <c r="CC165" s="151">
        <v>0</v>
      </c>
      <c r="CD165" s="152">
        <v>0</v>
      </c>
      <c r="CE165" s="153">
        <v>0</v>
      </c>
      <c r="CF165" s="170">
        <v>0</v>
      </c>
      <c r="CG165" s="154">
        <v>4</v>
      </c>
      <c r="CH165" s="151">
        <v>0</v>
      </c>
      <c r="CI165" s="151">
        <v>0</v>
      </c>
      <c r="CJ165" s="151">
        <v>0</v>
      </c>
      <c r="CK165" s="151">
        <v>0</v>
      </c>
      <c r="CL165" s="152">
        <v>0</v>
      </c>
      <c r="CM165" s="153">
        <v>0</v>
      </c>
      <c r="CN165" s="171">
        <v>4</v>
      </c>
    </row>
    <row r="166" spans="1:92" s="3" customFormat="1" ht="18" customHeight="1" x14ac:dyDescent="0.15">
      <c r="A166" s="72"/>
      <c r="B166" s="266" t="s">
        <v>10</v>
      </c>
      <c r="C166" s="266"/>
      <c r="D166" s="267"/>
      <c r="E166" s="185">
        <v>1971538</v>
      </c>
      <c r="F166" s="186">
        <v>161646</v>
      </c>
      <c r="G166" s="186">
        <v>359384</v>
      </c>
      <c r="H166" s="186">
        <v>5252</v>
      </c>
      <c r="I166" s="186">
        <v>837</v>
      </c>
      <c r="J166" s="187">
        <v>365473</v>
      </c>
      <c r="K166" s="188">
        <v>0</v>
      </c>
      <c r="L166" s="176">
        <v>1444419</v>
      </c>
      <c r="M166" s="185">
        <v>3196929</v>
      </c>
      <c r="N166" s="186">
        <v>227551</v>
      </c>
      <c r="O166" s="186">
        <v>1090609</v>
      </c>
      <c r="P166" s="186">
        <v>70443</v>
      </c>
      <c r="Q166" s="186">
        <v>0</v>
      </c>
      <c r="R166" s="187">
        <v>1161052</v>
      </c>
      <c r="S166" s="188">
        <v>0</v>
      </c>
      <c r="T166" s="176">
        <v>1808326</v>
      </c>
      <c r="U166" s="185">
        <v>10147100</v>
      </c>
      <c r="V166" s="186">
        <v>901316</v>
      </c>
      <c r="W166" s="186">
        <v>1836953</v>
      </c>
      <c r="X166" s="186">
        <v>984182</v>
      </c>
      <c r="Y166" s="186">
        <v>43705</v>
      </c>
      <c r="Z166" s="187">
        <v>2864840</v>
      </c>
      <c r="AA166" s="188">
        <v>42662</v>
      </c>
      <c r="AB166" s="176">
        <v>6380944</v>
      </c>
      <c r="AC166" s="185">
        <v>9015477</v>
      </c>
      <c r="AD166" s="186">
        <v>816311</v>
      </c>
      <c r="AE166" s="186">
        <v>1504022</v>
      </c>
      <c r="AF166" s="186">
        <v>1017130</v>
      </c>
      <c r="AG166" s="186">
        <v>195000</v>
      </c>
      <c r="AH166" s="187">
        <v>2716152</v>
      </c>
      <c r="AI166" s="188">
        <v>1692</v>
      </c>
      <c r="AJ166" s="176">
        <v>5483014</v>
      </c>
      <c r="AK166" s="189">
        <v>687292</v>
      </c>
      <c r="AL166" s="186">
        <v>83139</v>
      </c>
      <c r="AM166" s="186">
        <v>247238</v>
      </c>
      <c r="AN166" s="186">
        <v>346</v>
      </c>
      <c r="AO166" s="186">
        <v>316</v>
      </c>
      <c r="AP166" s="187">
        <v>247903</v>
      </c>
      <c r="AQ166" s="188">
        <v>0</v>
      </c>
      <c r="AR166" s="176">
        <v>356252</v>
      </c>
      <c r="AS166" s="185">
        <v>7404777</v>
      </c>
      <c r="AT166" s="186">
        <v>532853</v>
      </c>
      <c r="AU166" s="186">
        <v>913367</v>
      </c>
      <c r="AV166" s="186">
        <v>283697</v>
      </c>
      <c r="AW166" s="186">
        <v>0</v>
      </c>
      <c r="AX166" s="187">
        <v>1197065</v>
      </c>
      <c r="AY166" s="188">
        <v>0</v>
      </c>
      <c r="AZ166" s="176">
        <v>5674859</v>
      </c>
      <c r="BA166" s="185">
        <v>14977762</v>
      </c>
      <c r="BB166" s="186">
        <v>1072324</v>
      </c>
      <c r="BC166" s="186">
        <v>2965370</v>
      </c>
      <c r="BD166" s="186">
        <v>349405</v>
      </c>
      <c r="BE166" s="186">
        <v>5766</v>
      </c>
      <c r="BF166" s="187">
        <v>3320541</v>
      </c>
      <c r="BG166" s="188">
        <v>0</v>
      </c>
      <c r="BH166" s="176">
        <v>10584897</v>
      </c>
      <c r="BI166" s="185">
        <v>1304800</v>
      </c>
      <c r="BJ166" s="186">
        <v>132354</v>
      </c>
      <c r="BK166" s="186">
        <v>431742</v>
      </c>
      <c r="BL166" s="186">
        <v>441</v>
      </c>
      <c r="BM166" s="186">
        <v>2946</v>
      </c>
      <c r="BN166" s="187">
        <v>435129</v>
      </c>
      <c r="BO166" s="188">
        <v>0</v>
      </c>
      <c r="BP166" s="176">
        <v>737317</v>
      </c>
      <c r="BQ166" s="185">
        <v>3627454</v>
      </c>
      <c r="BR166" s="186">
        <v>306460</v>
      </c>
      <c r="BS166" s="186">
        <v>1178575</v>
      </c>
      <c r="BT166" s="186">
        <v>347740</v>
      </c>
      <c r="BU166" s="186">
        <v>0</v>
      </c>
      <c r="BV166" s="187">
        <v>1526315</v>
      </c>
      <c r="BW166" s="188">
        <v>0</v>
      </c>
      <c r="BX166" s="176">
        <v>1794679</v>
      </c>
      <c r="BY166" s="185">
        <v>85918</v>
      </c>
      <c r="BZ166" s="186">
        <v>12896</v>
      </c>
      <c r="CA166" s="186">
        <v>31246</v>
      </c>
      <c r="CB166" s="186">
        <v>0</v>
      </c>
      <c r="CC166" s="186">
        <v>4571</v>
      </c>
      <c r="CD166" s="187">
        <v>35817</v>
      </c>
      <c r="CE166" s="188">
        <v>0</v>
      </c>
      <c r="CF166" s="176">
        <v>37206</v>
      </c>
      <c r="CG166" s="189">
        <v>52419047</v>
      </c>
      <c r="CH166" s="186">
        <v>4246850</v>
      </c>
      <c r="CI166" s="186">
        <v>10558506</v>
      </c>
      <c r="CJ166" s="186">
        <v>3058636</v>
      </c>
      <c r="CK166" s="186">
        <v>253141</v>
      </c>
      <c r="CL166" s="187">
        <v>13870287</v>
      </c>
      <c r="CM166" s="188">
        <v>44354</v>
      </c>
      <c r="CN166" s="178">
        <v>34301913</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101</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158:D158"/>
    <mergeCell ref="B159:C164"/>
    <mergeCell ref="B165:C165"/>
    <mergeCell ref="B166:D166"/>
    <mergeCell ref="B135:D135"/>
    <mergeCell ref="B136:C141"/>
    <mergeCell ref="B142:C142"/>
    <mergeCell ref="B143:D143"/>
    <mergeCell ref="B144:D144"/>
    <mergeCell ref="B145:B157"/>
    <mergeCell ref="C145:C149"/>
    <mergeCell ref="C150:C157"/>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100-000000000000}">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CN33"/>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6.6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103</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64"/>
      <c r="L4" s="221"/>
      <c r="M4" s="212"/>
      <c r="N4" s="215"/>
      <c r="O4" s="223" t="s">
        <v>34</v>
      </c>
      <c r="P4" s="223" t="s">
        <v>35</v>
      </c>
      <c r="Q4" s="223" t="s">
        <v>2</v>
      </c>
      <c r="R4" s="226" t="s">
        <v>37</v>
      </c>
      <c r="S4" s="64"/>
      <c r="T4" s="221"/>
      <c r="U4" s="212"/>
      <c r="V4" s="215"/>
      <c r="W4" s="223" t="s">
        <v>34</v>
      </c>
      <c r="X4" s="223" t="s">
        <v>35</v>
      </c>
      <c r="Y4" s="223" t="s">
        <v>2</v>
      </c>
      <c r="Z4" s="226" t="s">
        <v>37</v>
      </c>
      <c r="AA4" s="64"/>
      <c r="AB4" s="221"/>
      <c r="AC4" s="212"/>
      <c r="AD4" s="215"/>
      <c r="AE4" s="223" t="s">
        <v>34</v>
      </c>
      <c r="AF4" s="223" t="s">
        <v>35</v>
      </c>
      <c r="AG4" s="223" t="s">
        <v>2</v>
      </c>
      <c r="AH4" s="226" t="s">
        <v>37</v>
      </c>
      <c r="AI4" s="64"/>
      <c r="AJ4" s="221"/>
      <c r="AK4" s="232"/>
      <c r="AL4" s="215"/>
      <c r="AM4" s="223" t="s">
        <v>34</v>
      </c>
      <c r="AN4" s="223" t="s">
        <v>35</v>
      </c>
      <c r="AO4" s="223" t="s">
        <v>2</v>
      </c>
      <c r="AP4" s="226" t="s">
        <v>37</v>
      </c>
      <c r="AQ4" s="64"/>
      <c r="AR4" s="221"/>
      <c r="AS4" s="212"/>
      <c r="AT4" s="215"/>
      <c r="AU4" s="223" t="s">
        <v>34</v>
      </c>
      <c r="AV4" s="223" t="s">
        <v>35</v>
      </c>
      <c r="AW4" s="223" t="s">
        <v>2</v>
      </c>
      <c r="AX4" s="226" t="s">
        <v>37</v>
      </c>
      <c r="AY4" s="64"/>
      <c r="AZ4" s="221"/>
      <c r="BA4" s="212"/>
      <c r="BB4" s="215"/>
      <c r="BC4" s="223" t="s">
        <v>34</v>
      </c>
      <c r="BD4" s="223" t="s">
        <v>35</v>
      </c>
      <c r="BE4" s="223" t="s">
        <v>2</v>
      </c>
      <c r="BF4" s="226" t="s">
        <v>37</v>
      </c>
      <c r="BG4" s="64"/>
      <c r="BH4" s="221"/>
      <c r="BI4" s="212"/>
      <c r="BJ4" s="215"/>
      <c r="BK4" s="223" t="s">
        <v>34</v>
      </c>
      <c r="BL4" s="223" t="s">
        <v>35</v>
      </c>
      <c r="BM4" s="223" t="s">
        <v>2</v>
      </c>
      <c r="BN4" s="226" t="s">
        <v>37</v>
      </c>
      <c r="BO4" s="64"/>
      <c r="BP4" s="221"/>
      <c r="BQ4" s="212"/>
      <c r="BR4" s="215"/>
      <c r="BS4" s="223" t="s">
        <v>34</v>
      </c>
      <c r="BT4" s="223" t="s">
        <v>35</v>
      </c>
      <c r="BU4" s="223" t="s">
        <v>2</v>
      </c>
      <c r="BV4" s="226" t="s">
        <v>37</v>
      </c>
      <c r="BW4" s="64"/>
      <c r="BX4" s="221"/>
      <c r="BY4" s="212"/>
      <c r="BZ4" s="215"/>
      <c r="CA4" s="223" t="s">
        <v>34</v>
      </c>
      <c r="CB4" s="223" t="s">
        <v>35</v>
      </c>
      <c r="CC4" s="223" t="s">
        <v>2</v>
      </c>
      <c r="CD4" s="226" t="s">
        <v>37</v>
      </c>
      <c r="CE4" s="64"/>
      <c r="CF4" s="221"/>
      <c r="CG4" s="232"/>
      <c r="CH4" s="215"/>
      <c r="CI4" s="223" t="s">
        <v>34</v>
      </c>
      <c r="CJ4" s="223" t="s">
        <v>35</v>
      </c>
      <c r="CK4" s="223" t="s">
        <v>2</v>
      </c>
      <c r="CL4" s="226" t="s">
        <v>37</v>
      </c>
      <c r="CM4" s="64"/>
      <c r="CN4" s="229"/>
    </row>
    <row r="5" spans="1:92" ht="39.950000000000003" customHeight="1" x14ac:dyDescent="0.15">
      <c r="A5" s="204"/>
      <c r="B5" s="209"/>
      <c r="C5" s="210"/>
      <c r="D5" s="210"/>
      <c r="E5" s="213"/>
      <c r="F5" s="216"/>
      <c r="G5" s="225"/>
      <c r="H5" s="224"/>
      <c r="I5" s="225"/>
      <c r="J5" s="227"/>
      <c r="K5" s="65" t="s">
        <v>36</v>
      </c>
      <c r="L5" s="222"/>
      <c r="M5" s="213"/>
      <c r="N5" s="216"/>
      <c r="O5" s="225"/>
      <c r="P5" s="224"/>
      <c r="Q5" s="225"/>
      <c r="R5" s="227"/>
      <c r="S5" s="65" t="s">
        <v>36</v>
      </c>
      <c r="T5" s="222"/>
      <c r="U5" s="213"/>
      <c r="V5" s="216"/>
      <c r="W5" s="225"/>
      <c r="X5" s="224"/>
      <c r="Y5" s="225"/>
      <c r="Z5" s="227"/>
      <c r="AA5" s="65" t="s">
        <v>36</v>
      </c>
      <c r="AB5" s="222"/>
      <c r="AC5" s="213"/>
      <c r="AD5" s="216"/>
      <c r="AE5" s="225"/>
      <c r="AF5" s="224"/>
      <c r="AG5" s="225"/>
      <c r="AH5" s="227"/>
      <c r="AI5" s="65" t="s">
        <v>36</v>
      </c>
      <c r="AJ5" s="222"/>
      <c r="AK5" s="233"/>
      <c r="AL5" s="216"/>
      <c r="AM5" s="225"/>
      <c r="AN5" s="224"/>
      <c r="AO5" s="225"/>
      <c r="AP5" s="227"/>
      <c r="AQ5" s="65" t="s">
        <v>36</v>
      </c>
      <c r="AR5" s="222"/>
      <c r="AS5" s="213"/>
      <c r="AT5" s="216"/>
      <c r="AU5" s="225"/>
      <c r="AV5" s="224"/>
      <c r="AW5" s="225"/>
      <c r="AX5" s="227"/>
      <c r="AY5" s="65" t="s">
        <v>36</v>
      </c>
      <c r="AZ5" s="222"/>
      <c r="BA5" s="213"/>
      <c r="BB5" s="216"/>
      <c r="BC5" s="225"/>
      <c r="BD5" s="224"/>
      <c r="BE5" s="225"/>
      <c r="BF5" s="227"/>
      <c r="BG5" s="65" t="s">
        <v>36</v>
      </c>
      <c r="BH5" s="222"/>
      <c r="BI5" s="213"/>
      <c r="BJ5" s="216"/>
      <c r="BK5" s="225"/>
      <c r="BL5" s="224"/>
      <c r="BM5" s="225"/>
      <c r="BN5" s="227"/>
      <c r="BO5" s="65" t="s">
        <v>36</v>
      </c>
      <c r="BP5" s="222"/>
      <c r="BQ5" s="213"/>
      <c r="BR5" s="216"/>
      <c r="BS5" s="225"/>
      <c r="BT5" s="224"/>
      <c r="BU5" s="225"/>
      <c r="BV5" s="227"/>
      <c r="BW5" s="65" t="s">
        <v>36</v>
      </c>
      <c r="BX5" s="222"/>
      <c r="BY5" s="213"/>
      <c r="BZ5" s="216"/>
      <c r="CA5" s="225"/>
      <c r="CB5" s="224"/>
      <c r="CC5" s="225"/>
      <c r="CD5" s="227"/>
      <c r="CE5" s="65" t="s">
        <v>36</v>
      </c>
      <c r="CF5" s="222"/>
      <c r="CG5" s="233"/>
      <c r="CH5" s="216"/>
      <c r="CI5" s="225"/>
      <c r="CJ5" s="224"/>
      <c r="CK5" s="225"/>
      <c r="CL5" s="227"/>
      <c r="CM5" s="65" t="s">
        <v>36</v>
      </c>
      <c r="CN5" s="230"/>
    </row>
    <row r="6" spans="1:92" ht="18" customHeight="1" x14ac:dyDescent="0.15">
      <c r="A6" s="73"/>
      <c r="B6" s="244" t="s">
        <v>6</v>
      </c>
      <c r="C6" s="245"/>
      <c r="D6" s="246"/>
      <c r="E6" s="124">
        <f>SUM('2021上期'!E144,'2021下期'!E144)</f>
        <v>169539</v>
      </c>
      <c r="F6" s="121">
        <f>SUM('2021上期'!F144,'2021下期'!F144)</f>
        <v>1254</v>
      </c>
      <c r="G6" s="121">
        <f>SUM('2021上期'!G144,'2021下期'!G144)</f>
        <v>13639</v>
      </c>
      <c r="H6" s="121">
        <f>SUM('2021上期'!H144,'2021下期'!H144)</f>
        <v>5515</v>
      </c>
      <c r="I6" s="121">
        <f>SUM('2021上期'!I144,'2021下期'!I144)</f>
        <v>0</v>
      </c>
      <c r="J6" s="120">
        <f>SUM('2021上期'!J144,'2021下期'!J144)</f>
        <v>19154</v>
      </c>
      <c r="K6" s="119">
        <f>SUM('2021上期'!K144,'2021下期'!K144)</f>
        <v>0</v>
      </c>
      <c r="L6" s="123">
        <f>SUM('2021上期'!L144,'2021下期'!L144)</f>
        <v>149131</v>
      </c>
      <c r="M6" s="124">
        <f>SUM('2021上期'!M144,'2021下期'!M144)</f>
        <v>455174</v>
      </c>
      <c r="N6" s="121">
        <f>SUM('2021上期'!N144,'2021下期'!N144)</f>
        <v>15172</v>
      </c>
      <c r="O6" s="121">
        <f>SUM('2021上期'!O144,'2021下期'!O144)</f>
        <v>212203</v>
      </c>
      <c r="P6" s="121">
        <f>SUM('2021上期'!P144,'2021下期'!P144)</f>
        <v>90873</v>
      </c>
      <c r="Q6" s="121">
        <f>SUM('2021上期'!Q144,'2021下期'!Q144)</f>
        <v>0</v>
      </c>
      <c r="R6" s="120">
        <f>SUM('2021上期'!R144,'2021下期'!R144)</f>
        <v>303076</v>
      </c>
      <c r="S6" s="119">
        <f>SUM('2021上期'!S144,'2021下期'!S144)</f>
        <v>0</v>
      </c>
      <c r="T6" s="123">
        <f>SUM('2021上期'!T144,'2021下期'!T144)</f>
        <v>136926</v>
      </c>
      <c r="U6" s="124">
        <f>SUM('2021上期'!U144,'2021下期'!U144)</f>
        <v>274517</v>
      </c>
      <c r="V6" s="121">
        <f>SUM('2021上期'!V144,'2021下期'!V144)</f>
        <v>7040</v>
      </c>
      <c r="W6" s="121">
        <f>SUM('2021上期'!W144,'2021下期'!W144)</f>
        <v>146846</v>
      </c>
      <c r="X6" s="121">
        <f>SUM('2021上期'!X144,'2021下期'!X144)</f>
        <v>116881</v>
      </c>
      <c r="Y6" s="121">
        <f>SUM('2021上期'!Y144,'2021下期'!Y144)</f>
        <v>0</v>
      </c>
      <c r="Z6" s="120">
        <f>SUM('2021上期'!Z144,'2021下期'!Z144)</f>
        <v>263727</v>
      </c>
      <c r="AA6" s="119">
        <f>SUM('2021上期'!AA144,'2021下期'!AA144)</f>
        <v>0</v>
      </c>
      <c r="AB6" s="123">
        <f>SUM('2021上期'!AB144,'2021下期'!AB144)</f>
        <v>3750</v>
      </c>
      <c r="AC6" s="124">
        <f>SUM('2021上期'!AC144,'2021下期'!AC144)</f>
        <v>353068</v>
      </c>
      <c r="AD6" s="121">
        <f>SUM('2021上期'!AD144,'2021下期'!AD144)</f>
        <v>14025</v>
      </c>
      <c r="AE6" s="121">
        <f>SUM('2021上期'!AE144,'2021下期'!AE144)</f>
        <v>82955</v>
      </c>
      <c r="AF6" s="121">
        <f>SUM('2021上期'!AF144,'2021下期'!AF144)</f>
        <v>0</v>
      </c>
      <c r="AG6" s="121">
        <f>SUM('2021上期'!AG144,'2021下期'!AG144)</f>
        <v>0</v>
      </c>
      <c r="AH6" s="120">
        <f>SUM('2021上期'!AH144,'2021下期'!AH144)</f>
        <v>82955</v>
      </c>
      <c r="AI6" s="119">
        <f>SUM('2021上期'!AI144,'2021下期'!AI144)</f>
        <v>0</v>
      </c>
      <c r="AJ6" s="123">
        <f>SUM('2021上期'!AJ144,'2021下期'!AJ144)</f>
        <v>256088</v>
      </c>
      <c r="AK6" s="122">
        <f>SUM('2021上期'!AK144,'2021下期'!AK144)</f>
        <v>35919</v>
      </c>
      <c r="AL6" s="121">
        <f>SUM('2021上期'!AL144,'2021下期'!AL144)</f>
        <v>1967</v>
      </c>
      <c r="AM6" s="121">
        <f>SUM('2021上期'!AM144,'2021下期'!AM144)</f>
        <v>25191</v>
      </c>
      <c r="AN6" s="121">
        <f>SUM('2021上期'!AN144,'2021下期'!AN144)</f>
        <v>519</v>
      </c>
      <c r="AO6" s="121">
        <f>SUM('2021上期'!AO144,'2021下期'!AO144)</f>
        <v>0</v>
      </c>
      <c r="AP6" s="120">
        <f>SUM('2021上期'!AP144,'2021下期'!AP144)</f>
        <v>25713</v>
      </c>
      <c r="AQ6" s="119">
        <f>SUM('2021上期'!AQ144,'2021下期'!AQ144)</f>
        <v>0</v>
      </c>
      <c r="AR6" s="123">
        <f>SUM('2021上期'!AR144,'2021下期'!AR144)</f>
        <v>8238</v>
      </c>
      <c r="AS6" s="124">
        <f>SUM('2021上期'!AS144,'2021下期'!AS144)</f>
        <v>3023</v>
      </c>
      <c r="AT6" s="121">
        <f>SUM('2021上期'!AT144,'2021下期'!AT144)</f>
        <v>47</v>
      </c>
      <c r="AU6" s="121">
        <f>SUM('2021上期'!AU144,'2021下期'!AU144)</f>
        <v>2558</v>
      </c>
      <c r="AV6" s="121">
        <f>SUM('2021上期'!AV144,'2021下期'!AV144)</f>
        <v>0</v>
      </c>
      <c r="AW6" s="121">
        <f>SUM('2021上期'!AW144,'2021下期'!AW144)</f>
        <v>0</v>
      </c>
      <c r="AX6" s="120">
        <f>SUM('2021上期'!AX144,'2021下期'!AX144)</f>
        <v>2558</v>
      </c>
      <c r="AY6" s="119">
        <f>SUM('2021上期'!AY144,'2021下期'!AY144)</f>
        <v>0</v>
      </c>
      <c r="AZ6" s="123">
        <f>SUM('2021上期'!AZ144,'2021下期'!AZ144)</f>
        <v>419</v>
      </c>
      <c r="BA6" s="124">
        <f>SUM('2021上期'!BA144,'2021下期'!BA144)</f>
        <v>41654</v>
      </c>
      <c r="BB6" s="121">
        <f>SUM('2021上期'!BB144,'2021下期'!BB144)</f>
        <v>1251</v>
      </c>
      <c r="BC6" s="121">
        <f>SUM('2021上期'!BC144,'2021下期'!BC144)</f>
        <v>40403</v>
      </c>
      <c r="BD6" s="121">
        <f>SUM('2021上期'!BD144,'2021下期'!BD144)</f>
        <v>0</v>
      </c>
      <c r="BE6" s="121">
        <f>SUM('2021上期'!BE144,'2021下期'!BE144)</f>
        <v>0</v>
      </c>
      <c r="BF6" s="120">
        <f>SUM('2021上期'!BF144,'2021下期'!BF144)</f>
        <v>40403</v>
      </c>
      <c r="BG6" s="119">
        <f>SUM('2021上期'!BG144,'2021下期'!BG144)</f>
        <v>0</v>
      </c>
      <c r="BH6" s="123">
        <f>SUM('2021上期'!BH144,'2021下期'!BH144)</f>
        <v>0</v>
      </c>
      <c r="BI6" s="124">
        <f>SUM('2021上期'!BI144,'2021下期'!BI144)</f>
        <v>0</v>
      </c>
      <c r="BJ6" s="121">
        <f>SUM('2021上期'!BJ144,'2021下期'!BJ144)</f>
        <v>0</v>
      </c>
      <c r="BK6" s="121">
        <f>SUM('2021上期'!BK144,'2021下期'!BK144)</f>
        <v>0</v>
      </c>
      <c r="BL6" s="121">
        <f>SUM('2021上期'!BL144,'2021下期'!BL144)</f>
        <v>0</v>
      </c>
      <c r="BM6" s="121">
        <f>SUM('2021上期'!BM144,'2021下期'!BM144)</f>
        <v>0</v>
      </c>
      <c r="BN6" s="120">
        <f>SUM('2021上期'!BN144,'2021下期'!BN144)</f>
        <v>0</v>
      </c>
      <c r="BO6" s="119">
        <f>SUM('2021上期'!BO144,'2021下期'!BO144)</f>
        <v>0</v>
      </c>
      <c r="BP6" s="123">
        <f>SUM('2021上期'!BP144,'2021下期'!BP144)</f>
        <v>0</v>
      </c>
      <c r="BQ6" s="124">
        <f>SUM('2021上期'!BQ144,'2021下期'!BQ144)</f>
        <v>476617</v>
      </c>
      <c r="BR6" s="121">
        <f>SUM('2021上期'!BR144,'2021下期'!BR144)</f>
        <v>19618</v>
      </c>
      <c r="BS6" s="121">
        <f>SUM('2021上期'!BS144,'2021下期'!BS144)</f>
        <v>44502</v>
      </c>
      <c r="BT6" s="121">
        <f>SUM('2021上期'!BT144,'2021下期'!BT144)</f>
        <v>59727</v>
      </c>
      <c r="BU6" s="121">
        <f>SUM('2021上期'!BU144,'2021下期'!BU144)</f>
        <v>0</v>
      </c>
      <c r="BV6" s="120">
        <f>SUM('2021上期'!BV144,'2021下期'!BV144)</f>
        <v>104229</v>
      </c>
      <c r="BW6" s="119">
        <f>SUM('2021上期'!BW144,'2021下期'!BW144)</f>
        <v>0</v>
      </c>
      <c r="BX6" s="123">
        <f>SUM('2021上期'!BX144,'2021下期'!BX144)</f>
        <v>352770</v>
      </c>
      <c r="BY6" s="124">
        <f>SUM('2021上期'!BY144,'2021下期'!BY144)</f>
        <v>5390</v>
      </c>
      <c r="BZ6" s="121">
        <f>SUM('2021上期'!BZ144,'2021下期'!BZ144)</f>
        <v>168</v>
      </c>
      <c r="CA6" s="121">
        <f>SUM('2021上期'!CA144,'2021下期'!CA144)</f>
        <v>5141</v>
      </c>
      <c r="CB6" s="121">
        <f>SUM('2021上期'!CB144,'2021下期'!CB144)</f>
        <v>0</v>
      </c>
      <c r="CC6" s="121">
        <f>SUM('2021上期'!CC144,'2021下期'!CC144)</f>
        <v>0</v>
      </c>
      <c r="CD6" s="120">
        <f>SUM('2021上期'!CD144,'2021下期'!CD144)</f>
        <v>5141</v>
      </c>
      <c r="CE6" s="119">
        <f>SUM('2021上期'!CE144,'2021下期'!CE144)</f>
        <v>0</v>
      </c>
      <c r="CF6" s="123">
        <f>SUM('2021上期'!CF144,'2021下期'!CF144)</f>
        <v>83</v>
      </c>
      <c r="CG6" s="122">
        <f>SUM('2021上期'!CG144,'2021下期'!CG144)</f>
        <v>1814901</v>
      </c>
      <c r="CH6" s="121">
        <f>SUM('2021上期'!CH144,'2021下期'!CH144)</f>
        <v>60542</v>
      </c>
      <c r="CI6" s="121">
        <f>SUM('2021上期'!CI144,'2021下期'!CI144)</f>
        <v>573438</v>
      </c>
      <c r="CJ6" s="121">
        <f>SUM('2021上期'!CJ144,'2021下期'!CJ144)</f>
        <v>273515</v>
      </c>
      <c r="CK6" s="121">
        <f>SUM('2021上期'!CK144,'2021下期'!CK144)</f>
        <v>0</v>
      </c>
      <c r="CL6" s="120">
        <f>SUM('2021上期'!CL144,'2021下期'!CL144)</f>
        <v>846956</v>
      </c>
      <c r="CM6" s="119">
        <f>SUM('2021上期'!CM144,'2021下期'!CM144)</f>
        <v>0</v>
      </c>
      <c r="CN6" s="118">
        <f>SUM('2021上期'!CN144,'2021下期'!CN144)</f>
        <v>907405</v>
      </c>
    </row>
    <row r="7" spans="1:92" ht="18" customHeight="1" x14ac:dyDescent="0.15">
      <c r="A7" s="66"/>
      <c r="B7" s="247" t="s">
        <v>7</v>
      </c>
      <c r="C7" s="250" t="s">
        <v>28</v>
      </c>
      <c r="D7" s="104" t="s">
        <v>11</v>
      </c>
      <c r="E7" s="103">
        <f>SUM('2021上期'!E145,'2021下期'!E145)</f>
        <v>2593014</v>
      </c>
      <c r="F7" s="101">
        <f>SUM('2021上期'!F145,'2021下期'!F145)</f>
        <v>256800</v>
      </c>
      <c r="G7" s="101">
        <f>SUM('2021上期'!G145,'2021下期'!G145)</f>
        <v>141783</v>
      </c>
      <c r="H7" s="101">
        <f>SUM('2021上期'!H145,'2021下期'!H145)</f>
        <v>4718</v>
      </c>
      <c r="I7" s="101">
        <f>SUM('2021上期'!I145,'2021下期'!I145)</f>
        <v>0</v>
      </c>
      <c r="J7" s="100">
        <f>SUM('2021上期'!J145,'2021下期'!J145)</f>
        <v>146501</v>
      </c>
      <c r="K7" s="99">
        <f>SUM('2021上期'!K145,'2021下期'!K145)</f>
        <v>0</v>
      </c>
      <c r="L7" s="98">
        <f>SUM('2021上期'!L145,'2021下期'!L145)</f>
        <v>2189713</v>
      </c>
      <c r="M7" s="103">
        <f>SUM('2021上期'!M145,'2021下期'!M145)</f>
        <v>3663645</v>
      </c>
      <c r="N7" s="101">
        <f>SUM('2021上期'!N145,'2021下期'!N145)</f>
        <v>394997</v>
      </c>
      <c r="O7" s="101">
        <f>SUM('2021上期'!O145,'2021下期'!O145)</f>
        <v>737261</v>
      </c>
      <c r="P7" s="101">
        <f>SUM('2021上期'!P145,'2021下期'!P145)</f>
        <v>54360</v>
      </c>
      <c r="Q7" s="101">
        <f>SUM('2021上期'!Q145,'2021下期'!Q145)</f>
        <v>0</v>
      </c>
      <c r="R7" s="100">
        <f>SUM('2021上期'!R145,'2021下期'!R145)</f>
        <v>791621</v>
      </c>
      <c r="S7" s="99">
        <f>SUM('2021上期'!S145,'2021下期'!S145)</f>
        <v>0</v>
      </c>
      <c r="T7" s="98">
        <f>SUM('2021上期'!T145,'2021下期'!T145)</f>
        <v>2477027</v>
      </c>
      <c r="U7" s="103">
        <f>SUM('2021上期'!U145,'2021下期'!U145)</f>
        <v>9013949</v>
      </c>
      <c r="V7" s="101">
        <f>SUM('2021上期'!V145,'2021下期'!V145)</f>
        <v>1255649</v>
      </c>
      <c r="W7" s="101">
        <f>SUM('2021上期'!W145,'2021下期'!W145)</f>
        <v>1069701</v>
      </c>
      <c r="X7" s="101">
        <f>SUM('2021上期'!X145,'2021下期'!X145)</f>
        <v>1689385</v>
      </c>
      <c r="Y7" s="101">
        <f>SUM('2021上期'!Y145,'2021下期'!Y145)</f>
        <v>20089</v>
      </c>
      <c r="Z7" s="100">
        <f>SUM('2021上期'!Z145,'2021下期'!Z145)</f>
        <v>2779175</v>
      </c>
      <c r="AA7" s="99">
        <f>SUM('2021上期'!AA145,'2021下期'!AA145)</f>
        <v>17468</v>
      </c>
      <c r="AB7" s="98">
        <f>SUM('2021上期'!AB145,'2021下期'!AB145)</f>
        <v>4979125</v>
      </c>
      <c r="AC7" s="103">
        <f>SUM('2021上期'!AC145,'2021下期'!AC145)</f>
        <v>11183818</v>
      </c>
      <c r="AD7" s="101">
        <f>SUM('2021上期'!AD145,'2021下期'!AD145)</f>
        <v>1373917</v>
      </c>
      <c r="AE7" s="101">
        <f>SUM('2021上期'!AE145,'2021下期'!AE145)</f>
        <v>1773916</v>
      </c>
      <c r="AF7" s="101">
        <f>SUM('2021上期'!AF145,'2021下期'!AF145)</f>
        <v>1936264</v>
      </c>
      <c r="AG7" s="101">
        <f>SUM('2021上期'!AG145,'2021下期'!AG145)</f>
        <v>3530</v>
      </c>
      <c r="AH7" s="100">
        <f>SUM('2021上期'!AH145,'2021下期'!AH145)</f>
        <v>3713711</v>
      </c>
      <c r="AI7" s="99">
        <f>SUM('2021上期'!AI145,'2021下期'!AI145)</f>
        <v>3530</v>
      </c>
      <c r="AJ7" s="98">
        <f>SUM('2021上期'!AJ145,'2021下期'!AJ145)</f>
        <v>6096190</v>
      </c>
      <c r="AK7" s="102">
        <f>SUM('2021上期'!AK145,'2021下期'!AK145)</f>
        <v>1133774</v>
      </c>
      <c r="AL7" s="101">
        <f>SUM('2021上期'!AL145,'2021下期'!AL145)</f>
        <v>166402</v>
      </c>
      <c r="AM7" s="101">
        <f>SUM('2021上期'!AM145,'2021下期'!AM145)</f>
        <v>309640</v>
      </c>
      <c r="AN7" s="101">
        <f>SUM('2021上期'!AN145,'2021下期'!AN145)</f>
        <v>186</v>
      </c>
      <c r="AO7" s="101">
        <f>SUM('2021上期'!AO145,'2021下期'!AO145)</f>
        <v>0</v>
      </c>
      <c r="AP7" s="100">
        <f>SUM('2021上期'!AP145,'2021下期'!AP145)</f>
        <v>309827</v>
      </c>
      <c r="AQ7" s="99">
        <f>SUM('2021上期'!AQ145,'2021下期'!AQ145)</f>
        <v>0</v>
      </c>
      <c r="AR7" s="98">
        <f>SUM('2021上期'!AR145,'2021下期'!AR145)</f>
        <v>657546</v>
      </c>
      <c r="AS7" s="103">
        <f>SUM('2021上期'!AS145,'2021下期'!AS145)</f>
        <v>8109896</v>
      </c>
      <c r="AT7" s="101">
        <f>SUM('2021上期'!AT145,'2021下期'!AT145)</f>
        <v>800586</v>
      </c>
      <c r="AU7" s="101">
        <f>SUM('2021上期'!AU145,'2021下期'!AU145)</f>
        <v>813084</v>
      </c>
      <c r="AV7" s="101">
        <f>SUM('2021上期'!AV145,'2021下期'!AV145)</f>
        <v>418732</v>
      </c>
      <c r="AW7" s="101">
        <f>SUM('2021上期'!AW145,'2021下期'!AW145)</f>
        <v>1805</v>
      </c>
      <c r="AX7" s="100">
        <f>SUM('2021上期'!AX145,'2021下期'!AX145)</f>
        <v>1233621</v>
      </c>
      <c r="AY7" s="99">
        <f>SUM('2021上期'!AY145,'2021下期'!AY145)</f>
        <v>0</v>
      </c>
      <c r="AZ7" s="98">
        <f>SUM('2021上期'!AZ145,'2021下期'!AZ145)</f>
        <v>6075689</v>
      </c>
      <c r="BA7" s="103">
        <f>SUM('2021上期'!BA145,'2021下期'!BA145)</f>
        <v>21154858</v>
      </c>
      <c r="BB7" s="101">
        <f>SUM('2021上期'!BB145,'2021下期'!BB145)</f>
        <v>1957585</v>
      </c>
      <c r="BC7" s="101">
        <f>SUM('2021上期'!BC145,'2021下期'!BC145)</f>
        <v>3322220</v>
      </c>
      <c r="BD7" s="101">
        <f>SUM('2021上期'!BD145,'2021下期'!BD145)</f>
        <v>1254587</v>
      </c>
      <c r="BE7" s="101">
        <f>SUM('2021上期'!BE145,'2021下期'!BE145)</f>
        <v>12851</v>
      </c>
      <c r="BF7" s="100">
        <f>SUM('2021上期'!BF145,'2021下期'!BF145)</f>
        <v>4589659</v>
      </c>
      <c r="BG7" s="99">
        <f>SUM('2021上期'!BG145,'2021下期'!BG145)</f>
        <v>0</v>
      </c>
      <c r="BH7" s="98">
        <f>SUM('2021上期'!BH145,'2021下期'!BH145)</f>
        <v>14607614</v>
      </c>
      <c r="BI7" s="103">
        <f>SUM('2021上期'!BI145,'2021下期'!BI145)</f>
        <v>1446837</v>
      </c>
      <c r="BJ7" s="101">
        <f>SUM('2021上期'!BJ145,'2021下期'!BJ145)</f>
        <v>237375</v>
      </c>
      <c r="BK7" s="101">
        <f>SUM('2021上期'!BK145,'2021下期'!BK145)</f>
        <v>265542</v>
      </c>
      <c r="BL7" s="101">
        <f>SUM('2021上期'!BL145,'2021下期'!BL145)</f>
        <v>848</v>
      </c>
      <c r="BM7" s="101">
        <f>SUM('2021上期'!BM145,'2021下期'!BM145)</f>
        <v>5955</v>
      </c>
      <c r="BN7" s="100">
        <f>SUM('2021上期'!BN145,'2021下期'!BN145)</f>
        <v>272345</v>
      </c>
      <c r="BO7" s="99">
        <f>SUM('2021上期'!BO145,'2021下期'!BO145)</f>
        <v>0</v>
      </c>
      <c r="BP7" s="98">
        <f>SUM('2021上期'!BP145,'2021下期'!BP145)</f>
        <v>937117</v>
      </c>
      <c r="BQ7" s="103">
        <f>SUM('2021上期'!BQ145,'2021下期'!BQ145)</f>
        <v>3810066</v>
      </c>
      <c r="BR7" s="101">
        <f>SUM('2021上期'!BR145,'2021下期'!BR145)</f>
        <v>541241</v>
      </c>
      <c r="BS7" s="101">
        <f>SUM('2021上期'!BS145,'2021下期'!BS145)</f>
        <v>670627</v>
      </c>
      <c r="BT7" s="101">
        <f>SUM('2021上期'!BT145,'2021下期'!BT145)</f>
        <v>330569</v>
      </c>
      <c r="BU7" s="101">
        <f>SUM('2021上期'!BU145,'2021下期'!BU145)</f>
        <v>0</v>
      </c>
      <c r="BV7" s="100">
        <f>SUM('2021上期'!BV145,'2021下期'!BV145)</f>
        <v>1001196</v>
      </c>
      <c r="BW7" s="99">
        <f>SUM('2021上期'!BW145,'2021下期'!BW145)</f>
        <v>0</v>
      </c>
      <c r="BX7" s="98">
        <f>SUM('2021上期'!BX145,'2021下期'!BX145)</f>
        <v>2267629</v>
      </c>
      <c r="BY7" s="103">
        <f>SUM('2021上期'!BY145,'2021下期'!BY145)</f>
        <v>111963</v>
      </c>
      <c r="BZ7" s="101">
        <f>SUM('2021上期'!BZ145,'2021下期'!BZ145)</f>
        <v>22652</v>
      </c>
      <c r="CA7" s="101">
        <f>SUM('2021上期'!CA145,'2021下期'!CA145)</f>
        <v>33793</v>
      </c>
      <c r="CB7" s="101">
        <f>SUM('2021上期'!CB145,'2021下期'!CB145)</f>
        <v>0</v>
      </c>
      <c r="CC7" s="101">
        <f>SUM('2021上期'!CC145,'2021下期'!CC145)</f>
        <v>9451</v>
      </c>
      <c r="CD7" s="100">
        <f>SUM('2021上期'!CD145,'2021下期'!CD145)</f>
        <v>43242</v>
      </c>
      <c r="CE7" s="99">
        <f>SUM('2021上期'!CE145,'2021下期'!CE145)</f>
        <v>0</v>
      </c>
      <c r="CF7" s="98">
        <f>SUM('2021上期'!CF145,'2021下期'!CF145)</f>
        <v>46067</v>
      </c>
      <c r="CG7" s="102">
        <f>SUM('2021上期'!CG145,'2021下期'!CG145)</f>
        <v>62221820</v>
      </c>
      <c r="CH7" s="101">
        <f>SUM('2021上期'!CH145,'2021下期'!CH145)</f>
        <v>7007204</v>
      </c>
      <c r="CI7" s="101">
        <f>SUM('2021上期'!CI145,'2021下期'!CI145)</f>
        <v>9137567</v>
      </c>
      <c r="CJ7" s="101">
        <f>SUM('2021上期'!CJ145,'2021下期'!CJ145)</f>
        <v>5689649</v>
      </c>
      <c r="CK7" s="101">
        <f>SUM('2021上期'!CK145,'2021下期'!CK145)</f>
        <v>53681</v>
      </c>
      <c r="CL7" s="100">
        <f>SUM('2021上期'!CL145,'2021下期'!CL145)</f>
        <v>14880898</v>
      </c>
      <c r="CM7" s="99">
        <f>SUM('2021上期'!CM145,'2021下期'!CM145)</f>
        <v>20998</v>
      </c>
      <c r="CN7" s="97">
        <f>SUM('2021上期'!CN145,'2021下期'!CN145)</f>
        <v>40333717</v>
      </c>
    </row>
    <row r="8" spans="1:92" ht="18" customHeight="1" x14ac:dyDescent="0.15">
      <c r="A8" s="66"/>
      <c r="B8" s="248"/>
      <c r="C8" s="251"/>
      <c r="D8" s="117" t="s">
        <v>3</v>
      </c>
      <c r="E8" s="103">
        <f>SUM('2021上期'!E146,'2021下期'!E146)</f>
        <v>92404</v>
      </c>
      <c r="F8" s="101">
        <f>SUM('2021上期'!F146,'2021下期'!F146)</f>
        <v>799</v>
      </c>
      <c r="G8" s="101">
        <f>SUM('2021上期'!G146,'2021下期'!G146)</f>
        <v>0</v>
      </c>
      <c r="H8" s="101">
        <f>SUM('2021上期'!H146,'2021下期'!H146)</f>
        <v>0</v>
      </c>
      <c r="I8" s="101">
        <f>SUM('2021上期'!I146,'2021下期'!I146)</f>
        <v>0</v>
      </c>
      <c r="J8" s="100">
        <f>SUM('2021上期'!J146,'2021下期'!J146)</f>
        <v>0</v>
      </c>
      <c r="K8" s="99">
        <f>SUM('2021上期'!K146,'2021下期'!K146)</f>
        <v>0</v>
      </c>
      <c r="L8" s="98">
        <f>SUM('2021上期'!L146,'2021下期'!L146)</f>
        <v>91605</v>
      </c>
      <c r="M8" s="103">
        <f>SUM('2021上期'!M146,'2021下期'!M146)</f>
        <v>636194</v>
      </c>
      <c r="N8" s="101">
        <f>SUM('2021上期'!N146,'2021下期'!N146)</f>
        <v>15296</v>
      </c>
      <c r="O8" s="101">
        <f>SUM('2021上期'!O146,'2021下期'!O146)</f>
        <v>0</v>
      </c>
      <c r="P8" s="101">
        <f>SUM('2021上期'!P146,'2021下期'!P146)</f>
        <v>0</v>
      </c>
      <c r="Q8" s="101">
        <f>SUM('2021上期'!Q146,'2021下期'!Q146)</f>
        <v>0</v>
      </c>
      <c r="R8" s="100">
        <f>SUM('2021上期'!R146,'2021下期'!R146)</f>
        <v>0</v>
      </c>
      <c r="S8" s="99">
        <f>SUM('2021上期'!S146,'2021下期'!S146)</f>
        <v>0</v>
      </c>
      <c r="T8" s="98">
        <f>SUM('2021上期'!T146,'2021下期'!T146)</f>
        <v>620898</v>
      </c>
      <c r="U8" s="103">
        <f>SUM('2021上期'!U146,'2021下期'!U146)</f>
        <v>5676466</v>
      </c>
      <c r="V8" s="101">
        <f>SUM('2021上期'!V146,'2021下期'!V146)</f>
        <v>385276</v>
      </c>
      <c r="W8" s="101">
        <f>SUM('2021上期'!W146,'2021下期'!W146)</f>
        <v>154659</v>
      </c>
      <c r="X8" s="101">
        <f>SUM('2021上期'!X146,'2021下期'!X146)</f>
        <v>54045</v>
      </c>
      <c r="Y8" s="101">
        <f>SUM('2021上期'!Y146,'2021下期'!Y146)</f>
        <v>0</v>
      </c>
      <c r="Z8" s="100">
        <f>SUM('2021上期'!Z146,'2021下期'!Z146)</f>
        <v>208704</v>
      </c>
      <c r="AA8" s="99">
        <f>SUM('2021上期'!AA146,'2021下期'!AA146)</f>
        <v>0</v>
      </c>
      <c r="AB8" s="98">
        <f>SUM('2021上期'!AB146,'2021下期'!AB146)</f>
        <v>5082486</v>
      </c>
      <c r="AC8" s="103">
        <f>SUM('2021上期'!AC146,'2021下期'!AC146)</f>
        <v>3836269</v>
      </c>
      <c r="AD8" s="101">
        <f>SUM('2021上期'!AD146,'2021下期'!AD146)</f>
        <v>175603</v>
      </c>
      <c r="AE8" s="101">
        <f>SUM('2021上期'!AE146,'2021下期'!AE146)</f>
        <v>242115</v>
      </c>
      <c r="AF8" s="101">
        <f>SUM('2021上期'!AF146,'2021下期'!AF146)</f>
        <v>0</v>
      </c>
      <c r="AG8" s="101">
        <f>SUM('2021上期'!AG146,'2021下期'!AG146)</f>
        <v>400720</v>
      </c>
      <c r="AH8" s="100">
        <f>SUM('2021上期'!AH146,'2021下期'!AH146)</f>
        <v>642834</v>
      </c>
      <c r="AI8" s="99">
        <f>SUM('2021上期'!AI146,'2021下期'!AI146)</f>
        <v>0</v>
      </c>
      <c r="AJ8" s="98">
        <f>SUM('2021上期'!AJ146,'2021下期'!AJ146)</f>
        <v>3017832</v>
      </c>
      <c r="AK8" s="102">
        <f>SUM('2021上期'!AK146,'2021下期'!AK146)</f>
        <v>10342</v>
      </c>
      <c r="AL8" s="101">
        <f>SUM('2021上期'!AL146,'2021下期'!AL146)</f>
        <v>695</v>
      </c>
      <c r="AM8" s="101">
        <f>SUM('2021上期'!AM146,'2021下期'!AM146)</f>
        <v>0</v>
      </c>
      <c r="AN8" s="101">
        <f>SUM('2021上期'!AN146,'2021下期'!AN146)</f>
        <v>0</v>
      </c>
      <c r="AO8" s="101">
        <f>SUM('2021上期'!AO146,'2021下期'!AO146)</f>
        <v>0</v>
      </c>
      <c r="AP8" s="100">
        <f>SUM('2021上期'!AP146,'2021下期'!AP146)</f>
        <v>0</v>
      </c>
      <c r="AQ8" s="99">
        <f>SUM('2021上期'!AQ146,'2021下期'!AQ146)</f>
        <v>0</v>
      </c>
      <c r="AR8" s="98">
        <f>SUM('2021上期'!AR146,'2021下期'!AR146)</f>
        <v>9649</v>
      </c>
      <c r="AS8" s="103">
        <f>SUM('2021上期'!AS146,'2021下期'!AS146)</f>
        <v>5529841</v>
      </c>
      <c r="AT8" s="101">
        <f>SUM('2021上期'!AT146,'2021下期'!AT146)</f>
        <v>195881</v>
      </c>
      <c r="AU8" s="101">
        <f>SUM('2021上期'!AU146,'2021下期'!AU146)</f>
        <v>530417</v>
      </c>
      <c r="AV8" s="101">
        <f>SUM('2021上期'!AV146,'2021下期'!AV146)</f>
        <v>133893</v>
      </c>
      <c r="AW8" s="101">
        <f>SUM('2021上期'!AW146,'2021下期'!AW146)</f>
        <v>4399</v>
      </c>
      <c r="AX8" s="100">
        <f>SUM('2021上期'!AX146,'2021下期'!AX146)</f>
        <v>668710</v>
      </c>
      <c r="AY8" s="99">
        <f>SUM('2021上期'!AY146,'2021下期'!AY146)</f>
        <v>0</v>
      </c>
      <c r="AZ8" s="98">
        <f>SUM('2021上期'!AZ146,'2021下期'!AZ146)</f>
        <v>4665250</v>
      </c>
      <c r="BA8" s="103">
        <f>SUM('2021上期'!BA146,'2021下期'!BA146)</f>
        <v>7006179</v>
      </c>
      <c r="BB8" s="101">
        <f>SUM('2021上期'!BB146,'2021下期'!BB146)</f>
        <v>138302</v>
      </c>
      <c r="BC8" s="101">
        <f>SUM('2021上期'!BC146,'2021下期'!BC146)</f>
        <v>1726945</v>
      </c>
      <c r="BD8" s="101">
        <f>SUM('2021上期'!BD146,'2021下期'!BD146)</f>
        <v>0</v>
      </c>
      <c r="BE8" s="101">
        <f>SUM('2021上期'!BE146,'2021下期'!BE146)</f>
        <v>0</v>
      </c>
      <c r="BF8" s="100">
        <f>SUM('2021上期'!BF146,'2021下期'!BF146)</f>
        <v>1726945</v>
      </c>
      <c r="BG8" s="99">
        <f>SUM('2021上期'!BG146,'2021下期'!BG146)</f>
        <v>0</v>
      </c>
      <c r="BH8" s="98">
        <f>SUM('2021上期'!BH146,'2021下期'!BH146)</f>
        <v>5140932</v>
      </c>
      <c r="BI8" s="103">
        <f>SUM('2021上期'!BI146,'2021下期'!BI146)</f>
        <v>514208</v>
      </c>
      <c r="BJ8" s="101">
        <f>SUM('2021上期'!BJ146,'2021下期'!BJ146)</f>
        <v>17493</v>
      </c>
      <c r="BK8" s="101">
        <f>SUM('2021上期'!BK146,'2021下期'!BK146)</f>
        <v>20449</v>
      </c>
      <c r="BL8" s="101">
        <f>SUM('2021上期'!BL146,'2021下期'!BL146)</f>
        <v>0</v>
      </c>
      <c r="BM8" s="101">
        <f>SUM('2021上期'!BM146,'2021下期'!BM146)</f>
        <v>0</v>
      </c>
      <c r="BN8" s="100">
        <f>SUM('2021上期'!BN146,'2021下期'!BN146)</f>
        <v>20449</v>
      </c>
      <c r="BO8" s="99">
        <f>SUM('2021上期'!BO146,'2021下期'!BO146)</f>
        <v>0</v>
      </c>
      <c r="BP8" s="98">
        <f>SUM('2021上期'!BP146,'2021下期'!BP146)</f>
        <v>476266</v>
      </c>
      <c r="BQ8" s="103">
        <f>SUM('2021上期'!BQ146,'2021下期'!BQ146)</f>
        <v>1175018</v>
      </c>
      <c r="BR8" s="101">
        <f>SUM('2021上期'!BR146,'2021下期'!BR146)</f>
        <v>32079</v>
      </c>
      <c r="BS8" s="101">
        <f>SUM('2021上期'!BS146,'2021下期'!BS146)</f>
        <v>11908</v>
      </c>
      <c r="BT8" s="101">
        <f>SUM('2021上期'!BT146,'2021下期'!BT146)</f>
        <v>300560</v>
      </c>
      <c r="BU8" s="101">
        <f>SUM('2021上期'!BU146,'2021下期'!BU146)</f>
        <v>0</v>
      </c>
      <c r="BV8" s="100">
        <f>SUM('2021上期'!BV146,'2021下期'!BV146)</f>
        <v>312468</v>
      </c>
      <c r="BW8" s="99">
        <f>SUM('2021上期'!BW146,'2021下期'!BW146)</f>
        <v>0</v>
      </c>
      <c r="BX8" s="98">
        <f>SUM('2021上期'!BX146,'2021下期'!BX146)</f>
        <v>830471</v>
      </c>
      <c r="BY8" s="103">
        <f>SUM('2021上期'!BY146,'2021下期'!BY146)</f>
        <v>0</v>
      </c>
      <c r="BZ8" s="101">
        <f>SUM('2021上期'!BZ146,'2021下期'!BZ146)</f>
        <v>0</v>
      </c>
      <c r="CA8" s="101">
        <f>SUM('2021上期'!CA146,'2021下期'!CA146)</f>
        <v>0</v>
      </c>
      <c r="CB8" s="101">
        <f>SUM('2021上期'!CB146,'2021下期'!CB146)</f>
        <v>0</v>
      </c>
      <c r="CC8" s="101">
        <f>SUM('2021上期'!CC146,'2021下期'!CC146)</f>
        <v>0</v>
      </c>
      <c r="CD8" s="100">
        <f>SUM('2021上期'!CD146,'2021下期'!CD146)</f>
        <v>0</v>
      </c>
      <c r="CE8" s="99">
        <f>SUM('2021上期'!CE146,'2021下期'!CE146)</f>
        <v>0</v>
      </c>
      <c r="CF8" s="98">
        <f>SUM('2021上期'!CF146,'2021下期'!CF146)</f>
        <v>0</v>
      </c>
      <c r="CG8" s="102">
        <f>SUM('2021上期'!CG146,'2021下期'!CG146)</f>
        <v>24476921</v>
      </c>
      <c r="CH8" s="101">
        <f>SUM('2021上期'!CH146,'2021下期'!CH146)</f>
        <v>961424</v>
      </c>
      <c r="CI8" s="101">
        <f>SUM('2021上期'!CI146,'2021下期'!CI146)</f>
        <v>2686493</v>
      </c>
      <c r="CJ8" s="101">
        <f>SUM('2021上期'!CJ146,'2021下期'!CJ146)</f>
        <v>488498</v>
      </c>
      <c r="CK8" s="101">
        <f>SUM('2021上期'!CK146,'2021下期'!CK146)</f>
        <v>405119</v>
      </c>
      <c r="CL8" s="100">
        <f>SUM('2021上期'!CL146,'2021下期'!CL146)</f>
        <v>3580110</v>
      </c>
      <c r="CM8" s="99">
        <f>SUM('2021上期'!CM146,'2021下期'!CM146)</f>
        <v>0</v>
      </c>
      <c r="CN8" s="97">
        <f>SUM('2021上期'!CN146,'2021下期'!CN146)</f>
        <v>19935389</v>
      </c>
    </row>
    <row r="9" spans="1:92" ht="18" customHeight="1" x14ac:dyDescent="0.15">
      <c r="A9" s="66"/>
      <c r="B9" s="248"/>
      <c r="C9" s="251"/>
      <c r="D9" s="105" t="s">
        <v>8</v>
      </c>
      <c r="E9" s="103">
        <f>SUM('2021上期'!E147,'2021下期'!E147)</f>
        <v>390549</v>
      </c>
      <c r="F9" s="101">
        <f>SUM('2021上期'!F147,'2021下期'!F147)</f>
        <v>17505</v>
      </c>
      <c r="G9" s="101">
        <f>SUM('2021上期'!G147,'2021下期'!G147)</f>
        <v>39632</v>
      </c>
      <c r="H9" s="101">
        <f>SUM('2021上期'!H147,'2021下期'!H147)</f>
        <v>4</v>
      </c>
      <c r="I9" s="101">
        <f>SUM('2021上期'!I147,'2021下期'!I147)</f>
        <v>2285</v>
      </c>
      <c r="J9" s="100">
        <f>SUM('2021上期'!J147,'2021下期'!J147)</f>
        <v>41921</v>
      </c>
      <c r="K9" s="99">
        <f>SUM('2021上期'!K147,'2021下期'!K147)</f>
        <v>0</v>
      </c>
      <c r="L9" s="98">
        <f>SUM('2021上期'!L147,'2021下期'!L147)</f>
        <v>331123</v>
      </c>
      <c r="M9" s="103">
        <f>SUM('2021上期'!M147,'2021下期'!M147)</f>
        <v>516175</v>
      </c>
      <c r="N9" s="101">
        <f>SUM('2021上期'!N147,'2021下期'!N147)</f>
        <v>18261</v>
      </c>
      <c r="O9" s="101">
        <f>SUM('2021上期'!O147,'2021下期'!O147)</f>
        <v>11987</v>
      </c>
      <c r="P9" s="101">
        <f>SUM('2021上期'!P147,'2021下期'!P147)</f>
        <v>5461</v>
      </c>
      <c r="Q9" s="101">
        <f>SUM('2021上期'!Q147,'2021下期'!Q147)</f>
        <v>0</v>
      </c>
      <c r="R9" s="100">
        <f>SUM('2021上期'!R147,'2021下期'!R147)</f>
        <v>17448</v>
      </c>
      <c r="S9" s="99">
        <f>SUM('2021上期'!S147,'2021下期'!S147)</f>
        <v>0</v>
      </c>
      <c r="T9" s="98">
        <f>SUM('2021上期'!T147,'2021下期'!T147)</f>
        <v>480466</v>
      </c>
      <c r="U9" s="103">
        <f>SUM('2021上期'!U147,'2021下期'!U147)</f>
        <v>3449852</v>
      </c>
      <c r="V9" s="101">
        <f>SUM('2021上期'!V147,'2021下期'!V147)</f>
        <v>132875</v>
      </c>
      <c r="W9" s="101">
        <f>SUM('2021上期'!W147,'2021下期'!W147)</f>
        <v>171860</v>
      </c>
      <c r="X9" s="101">
        <f>SUM('2021上期'!X147,'2021下期'!X147)</f>
        <v>187142</v>
      </c>
      <c r="Y9" s="101">
        <f>SUM('2021上期'!Y147,'2021下期'!Y147)</f>
        <v>35698</v>
      </c>
      <c r="Z9" s="100">
        <f>SUM('2021上期'!Z147,'2021下期'!Z147)</f>
        <v>394700</v>
      </c>
      <c r="AA9" s="99">
        <f>SUM('2021上期'!AA147,'2021下期'!AA147)</f>
        <v>32957</v>
      </c>
      <c r="AB9" s="98">
        <f>SUM('2021上期'!AB147,'2021下期'!AB147)</f>
        <v>2922277</v>
      </c>
      <c r="AC9" s="103">
        <f>SUM('2021上期'!AC147,'2021下期'!AC147)</f>
        <v>1916912</v>
      </c>
      <c r="AD9" s="101">
        <f>SUM('2021上期'!AD147,'2021下期'!AD147)</f>
        <v>83402</v>
      </c>
      <c r="AE9" s="101">
        <f>SUM('2021上期'!AE147,'2021下期'!AE147)</f>
        <v>46</v>
      </c>
      <c r="AF9" s="101">
        <f>SUM('2021上期'!AF147,'2021下期'!AF147)</f>
        <v>25969</v>
      </c>
      <c r="AG9" s="101">
        <f>SUM('2021上期'!AG147,'2021下期'!AG147)</f>
        <v>10564</v>
      </c>
      <c r="AH9" s="100">
        <f>SUM('2021上期'!AH147,'2021下期'!AH147)</f>
        <v>36578</v>
      </c>
      <c r="AI9" s="99">
        <f>SUM('2021上期'!AI147,'2021下期'!AI147)</f>
        <v>0</v>
      </c>
      <c r="AJ9" s="98">
        <f>SUM('2021上期'!AJ147,'2021下期'!AJ147)</f>
        <v>1796931</v>
      </c>
      <c r="AK9" s="102">
        <f>SUM('2021上期'!AK147,'2021下期'!AK147)</f>
        <v>43299</v>
      </c>
      <c r="AL9" s="101">
        <f>SUM('2021上期'!AL147,'2021下期'!AL147)</f>
        <v>2468</v>
      </c>
      <c r="AM9" s="101">
        <f>SUM('2021上期'!AM147,'2021下期'!AM147)</f>
        <v>11</v>
      </c>
      <c r="AN9" s="101">
        <f>SUM('2021上期'!AN147,'2021下期'!AN147)</f>
        <v>0</v>
      </c>
      <c r="AO9" s="101">
        <f>SUM('2021上期'!AO147,'2021下期'!AO147)</f>
        <v>0</v>
      </c>
      <c r="AP9" s="100">
        <f>SUM('2021上期'!AP147,'2021下期'!AP147)</f>
        <v>11</v>
      </c>
      <c r="AQ9" s="99">
        <f>SUM('2021上期'!AQ147,'2021下期'!AQ147)</f>
        <v>0</v>
      </c>
      <c r="AR9" s="98">
        <f>SUM('2021上期'!AR147,'2021下期'!AR147)</f>
        <v>40821</v>
      </c>
      <c r="AS9" s="103">
        <f>SUM('2021上期'!AS147,'2021下期'!AS147)</f>
        <v>825124</v>
      </c>
      <c r="AT9" s="101">
        <f>SUM('2021上期'!AT147,'2021下期'!AT147)</f>
        <v>38458</v>
      </c>
      <c r="AU9" s="101">
        <f>SUM('2021上期'!AU147,'2021下期'!AU147)</f>
        <v>81858</v>
      </c>
      <c r="AV9" s="101">
        <f>SUM('2021上期'!AV147,'2021下期'!AV147)</f>
        <v>0</v>
      </c>
      <c r="AW9" s="101">
        <f>SUM('2021上期'!AW147,'2021下期'!AW147)</f>
        <v>0</v>
      </c>
      <c r="AX9" s="100">
        <f>SUM('2021上期'!AX147,'2021下期'!AX147)</f>
        <v>81858</v>
      </c>
      <c r="AY9" s="99">
        <f>SUM('2021上期'!AY147,'2021下期'!AY147)</f>
        <v>0</v>
      </c>
      <c r="AZ9" s="98">
        <f>SUM('2021上期'!AZ147,'2021下期'!AZ147)</f>
        <v>704807</v>
      </c>
      <c r="BA9" s="103">
        <f>SUM('2021上期'!BA147,'2021下期'!BA147)</f>
        <v>661355</v>
      </c>
      <c r="BB9" s="101">
        <f>SUM('2021上期'!BB147,'2021下期'!BB147)</f>
        <v>21754</v>
      </c>
      <c r="BC9" s="101">
        <f>SUM('2021上期'!BC147,'2021下期'!BC147)</f>
        <v>51105</v>
      </c>
      <c r="BD9" s="101">
        <f>SUM('2021上期'!BD147,'2021下期'!BD147)</f>
        <v>0</v>
      </c>
      <c r="BE9" s="101">
        <f>SUM('2021上期'!BE147,'2021下期'!BE147)</f>
        <v>0</v>
      </c>
      <c r="BF9" s="100">
        <f>SUM('2021上期'!BF147,'2021下期'!BF147)</f>
        <v>51105</v>
      </c>
      <c r="BG9" s="99">
        <f>SUM('2021上期'!BG147,'2021下期'!BG147)</f>
        <v>0</v>
      </c>
      <c r="BH9" s="98">
        <f>SUM('2021上期'!BH147,'2021下期'!BH147)</f>
        <v>588496</v>
      </c>
      <c r="BI9" s="103">
        <f>SUM('2021上期'!BI147,'2021下期'!BI147)</f>
        <v>40043</v>
      </c>
      <c r="BJ9" s="101">
        <f>SUM('2021上期'!BJ147,'2021下期'!BJ147)</f>
        <v>2577</v>
      </c>
      <c r="BK9" s="101">
        <f>SUM('2021上期'!BK147,'2021下期'!BK147)</f>
        <v>4</v>
      </c>
      <c r="BL9" s="101">
        <f>SUM('2021上期'!BL147,'2021下期'!BL147)</f>
        <v>0</v>
      </c>
      <c r="BM9" s="101">
        <f>SUM('2021上期'!BM147,'2021下期'!BM147)</f>
        <v>0</v>
      </c>
      <c r="BN9" s="100">
        <f>SUM('2021上期'!BN147,'2021下期'!BN147)</f>
        <v>4</v>
      </c>
      <c r="BO9" s="99">
        <f>SUM('2021上期'!BO147,'2021下期'!BO147)</f>
        <v>0</v>
      </c>
      <c r="BP9" s="98">
        <f>SUM('2021上期'!BP147,'2021下期'!BP147)</f>
        <v>37462</v>
      </c>
      <c r="BQ9" s="103">
        <f>SUM('2021上期'!BQ147,'2021下期'!BQ147)</f>
        <v>247308</v>
      </c>
      <c r="BR9" s="101">
        <f>SUM('2021上期'!BR147,'2021下期'!BR147)</f>
        <v>20002</v>
      </c>
      <c r="BS9" s="101">
        <f>SUM('2021上期'!BS147,'2021下期'!BS147)</f>
        <v>8786</v>
      </c>
      <c r="BT9" s="101">
        <f>SUM('2021上期'!BT147,'2021下期'!BT147)</f>
        <v>32452</v>
      </c>
      <c r="BU9" s="101">
        <f>SUM('2021上期'!BU147,'2021下期'!BU147)</f>
        <v>0</v>
      </c>
      <c r="BV9" s="100">
        <f>SUM('2021上期'!BV147,'2021下期'!BV147)</f>
        <v>41238</v>
      </c>
      <c r="BW9" s="99">
        <f>SUM('2021上期'!BW147,'2021下期'!BW147)</f>
        <v>0</v>
      </c>
      <c r="BX9" s="98">
        <f>SUM('2021上期'!BX147,'2021下期'!BX147)</f>
        <v>186068</v>
      </c>
      <c r="BY9" s="103">
        <f>SUM('2021上期'!BY147,'2021下期'!BY147)</f>
        <v>27184</v>
      </c>
      <c r="BZ9" s="101">
        <f>SUM('2021上期'!BZ147,'2021下期'!BZ147)</f>
        <v>1908</v>
      </c>
      <c r="CA9" s="101">
        <f>SUM('2021上期'!CA147,'2021下期'!CA147)</f>
        <v>6703</v>
      </c>
      <c r="CB9" s="101">
        <f>SUM('2021上期'!CB147,'2021下期'!CB147)</f>
        <v>0</v>
      </c>
      <c r="CC9" s="101">
        <f>SUM('2021上期'!CC147,'2021下期'!CC147)</f>
        <v>0</v>
      </c>
      <c r="CD9" s="100">
        <f>SUM('2021上期'!CD147,'2021下期'!CD147)</f>
        <v>6703</v>
      </c>
      <c r="CE9" s="99">
        <f>SUM('2021上期'!CE147,'2021下期'!CE147)</f>
        <v>0</v>
      </c>
      <c r="CF9" s="98">
        <f>SUM('2021上期'!CF147,'2021下期'!CF147)</f>
        <v>18572</v>
      </c>
      <c r="CG9" s="102">
        <f>SUM('2021上期'!CG147,'2021下期'!CG147)</f>
        <v>8117801</v>
      </c>
      <c r="CH9" s="101">
        <f>SUM('2021上期'!CH147,'2021下期'!CH147)</f>
        <v>339210</v>
      </c>
      <c r="CI9" s="101">
        <f>SUM('2021上期'!CI147,'2021下期'!CI147)</f>
        <v>371992</v>
      </c>
      <c r="CJ9" s="101">
        <f>SUM('2021上期'!CJ147,'2021下期'!CJ147)</f>
        <v>251028</v>
      </c>
      <c r="CK9" s="101">
        <f>SUM('2021上期'!CK147,'2021下期'!CK147)</f>
        <v>48547</v>
      </c>
      <c r="CL9" s="100">
        <f>SUM('2021上期'!CL147,'2021下期'!CL147)</f>
        <v>671566</v>
      </c>
      <c r="CM9" s="99">
        <f>SUM('2021上期'!CM147,'2021下期'!CM147)</f>
        <v>32957</v>
      </c>
      <c r="CN9" s="97">
        <f>SUM('2021上期'!CN147,'2021下期'!CN147)</f>
        <v>7107023</v>
      </c>
    </row>
    <row r="10" spans="1:92" ht="18" customHeight="1" x14ac:dyDescent="0.15">
      <c r="A10" s="66"/>
      <c r="B10" s="248"/>
      <c r="C10" s="251"/>
      <c r="D10" s="67" t="s">
        <v>1</v>
      </c>
      <c r="E10" s="88">
        <f>SUM('2021上期'!E148,'2021下期'!E148)</f>
        <v>3075967</v>
      </c>
      <c r="F10" s="101">
        <f>SUM('2021上期'!F148,'2021下期'!F148)</f>
        <v>275104</v>
      </c>
      <c r="G10" s="101">
        <f>SUM('2021上期'!G148,'2021下期'!G148)</f>
        <v>181415</v>
      </c>
      <c r="H10" s="101">
        <f>SUM('2021上期'!H148,'2021下期'!H148)</f>
        <v>4722</v>
      </c>
      <c r="I10" s="101">
        <f>SUM('2021上期'!I148,'2021下期'!I148)</f>
        <v>2285</v>
      </c>
      <c r="J10" s="100">
        <f>SUM('2021上期'!J148,'2021下期'!J148)</f>
        <v>188422</v>
      </c>
      <c r="K10" s="99">
        <f>SUM('2021上期'!K148,'2021下期'!K148)</f>
        <v>0</v>
      </c>
      <c r="L10" s="98">
        <f>SUM('2021上期'!L148,'2021下期'!L148)</f>
        <v>2612441</v>
      </c>
      <c r="M10" s="103">
        <f>SUM('2021上期'!M148,'2021下期'!M148)</f>
        <v>4816014</v>
      </c>
      <c r="N10" s="101">
        <f>SUM('2021上期'!N148,'2021下期'!N148)</f>
        <v>428554</v>
      </c>
      <c r="O10" s="101">
        <f>SUM('2021上期'!O148,'2021下期'!O148)</f>
        <v>749248</v>
      </c>
      <c r="P10" s="101">
        <f>SUM('2021上期'!P148,'2021下期'!P148)</f>
        <v>59821</v>
      </c>
      <c r="Q10" s="101">
        <f>SUM('2021上期'!Q148,'2021下期'!Q148)</f>
        <v>0</v>
      </c>
      <c r="R10" s="100">
        <f>SUM('2021上期'!R148,'2021下期'!R148)</f>
        <v>809069</v>
      </c>
      <c r="S10" s="99">
        <f>SUM('2021上期'!S148,'2021下期'!S148)</f>
        <v>0</v>
      </c>
      <c r="T10" s="98">
        <f>SUM('2021上期'!T148,'2021下期'!T148)</f>
        <v>3578391</v>
      </c>
      <c r="U10" s="103">
        <f>SUM('2021上期'!U148,'2021下期'!U148)</f>
        <v>18140267</v>
      </c>
      <c r="V10" s="101">
        <f>SUM('2021上期'!V148,'2021下期'!V148)</f>
        <v>1773800</v>
      </c>
      <c r="W10" s="101">
        <f>SUM('2021上期'!W148,'2021下期'!W148)</f>
        <v>1396220</v>
      </c>
      <c r="X10" s="101">
        <f>SUM('2021上期'!X148,'2021下期'!X148)</f>
        <v>1930572</v>
      </c>
      <c r="Y10" s="101">
        <f>SUM('2021上期'!Y148,'2021下期'!Y148)</f>
        <v>55787</v>
      </c>
      <c r="Z10" s="100">
        <f>SUM('2021上期'!Z148,'2021下期'!Z148)</f>
        <v>3382579</v>
      </c>
      <c r="AA10" s="99">
        <f>SUM('2021上期'!AA148,'2021下期'!AA148)</f>
        <v>50425</v>
      </c>
      <c r="AB10" s="98">
        <f>SUM('2021上期'!AB148,'2021下期'!AB148)</f>
        <v>12983888</v>
      </c>
      <c r="AC10" s="103">
        <f>SUM('2021上期'!AC148,'2021下期'!AC148)</f>
        <v>16936999</v>
      </c>
      <c r="AD10" s="101">
        <f>SUM('2021上期'!AD148,'2021下期'!AD148)</f>
        <v>1632922</v>
      </c>
      <c r="AE10" s="101">
        <f>SUM('2021上期'!AE148,'2021下期'!AE148)</f>
        <v>2016076</v>
      </c>
      <c r="AF10" s="101">
        <f>SUM('2021上期'!AF148,'2021下期'!AF148)</f>
        <v>1962233</v>
      </c>
      <c r="AG10" s="101">
        <f>SUM('2021上期'!AG148,'2021下期'!AG148)</f>
        <v>414813</v>
      </c>
      <c r="AH10" s="100">
        <f>SUM('2021上期'!AH148,'2021下期'!AH148)</f>
        <v>4393123</v>
      </c>
      <c r="AI10" s="99">
        <f>SUM('2021上期'!AI148,'2021下期'!AI148)</f>
        <v>3530</v>
      </c>
      <c r="AJ10" s="98">
        <f>SUM('2021上期'!AJ148,'2021下期'!AJ148)</f>
        <v>10910953</v>
      </c>
      <c r="AK10" s="102">
        <f>SUM('2021上期'!AK148,'2021下期'!AK148)</f>
        <v>1187416</v>
      </c>
      <c r="AL10" s="101">
        <f>SUM('2021上期'!AL148,'2021下期'!AL148)</f>
        <v>169562</v>
      </c>
      <c r="AM10" s="101">
        <f>SUM('2021上期'!AM148,'2021下期'!AM148)</f>
        <v>309653</v>
      </c>
      <c r="AN10" s="101">
        <f>SUM('2021上期'!AN148,'2021下期'!AN148)</f>
        <v>186</v>
      </c>
      <c r="AO10" s="101">
        <f>SUM('2021上期'!AO148,'2021下期'!AO148)</f>
        <v>0</v>
      </c>
      <c r="AP10" s="100">
        <f>SUM('2021上期'!AP148,'2021下期'!AP148)</f>
        <v>309839</v>
      </c>
      <c r="AQ10" s="99">
        <f>SUM('2021上期'!AQ148,'2021下期'!AQ148)</f>
        <v>0</v>
      </c>
      <c r="AR10" s="98">
        <f>SUM('2021上期'!AR148,'2021下期'!AR148)</f>
        <v>708014</v>
      </c>
      <c r="AS10" s="103">
        <f>SUM('2021上期'!AS148,'2021下期'!AS148)</f>
        <v>14464860</v>
      </c>
      <c r="AT10" s="101">
        <f>SUM('2021上期'!AT148,'2021下期'!AT148)</f>
        <v>1034925</v>
      </c>
      <c r="AU10" s="101">
        <f>SUM('2021上期'!AU148,'2021下期'!AU148)</f>
        <v>1425360</v>
      </c>
      <c r="AV10" s="101">
        <f>SUM('2021上期'!AV148,'2021下期'!AV148)</f>
        <v>552625</v>
      </c>
      <c r="AW10" s="101">
        <f>SUM('2021上期'!AW148,'2021下期'!AW148)</f>
        <v>6203</v>
      </c>
      <c r="AX10" s="100">
        <f>SUM('2021上期'!AX148,'2021下期'!AX148)</f>
        <v>1984188</v>
      </c>
      <c r="AY10" s="99">
        <f>SUM('2021上期'!AY148,'2021下期'!AY148)</f>
        <v>0</v>
      </c>
      <c r="AZ10" s="98">
        <f>SUM('2021上期'!AZ148,'2021下期'!AZ148)</f>
        <v>11445747</v>
      </c>
      <c r="BA10" s="103">
        <f>SUM('2021上期'!BA148,'2021下期'!BA148)</f>
        <v>28822394</v>
      </c>
      <c r="BB10" s="101">
        <f>SUM('2021上期'!BB148,'2021下期'!BB148)</f>
        <v>2117640</v>
      </c>
      <c r="BC10" s="101">
        <f>SUM('2021上期'!BC148,'2021下期'!BC148)</f>
        <v>5100269</v>
      </c>
      <c r="BD10" s="101">
        <f>SUM('2021上期'!BD148,'2021下期'!BD148)</f>
        <v>1254587</v>
      </c>
      <c r="BE10" s="101">
        <f>SUM('2021上期'!BE148,'2021下期'!BE148)</f>
        <v>12851</v>
      </c>
      <c r="BF10" s="100">
        <f>SUM('2021上期'!BF148,'2021下期'!BF148)</f>
        <v>6367707</v>
      </c>
      <c r="BG10" s="99">
        <f>SUM('2021上期'!BG148,'2021下期'!BG148)</f>
        <v>0</v>
      </c>
      <c r="BH10" s="98">
        <f>SUM('2021上期'!BH148,'2021下期'!BH148)</f>
        <v>20337047</v>
      </c>
      <c r="BI10" s="103">
        <f>SUM('2021上期'!BI148,'2021下期'!BI148)</f>
        <v>2001088</v>
      </c>
      <c r="BJ10" s="101">
        <f>SUM('2021上期'!BJ148,'2021下期'!BJ148)</f>
        <v>257445</v>
      </c>
      <c r="BK10" s="101">
        <f>SUM('2021上期'!BK148,'2021下期'!BK148)</f>
        <v>285995</v>
      </c>
      <c r="BL10" s="101">
        <f>SUM('2021上期'!BL148,'2021下期'!BL148)</f>
        <v>848</v>
      </c>
      <c r="BM10" s="101">
        <f>SUM('2021上期'!BM148,'2021下期'!BM148)</f>
        <v>5955</v>
      </c>
      <c r="BN10" s="100">
        <f>SUM('2021上期'!BN148,'2021下期'!BN148)</f>
        <v>292798</v>
      </c>
      <c r="BO10" s="99">
        <f>SUM('2021上期'!BO148,'2021下期'!BO148)</f>
        <v>0</v>
      </c>
      <c r="BP10" s="98">
        <f>SUM('2021上期'!BP148,'2021下期'!BP148)</f>
        <v>1450845</v>
      </c>
      <c r="BQ10" s="103">
        <f>SUM('2021上期'!BQ148,'2021下期'!BQ148)</f>
        <v>5232392</v>
      </c>
      <c r="BR10" s="101">
        <f>SUM('2021上期'!BR148,'2021下期'!BR148)</f>
        <v>593322</v>
      </c>
      <c r="BS10" s="101">
        <f>SUM('2021上期'!BS148,'2021下期'!BS148)</f>
        <v>691321</v>
      </c>
      <c r="BT10" s="101">
        <f>SUM('2021上期'!BT148,'2021下期'!BT148)</f>
        <v>663582</v>
      </c>
      <c r="BU10" s="101">
        <f>SUM('2021上期'!BU148,'2021下期'!BU148)</f>
        <v>0</v>
      </c>
      <c r="BV10" s="100">
        <f>SUM('2021上期'!BV148,'2021下期'!BV148)</f>
        <v>1354903</v>
      </c>
      <c r="BW10" s="99">
        <f>SUM('2021上期'!BW148,'2021下期'!BW148)</f>
        <v>0</v>
      </c>
      <c r="BX10" s="98">
        <f>SUM('2021上期'!BX148,'2021下期'!BX148)</f>
        <v>3284167</v>
      </c>
      <c r="BY10" s="103">
        <f>SUM('2021上期'!BY148,'2021下期'!BY148)</f>
        <v>139147</v>
      </c>
      <c r="BZ10" s="101">
        <f>SUM('2021上期'!BZ148,'2021下期'!BZ148)</f>
        <v>24562</v>
      </c>
      <c r="CA10" s="101">
        <f>SUM('2021上期'!CA148,'2021下期'!CA148)</f>
        <v>40495</v>
      </c>
      <c r="CB10" s="101">
        <f>SUM('2021上期'!CB148,'2021下期'!CB148)</f>
        <v>0</v>
      </c>
      <c r="CC10" s="101">
        <f>SUM('2021上期'!CC148,'2021下期'!CC148)</f>
        <v>9451</v>
      </c>
      <c r="CD10" s="100">
        <f>SUM('2021上期'!CD148,'2021下期'!CD148)</f>
        <v>49946</v>
      </c>
      <c r="CE10" s="99">
        <f>SUM('2021上期'!CE148,'2021下期'!CE148)</f>
        <v>0</v>
      </c>
      <c r="CF10" s="98">
        <f>SUM('2021上期'!CF148,'2021下期'!CF148)</f>
        <v>64639</v>
      </c>
      <c r="CG10" s="102">
        <f>SUM('2021上期'!CG148,'2021下期'!CG148)</f>
        <v>94816544</v>
      </c>
      <c r="CH10" s="101">
        <f>SUM('2021上期'!CH148,'2021下期'!CH148)</f>
        <v>8307836</v>
      </c>
      <c r="CI10" s="101">
        <f>SUM('2021上期'!CI148,'2021下期'!CI148)</f>
        <v>12196052</v>
      </c>
      <c r="CJ10" s="101">
        <f>SUM('2021上期'!CJ148,'2021下期'!CJ148)</f>
        <v>6429176</v>
      </c>
      <c r="CK10" s="101">
        <f>SUM('2021上期'!CK148,'2021下期'!CK148)</f>
        <v>507345</v>
      </c>
      <c r="CL10" s="100">
        <f>SUM('2021上期'!CL148,'2021下期'!CL148)</f>
        <v>19132574</v>
      </c>
      <c r="CM10" s="99">
        <f>SUM('2021上期'!CM148,'2021下期'!CM148)</f>
        <v>53955</v>
      </c>
      <c r="CN10" s="97">
        <f>SUM('2021上期'!CN148,'2021下期'!CN148)</f>
        <v>67376132</v>
      </c>
    </row>
    <row r="11" spans="1:92" ht="18" customHeight="1" x14ac:dyDescent="0.15">
      <c r="A11" s="66"/>
      <c r="B11" s="248"/>
      <c r="C11" s="252"/>
      <c r="D11" s="68" t="s">
        <v>66</v>
      </c>
      <c r="E11" s="96">
        <f>SUM('2021上期'!E149,'2021下期'!E149)</f>
        <v>451791</v>
      </c>
      <c r="F11" s="115" t="s">
        <v>33</v>
      </c>
      <c r="G11" s="115" t="s">
        <v>33</v>
      </c>
      <c r="H11" s="115" t="s">
        <v>33</v>
      </c>
      <c r="I11" s="115" t="s">
        <v>33</v>
      </c>
      <c r="J11" s="114" t="s">
        <v>33</v>
      </c>
      <c r="K11" s="107" t="s">
        <v>33</v>
      </c>
      <c r="L11" s="116" t="s">
        <v>33</v>
      </c>
      <c r="M11" s="96">
        <f>SUM('2021上期'!M149,'2021下期'!M149)</f>
        <v>1593707</v>
      </c>
      <c r="N11" s="115" t="s">
        <v>33</v>
      </c>
      <c r="O11" s="115" t="s">
        <v>33</v>
      </c>
      <c r="P11" s="115" t="s">
        <v>33</v>
      </c>
      <c r="Q11" s="115" t="s">
        <v>33</v>
      </c>
      <c r="R11" s="114" t="s">
        <v>33</v>
      </c>
      <c r="S11" s="107" t="s">
        <v>33</v>
      </c>
      <c r="T11" s="116" t="s">
        <v>33</v>
      </c>
      <c r="U11" s="96">
        <f>SUM('2021上期'!U149,'2021下期'!U149)</f>
        <v>7384973</v>
      </c>
      <c r="V11" s="115" t="s">
        <v>33</v>
      </c>
      <c r="W11" s="115" t="s">
        <v>33</v>
      </c>
      <c r="X11" s="115" t="s">
        <v>33</v>
      </c>
      <c r="Y11" s="115" t="s">
        <v>33</v>
      </c>
      <c r="Z11" s="114" t="s">
        <v>33</v>
      </c>
      <c r="AA11" s="107" t="s">
        <v>33</v>
      </c>
      <c r="AB11" s="116" t="s">
        <v>33</v>
      </c>
      <c r="AC11" s="96">
        <f>SUM('2021上期'!AC149,'2021下期'!AC149)</f>
        <v>5769665</v>
      </c>
      <c r="AD11" s="115" t="s">
        <v>33</v>
      </c>
      <c r="AE11" s="115" t="s">
        <v>33</v>
      </c>
      <c r="AF11" s="115" t="s">
        <v>33</v>
      </c>
      <c r="AG11" s="115" t="s">
        <v>33</v>
      </c>
      <c r="AH11" s="114" t="s">
        <v>33</v>
      </c>
      <c r="AI11" s="107" t="s">
        <v>33</v>
      </c>
      <c r="AJ11" s="116" t="s">
        <v>33</v>
      </c>
      <c r="AK11" s="94">
        <f>SUM('2021上期'!AK149,'2021下期'!AK149)</f>
        <v>969671</v>
      </c>
      <c r="AL11" s="115" t="s">
        <v>33</v>
      </c>
      <c r="AM11" s="115" t="s">
        <v>33</v>
      </c>
      <c r="AN11" s="115" t="s">
        <v>33</v>
      </c>
      <c r="AO11" s="115" t="s">
        <v>33</v>
      </c>
      <c r="AP11" s="114" t="s">
        <v>33</v>
      </c>
      <c r="AQ11" s="107" t="s">
        <v>33</v>
      </c>
      <c r="AR11" s="116" t="s">
        <v>33</v>
      </c>
      <c r="AS11" s="96">
        <f>SUM('2021上期'!AS149,'2021下期'!AS149)</f>
        <v>3900147</v>
      </c>
      <c r="AT11" s="115" t="s">
        <v>33</v>
      </c>
      <c r="AU11" s="115" t="s">
        <v>33</v>
      </c>
      <c r="AV11" s="115" t="s">
        <v>33</v>
      </c>
      <c r="AW11" s="115" t="s">
        <v>33</v>
      </c>
      <c r="AX11" s="114" t="s">
        <v>33</v>
      </c>
      <c r="AY11" s="107" t="s">
        <v>33</v>
      </c>
      <c r="AZ11" s="116" t="s">
        <v>33</v>
      </c>
      <c r="BA11" s="96">
        <f>SUM('2021上期'!BA149,'2021下期'!BA149)</f>
        <v>6431095</v>
      </c>
      <c r="BB11" s="115" t="s">
        <v>33</v>
      </c>
      <c r="BC11" s="115" t="s">
        <v>33</v>
      </c>
      <c r="BD11" s="115" t="s">
        <v>33</v>
      </c>
      <c r="BE11" s="115" t="s">
        <v>33</v>
      </c>
      <c r="BF11" s="114" t="s">
        <v>33</v>
      </c>
      <c r="BG11" s="107" t="s">
        <v>33</v>
      </c>
      <c r="BH11" s="116" t="s">
        <v>33</v>
      </c>
      <c r="BI11" s="96">
        <f>SUM('2021上期'!BI149,'2021下期'!BI149)</f>
        <v>1554894</v>
      </c>
      <c r="BJ11" s="115" t="s">
        <v>33</v>
      </c>
      <c r="BK11" s="115" t="s">
        <v>33</v>
      </c>
      <c r="BL11" s="115" t="s">
        <v>33</v>
      </c>
      <c r="BM11" s="115" t="s">
        <v>33</v>
      </c>
      <c r="BN11" s="114" t="s">
        <v>33</v>
      </c>
      <c r="BO11" s="107" t="s">
        <v>33</v>
      </c>
      <c r="BP11" s="116" t="s">
        <v>33</v>
      </c>
      <c r="BQ11" s="96">
        <f>SUM('2021上期'!BQ149,'2021下期'!BQ149)</f>
        <v>518896</v>
      </c>
      <c r="BR11" s="115" t="s">
        <v>33</v>
      </c>
      <c r="BS11" s="115" t="s">
        <v>33</v>
      </c>
      <c r="BT11" s="115" t="s">
        <v>33</v>
      </c>
      <c r="BU11" s="115" t="s">
        <v>33</v>
      </c>
      <c r="BV11" s="114" t="s">
        <v>33</v>
      </c>
      <c r="BW11" s="107" t="s">
        <v>33</v>
      </c>
      <c r="BX11" s="116" t="s">
        <v>33</v>
      </c>
      <c r="BY11" s="96">
        <f>SUM('2021上期'!BY149,'2021下期'!BY149)</f>
        <v>56899</v>
      </c>
      <c r="BZ11" s="115" t="s">
        <v>33</v>
      </c>
      <c r="CA11" s="115" t="s">
        <v>33</v>
      </c>
      <c r="CB11" s="115" t="s">
        <v>33</v>
      </c>
      <c r="CC11" s="115" t="s">
        <v>33</v>
      </c>
      <c r="CD11" s="114" t="s">
        <v>33</v>
      </c>
      <c r="CE11" s="107" t="s">
        <v>33</v>
      </c>
      <c r="CF11" s="116" t="s">
        <v>33</v>
      </c>
      <c r="CG11" s="94">
        <f>SUM('2021上期'!CG149,'2021下期'!CG149)</f>
        <v>28631738</v>
      </c>
      <c r="CH11" s="115" t="s">
        <v>33</v>
      </c>
      <c r="CI11" s="115" t="s">
        <v>33</v>
      </c>
      <c r="CJ11" s="115" t="s">
        <v>33</v>
      </c>
      <c r="CK11" s="115" t="s">
        <v>33</v>
      </c>
      <c r="CL11" s="114" t="s">
        <v>33</v>
      </c>
      <c r="CM11" s="107" t="s">
        <v>33</v>
      </c>
      <c r="CN11" s="113" t="s">
        <v>33</v>
      </c>
    </row>
    <row r="12" spans="1:92" ht="18" customHeight="1" x14ac:dyDescent="0.15">
      <c r="A12" s="66"/>
      <c r="B12" s="248"/>
      <c r="C12" s="250" t="s">
        <v>29</v>
      </c>
      <c r="D12" s="69" t="s">
        <v>24</v>
      </c>
      <c r="E12" s="112">
        <f>SUM('2021上期'!E150,'2021下期'!E150)</f>
        <v>2074313</v>
      </c>
      <c r="F12" s="109" t="s">
        <v>33</v>
      </c>
      <c r="G12" s="109" t="s">
        <v>33</v>
      </c>
      <c r="H12" s="109" t="s">
        <v>33</v>
      </c>
      <c r="I12" s="109" t="s">
        <v>33</v>
      </c>
      <c r="J12" s="108" t="s">
        <v>33</v>
      </c>
      <c r="K12" s="107" t="s">
        <v>33</v>
      </c>
      <c r="L12" s="111" t="s">
        <v>33</v>
      </c>
      <c r="M12" s="112">
        <f>SUM('2021上期'!M150,'2021下期'!M150)</f>
        <v>531932</v>
      </c>
      <c r="N12" s="109" t="s">
        <v>33</v>
      </c>
      <c r="O12" s="109" t="s">
        <v>33</v>
      </c>
      <c r="P12" s="109" t="s">
        <v>33</v>
      </c>
      <c r="Q12" s="109" t="s">
        <v>33</v>
      </c>
      <c r="R12" s="108" t="s">
        <v>33</v>
      </c>
      <c r="S12" s="107" t="s">
        <v>33</v>
      </c>
      <c r="T12" s="111" t="s">
        <v>33</v>
      </c>
      <c r="U12" s="112">
        <f>SUM('2021上期'!U150,'2021下期'!U150)</f>
        <v>571716</v>
      </c>
      <c r="V12" s="109" t="s">
        <v>33</v>
      </c>
      <c r="W12" s="109" t="s">
        <v>33</v>
      </c>
      <c r="X12" s="109" t="s">
        <v>33</v>
      </c>
      <c r="Y12" s="109" t="s">
        <v>33</v>
      </c>
      <c r="Z12" s="108" t="s">
        <v>33</v>
      </c>
      <c r="AA12" s="107" t="s">
        <v>33</v>
      </c>
      <c r="AB12" s="111" t="s">
        <v>33</v>
      </c>
      <c r="AC12" s="112">
        <f>SUM('2021上期'!AC150,'2021下期'!AC150)</f>
        <v>5470706</v>
      </c>
      <c r="AD12" s="109" t="s">
        <v>33</v>
      </c>
      <c r="AE12" s="109" t="s">
        <v>33</v>
      </c>
      <c r="AF12" s="109" t="s">
        <v>33</v>
      </c>
      <c r="AG12" s="109" t="s">
        <v>33</v>
      </c>
      <c r="AH12" s="108" t="s">
        <v>33</v>
      </c>
      <c r="AI12" s="107" t="s">
        <v>33</v>
      </c>
      <c r="AJ12" s="111" t="s">
        <v>33</v>
      </c>
      <c r="AK12" s="110">
        <f>SUM('2021上期'!AK150,'2021下期'!AK150)</f>
        <v>167113</v>
      </c>
      <c r="AL12" s="109" t="s">
        <v>33</v>
      </c>
      <c r="AM12" s="109" t="s">
        <v>33</v>
      </c>
      <c r="AN12" s="109" t="s">
        <v>33</v>
      </c>
      <c r="AO12" s="109" t="s">
        <v>33</v>
      </c>
      <c r="AP12" s="108" t="s">
        <v>33</v>
      </c>
      <c r="AQ12" s="107" t="s">
        <v>33</v>
      </c>
      <c r="AR12" s="111" t="s">
        <v>33</v>
      </c>
      <c r="AS12" s="112">
        <f>SUM('2021上期'!AS150,'2021下期'!AS150)</f>
        <v>2331106</v>
      </c>
      <c r="AT12" s="109" t="s">
        <v>33</v>
      </c>
      <c r="AU12" s="109" t="s">
        <v>33</v>
      </c>
      <c r="AV12" s="109" t="s">
        <v>33</v>
      </c>
      <c r="AW12" s="109" t="s">
        <v>33</v>
      </c>
      <c r="AX12" s="108" t="s">
        <v>33</v>
      </c>
      <c r="AY12" s="107" t="s">
        <v>33</v>
      </c>
      <c r="AZ12" s="111" t="s">
        <v>33</v>
      </c>
      <c r="BA12" s="112">
        <f>SUM('2021上期'!BA150,'2021下期'!BA150)</f>
        <v>9595036</v>
      </c>
      <c r="BB12" s="109" t="s">
        <v>33</v>
      </c>
      <c r="BC12" s="109" t="s">
        <v>33</v>
      </c>
      <c r="BD12" s="109" t="s">
        <v>33</v>
      </c>
      <c r="BE12" s="109" t="s">
        <v>33</v>
      </c>
      <c r="BF12" s="108" t="s">
        <v>33</v>
      </c>
      <c r="BG12" s="107" t="s">
        <v>33</v>
      </c>
      <c r="BH12" s="111" t="s">
        <v>33</v>
      </c>
      <c r="BI12" s="112">
        <f>SUM('2021上期'!BI150,'2021下期'!BI150)</f>
        <v>824378</v>
      </c>
      <c r="BJ12" s="109" t="s">
        <v>33</v>
      </c>
      <c r="BK12" s="109" t="s">
        <v>33</v>
      </c>
      <c r="BL12" s="109" t="s">
        <v>33</v>
      </c>
      <c r="BM12" s="109" t="s">
        <v>33</v>
      </c>
      <c r="BN12" s="108" t="s">
        <v>33</v>
      </c>
      <c r="BO12" s="107" t="s">
        <v>33</v>
      </c>
      <c r="BP12" s="111" t="s">
        <v>33</v>
      </c>
      <c r="BQ12" s="112">
        <f>SUM('2021上期'!BQ150,'2021下期'!BQ150)</f>
        <v>963944</v>
      </c>
      <c r="BR12" s="109" t="s">
        <v>33</v>
      </c>
      <c r="BS12" s="109" t="s">
        <v>33</v>
      </c>
      <c r="BT12" s="109" t="s">
        <v>33</v>
      </c>
      <c r="BU12" s="109" t="s">
        <v>33</v>
      </c>
      <c r="BV12" s="108" t="s">
        <v>33</v>
      </c>
      <c r="BW12" s="107" t="s">
        <v>33</v>
      </c>
      <c r="BX12" s="111" t="s">
        <v>33</v>
      </c>
      <c r="BY12" s="112">
        <f>SUM('2021上期'!BY150,'2021下期'!BY150)</f>
        <v>0</v>
      </c>
      <c r="BZ12" s="109" t="s">
        <v>33</v>
      </c>
      <c r="CA12" s="109" t="s">
        <v>33</v>
      </c>
      <c r="CB12" s="109" t="s">
        <v>33</v>
      </c>
      <c r="CC12" s="109" t="s">
        <v>33</v>
      </c>
      <c r="CD12" s="108" t="s">
        <v>33</v>
      </c>
      <c r="CE12" s="107" t="s">
        <v>33</v>
      </c>
      <c r="CF12" s="111" t="s">
        <v>33</v>
      </c>
      <c r="CG12" s="110">
        <f>SUM('2021上期'!CG150,'2021下期'!CG150)</f>
        <v>22530244</v>
      </c>
      <c r="CH12" s="109" t="s">
        <v>33</v>
      </c>
      <c r="CI12" s="109" t="s">
        <v>33</v>
      </c>
      <c r="CJ12" s="109" t="s">
        <v>33</v>
      </c>
      <c r="CK12" s="109" t="s">
        <v>33</v>
      </c>
      <c r="CL12" s="108" t="s">
        <v>33</v>
      </c>
      <c r="CM12" s="107" t="s">
        <v>33</v>
      </c>
      <c r="CN12" s="106" t="s">
        <v>33</v>
      </c>
    </row>
    <row r="13" spans="1:92" ht="18" customHeight="1" x14ac:dyDescent="0.15">
      <c r="A13" s="66"/>
      <c r="B13" s="248"/>
      <c r="C13" s="251"/>
      <c r="D13" s="69" t="s">
        <v>30</v>
      </c>
      <c r="E13" s="112">
        <f>SUM('2021上期'!E151,'2021下期'!E151)</f>
        <v>42043</v>
      </c>
      <c r="F13" s="109" t="s">
        <v>33</v>
      </c>
      <c r="G13" s="109" t="s">
        <v>33</v>
      </c>
      <c r="H13" s="109" t="s">
        <v>33</v>
      </c>
      <c r="I13" s="109" t="s">
        <v>33</v>
      </c>
      <c r="J13" s="108" t="s">
        <v>33</v>
      </c>
      <c r="K13" s="107" t="s">
        <v>33</v>
      </c>
      <c r="L13" s="111" t="s">
        <v>33</v>
      </c>
      <c r="M13" s="112">
        <f>SUM('2021上期'!M151,'2021下期'!M151)</f>
        <v>81266</v>
      </c>
      <c r="N13" s="109" t="s">
        <v>33</v>
      </c>
      <c r="O13" s="109" t="s">
        <v>33</v>
      </c>
      <c r="P13" s="109" t="s">
        <v>33</v>
      </c>
      <c r="Q13" s="109" t="s">
        <v>33</v>
      </c>
      <c r="R13" s="108" t="s">
        <v>33</v>
      </c>
      <c r="S13" s="107" t="s">
        <v>33</v>
      </c>
      <c r="T13" s="111" t="s">
        <v>33</v>
      </c>
      <c r="U13" s="112">
        <f>SUM('2021上期'!U151,'2021下期'!U151)</f>
        <v>1521321</v>
      </c>
      <c r="V13" s="109" t="s">
        <v>33</v>
      </c>
      <c r="W13" s="109" t="s">
        <v>33</v>
      </c>
      <c r="X13" s="109" t="s">
        <v>33</v>
      </c>
      <c r="Y13" s="109" t="s">
        <v>33</v>
      </c>
      <c r="Z13" s="108" t="s">
        <v>33</v>
      </c>
      <c r="AA13" s="107" t="s">
        <v>33</v>
      </c>
      <c r="AB13" s="111" t="s">
        <v>33</v>
      </c>
      <c r="AC13" s="112">
        <f>SUM('2021上期'!AC151,'2021下期'!AC151)</f>
        <v>292768</v>
      </c>
      <c r="AD13" s="109" t="s">
        <v>33</v>
      </c>
      <c r="AE13" s="109" t="s">
        <v>33</v>
      </c>
      <c r="AF13" s="109" t="s">
        <v>33</v>
      </c>
      <c r="AG13" s="109" t="s">
        <v>33</v>
      </c>
      <c r="AH13" s="108" t="s">
        <v>33</v>
      </c>
      <c r="AI13" s="107" t="s">
        <v>33</v>
      </c>
      <c r="AJ13" s="111" t="s">
        <v>33</v>
      </c>
      <c r="AK13" s="110">
        <f>SUM('2021上期'!AK151,'2021下期'!AK151)</f>
        <v>41686</v>
      </c>
      <c r="AL13" s="109" t="s">
        <v>33</v>
      </c>
      <c r="AM13" s="109" t="s">
        <v>33</v>
      </c>
      <c r="AN13" s="109" t="s">
        <v>33</v>
      </c>
      <c r="AO13" s="109" t="s">
        <v>33</v>
      </c>
      <c r="AP13" s="108" t="s">
        <v>33</v>
      </c>
      <c r="AQ13" s="107" t="s">
        <v>33</v>
      </c>
      <c r="AR13" s="111" t="s">
        <v>33</v>
      </c>
      <c r="AS13" s="112">
        <f>SUM('2021上期'!AS151,'2021下期'!AS151)</f>
        <v>297732</v>
      </c>
      <c r="AT13" s="109" t="s">
        <v>33</v>
      </c>
      <c r="AU13" s="109" t="s">
        <v>33</v>
      </c>
      <c r="AV13" s="109" t="s">
        <v>33</v>
      </c>
      <c r="AW13" s="109" t="s">
        <v>33</v>
      </c>
      <c r="AX13" s="108" t="s">
        <v>33</v>
      </c>
      <c r="AY13" s="107" t="s">
        <v>33</v>
      </c>
      <c r="AZ13" s="111" t="s">
        <v>33</v>
      </c>
      <c r="BA13" s="112">
        <f>SUM('2021上期'!BA151,'2021下期'!BA151)</f>
        <v>746147</v>
      </c>
      <c r="BB13" s="109" t="s">
        <v>33</v>
      </c>
      <c r="BC13" s="109" t="s">
        <v>33</v>
      </c>
      <c r="BD13" s="109" t="s">
        <v>33</v>
      </c>
      <c r="BE13" s="109" t="s">
        <v>33</v>
      </c>
      <c r="BF13" s="108" t="s">
        <v>33</v>
      </c>
      <c r="BG13" s="107" t="s">
        <v>33</v>
      </c>
      <c r="BH13" s="111" t="s">
        <v>33</v>
      </c>
      <c r="BI13" s="112">
        <f>SUM('2021上期'!BI151,'2021下期'!BI151)</f>
        <v>48292</v>
      </c>
      <c r="BJ13" s="109" t="s">
        <v>33</v>
      </c>
      <c r="BK13" s="109" t="s">
        <v>33</v>
      </c>
      <c r="BL13" s="109" t="s">
        <v>33</v>
      </c>
      <c r="BM13" s="109" t="s">
        <v>33</v>
      </c>
      <c r="BN13" s="108" t="s">
        <v>33</v>
      </c>
      <c r="BO13" s="107" t="s">
        <v>33</v>
      </c>
      <c r="BP13" s="111" t="s">
        <v>33</v>
      </c>
      <c r="BQ13" s="112">
        <f>SUM('2021上期'!BQ151,'2021下期'!BQ151)</f>
        <v>1030</v>
      </c>
      <c r="BR13" s="109" t="s">
        <v>33</v>
      </c>
      <c r="BS13" s="109" t="s">
        <v>33</v>
      </c>
      <c r="BT13" s="109" t="s">
        <v>33</v>
      </c>
      <c r="BU13" s="109" t="s">
        <v>33</v>
      </c>
      <c r="BV13" s="108" t="s">
        <v>33</v>
      </c>
      <c r="BW13" s="107" t="s">
        <v>33</v>
      </c>
      <c r="BX13" s="111" t="s">
        <v>33</v>
      </c>
      <c r="BY13" s="112">
        <f>SUM('2021上期'!BY151,'2021下期'!BY151)</f>
        <v>0</v>
      </c>
      <c r="BZ13" s="109" t="s">
        <v>33</v>
      </c>
      <c r="CA13" s="109" t="s">
        <v>33</v>
      </c>
      <c r="CB13" s="109" t="s">
        <v>33</v>
      </c>
      <c r="CC13" s="109" t="s">
        <v>33</v>
      </c>
      <c r="CD13" s="108" t="s">
        <v>33</v>
      </c>
      <c r="CE13" s="107" t="s">
        <v>33</v>
      </c>
      <c r="CF13" s="111" t="s">
        <v>33</v>
      </c>
      <c r="CG13" s="110">
        <f>SUM('2021上期'!CG151,'2021下期'!CG151)</f>
        <v>3072285</v>
      </c>
      <c r="CH13" s="109" t="s">
        <v>33</v>
      </c>
      <c r="CI13" s="109" t="s">
        <v>33</v>
      </c>
      <c r="CJ13" s="109" t="s">
        <v>33</v>
      </c>
      <c r="CK13" s="109" t="s">
        <v>33</v>
      </c>
      <c r="CL13" s="108" t="s">
        <v>33</v>
      </c>
      <c r="CM13" s="107" t="s">
        <v>33</v>
      </c>
      <c r="CN13" s="106" t="s">
        <v>33</v>
      </c>
    </row>
    <row r="14" spans="1:92" ht="18" customHeight="1" x14ac:dyDescent="0.15">
      <c r="A14" s="66"/>
      <c r="B14" s="248"/>
      <c r="C14" s="251"/>
      <c r="D14" s="69" t="s">
        <v>25</v>
      </c>
      <c r="E14" s="112">
        <f>SUM('2021上期'!E152,'2021下期'!E152)</f>
        <v>247096</v>
      </c>
      <c r="F14" s="109" t="s">
        <v>33</v>
      </c>
      <c r="G14" s="109" t="s">
        <v>33</v>
      </c>
      <c r="H14" s="109" t="s">
        <v>33</v>
      </c>
      <c r="I14" s="109" t="s">
        <v>33</v>
      </c>
      <c r="J14" s="108" t="s">
        <v>33</v>
      </c>
      <c r="K14" s="107" t="s">
        <v>33</v>
      </c>
      <c r="L14" s="111" t="s">
        <v>33</v>
      </c>
      <c r="M14" s="112">
        <f>SUM('2021上期'!M152,'2021下期'!M152)</f>
        <v>279622</v>
      </c>
      <c r="N14" s="109" t="s">
        <v>33</v>
      </c>
      <c r="O14" s="109" t="s">
        <v>33</v>
      </c>
      <c r="P14" s="109" t="s">
        <v>33</v>
      </c>
      <c r="Q14" s="109" t="s">
        <v>33</v>
      </c>
      <c r="R14" s="108" t="s">
        <v>33</v>
      </c>
      <c r="S14" s="107" t="s">
        <v>33</v>
      </c>
      <c r="T14" s="111" t="s">
        <v>33</v>
      </c>
      <c r="U14" s="112">
        <f>SUM('2021上期'!U152,'2021下期'!U152)</f>
        <v>2826662</v>
      </c>
      <c r="V14" s="109" t="s">
        <v>33</v>
      </c>
      <c r="W14" s="109" t="s">
        <v>33</v>
      </c>
      <c r="X14" s="109" t="s">
        <v>33</v>
      </c>
      <c r="Y14" s="109" t="s">
        <v>33</v>
      </c>
      <c r="Z14" s="108" t="s">
        <v>33</v>
      </c>
      <c r="AA14" s="107" t="s">
        <v>33</v>
      </c>
      <c r="AB14" s="111" t="s">
        <v>33</v>
      </c>
      <c r="AC14" s="112">
        <f>SUM('2021上期'!AC152,'2021下期'!AC152)</f>
        <v>3045846</v>
      </c>
      <c r="AD14" s="109" t="s">
        <v>33</v>
      </c>
      <c r="AE14" s="109" t="s">
        <v>33</v>
      </c>
      <c r="AF14" s="109" t="s">
        <v>33</v>
      </c>
      <c r="AG14" s="109" t="s">
        <v>33</v>
      </c>
      <c r="AH14" s="108" t="s">
        <v>33</v>
      </c>
      <c r="AI14" s="107" t="s">
        <v>33</v>
      </c>
      <c r="AJ14" s="111" t="s">
        <v>33</v>
      </c>
      <c r="AK14" s="110">
        <f>SUM('2021上期'!AK152,'2021下期'!AK152)</f>
        <v>393408</v>
      </c>
      <c r="AL14" s="109" t="s">
        <v>33</v>
      </c>
      <c r="AM14" s="109" t="s">
        <v>33</v>
      </c>
      <c r="AN14" s="109" t="s">
        <v>33</v>
      </c>
      <c r="AO14" s="109" t="s">
        <v>33</v>
      </c>
      <c r="AP14" s="108" t="s">
        <v>33</v>
      </c>
      <c r="AQ14" s="107" t="s">
        <v>33</v>
      </c>
      <c r="AR14" s="111" t="s">
        <v>33</v>
      </c>
      <c r="AS14" s="112">
        <f>SUM('2021上期'!AS152,'2021下期'!AS152)</f>
        <v>741126</v>
      </c>
      <c r="AT14" s="109" t="s">
        <v>33</v>
      </c>
      <c r="AU14" s="109" t="s">
        <v>33</v>
      </c>
      <c r="AV14" s="109" t="s">
        <v>33</v>
      </c>
      <c r="AW14" s="109" t="s">
        <v>33</v>
      </c>
      <c r="AX14" s="108" t="s">
        <v>33</v>
      </c>
      <c r="AY14" s="107" t="s">
        <v>33</v>
      </c>
      <c r="AZ14" s="111" t="s">
        <v>33</v>
      </c>
      <c r="BA14" s="112">
        <f>SUM('2021上期'!BA152,'2021下期'!BA152)</f>
        <v>1600350</v>
      </c>
      <c r="BB14" s="109" t="s">
        <v>33</v>
      </c>
      <c r="BC14" s="109" t="s">
        <v>33</v>
      </c>
      <c r="BD14" s="109" t="s">
        <v>33</v>
      </c>
      <c r="BE14" s="109" t="s">
        <v>33</v>
      </c>
      <c r="BF14" s="108" t="s">
        <v>33</v>
      </c>
      <c r="BG14" s="107" t="s">
        <v>33</v>
      </c>
      <c r="BH14" s="111" t="s">
        <v>33</v>
      </c>
      <c r="BI14" s="112">
        <f>SUM('2021上期'!BI152,'2021下期'!BI152)</f>
        <v>144648</v>
      </c>
      <c r="BJ14" s="109" t="s">
        <v>33</v>
      </c>
      <c r="BK14" s="109" t="s">
        <v>33</v>
      </c>
      <c r="BL14" s="109" t="s">
        <v>33</v>
      </c>
      <c r="BM14" s="109" t="s">
        <v>33</v>
      </c>
      <c r="BN14" s="108" t="s">
        <v>33</v>
      </c>
      <c r="BO14" s="107" t="s">
        <v>33</v>
      </c>
      <c r="BP14" s="111" t="s">
        <v>33</v>
      </c>
      <c r="BQ14" s="112">
        <f>SUM('2021上期'!BQ152,'2021下期'!BQ152)</f>
        <v>907588</v>
      </c>
      <c r="BR14" s="109" t="s">
        <v>33</v>
      </c>
      <c r="BS14" s="109" t="s">
        <v>33</v>
      </c>
      <c r="BT14" s="109" t="s">
        <v>33</v>
      </c>
      <c r="BU14" s="109" t="s">
        <v>33</v>
      </c>
      <c r="BV14" s="108" t="s">
        <v>33</v>
      </c>
      <c r="BW14" s="107" t="s">
        <v>33</v>
      </c>
      <c r="BX14" s="111" t="s">
        <v>33</v>
      </c>
      <c r="BY14" s="112">
        <f>SUM('2021上期'!BY152,'2021下期'!BY152)</f>
        <v>13549</v>
      </c>
      <c r="BZ14" s="109" t="s">
        <v>33</v>
      </c>
      <c r="CA14" s="109" t="s">
        <v>33</v>
      </c>
      <c r="CB14" s="109" t="s">
        <v>33</v>
      </c>
      <c r="CC14" s="109" t="s">
        <v>33</v>
      </c>
      <c r="CD14" s="108" t="s">
        <v>33</v>
      </c>
      <c r="CE14" s="107" t="s">
        <v>33</v>
      </c>
      <c r="CF14" s="111" t="s">
        <v>33</v>
      </c>
      <c r="CG14" s="110">
        <f>SUM('2021上期'!CG152,'2021下期'!CG152)</f>
        <v>10199895</v>
      </c>
      <c r="CH14" s="109" t="s">
        <v>33</v>
      </c>
      <c r="CI14" s="109" t="s">
        <v>33</v>
      </c>
      <c r="CJ14" s="109" t="s">
        <v>33</v>
      </c>
      <c r="CK14" s="109" t="s">
        <v>33</v>
      </c>
      <c r="CL14" s="108" t="s">
        <v>33</v>
      </c>
      <c r="CM14" s="107" t="s">
        <v>33</v>
      </c>
      <c r="CN14" s="106" t="s">
        <v>33</v>
      </c>
    </row>
    <row r="15" spans="1:92" ht="18" customHeight="1" x14ac:dyDescent="0.15">
      <c r="A15" s="71"/>
      <c r="B15" s="248"/>
      <c r="C15" s="251"/>
      <c r="D15" s="69" t="s">
        <v>31</v>
      </c>
      <c r="E15" s="112">
        <f>SUM('2021上期'!E153,'2021下期'!E153)</f>
        <v>0</v>
      </c>
      <c r="F15" s="109" t="s">
        <v>33</v>
      </c>
      <c r="G15" s="109" t="s">
        <v>33</v>
      </c>
      <c r="H15" s="109" t="s">
        <v>33</v>
      </c>
      <c r="I15" s="109" t="s">
        <v>33</v>
      </c>
      <c r="J15" s="108" t="s">
        <v>33</v>
      </c>
      <c r="K15" s="107" t="s">
        <v>33</v>
      </c>
      <c r="L15" s="111" t="s">
        <v>33</v>
      </c>
      <c r="M15" s="112">
        <f>SUM('2021上期'!M153,'2021下期'!M153)</f>
        <v>0</v>
      </c>
      <c r="N15" s="109" t="s">
        <v>33</v>
      </c>
      <c r="O15" s="109" t="s">
        <v>33</v>
      </c>
      <c r="P15" s="109" t="s">
        <v>33</v>
      </c>
      <c r="Q15" s="109" t="s">
        <v>33</v>
      </c>
      <c r="R15" s="108" t="s">
        <v>33</v>
      </c>
      <c r="S15" s="107" t="s">
        <v>33</v>
      </c>
      <c r="T15" s="111" t="s">
        <v>33</v>
      </c>
      <c r="U15" s="112">
        <f>SUM('2021上期'!U153,'2021下期'!U153)</f>
        <v>4536</v>
      </c>
      <c r="V15" s="109" t="s">
        <v>33</v>
      </c>
      <c r="W15" s="109" t="s">
        <v>33</v>
      </c>
      <c r="X15" s="109" t="s">
        <v>33</v>
      </c>
      <c r="Y15" s="109" t="s">
        <v>33</v>
      </c>
      <c r="Z15" s="108" t="s">
        <v>33</v>
      </c>
      <c r="AA15" s="107" t="s">
        <v>33</v>
      </c>
      <c r="AB15" s="111" t="s">
        <v>33</v>
      </c>
      <c r="AC15" s="112">
        <f>SUM('2021上期'!AC153,'2021下期'!AC153)</f>
        <v>0</v>
      </c>
      <c r="AD15" s="109" t="s">
        <v>33</v>
      </c>
      <c r="AE15" s="109" t="s">
        <v>33</v>
      </c>
      <c r="AF15" s="109" t="s">
        <v>33</v>
      </c>
      <c r="AG15" s="109" t="s">
        <v>33</v>
      </c>
      <c r="AH15" s="108" t="s">
        <v>33</v>
      </c>
      <c r="AI15" s="107" t="s">
        <v>33</v>
      </c>
      <c r="AJ15" s="111" t="s">
        <v>33</v>
      </c>
      <c r="AK15" s="110">
        <f>SUM('2021上期'!AK153,'2021下期'!AK153)</f>
        <v>2535</v>
      </c>
      <c r="AL15" s="109" t="s">
        <v>33</v>
      </c>
      <c r="AM15" s="109" t="s">
        <v>33</v>
      </c>
      <c r="AN15" s="109" t="s">
        <v>33</v>
      </c>
      <c r="AO15" s="109" t="s">
        <v>33</v>
      </c>
      <c r="AP15" s="108" t="s">
        <v>33</v>
      </c>
      <c r="AQ15" s="107" t="s">
        <v>33</v>
      </c>
      <c r="AR15" s="111" t="s">
        <v>33</v>
      </c>
      <c r="AS15" s="112">
        <f>SUM('2021上期'!AS153,'2021下期'!AS153)</f>
        <v>284315</v>
      </c>
      <c r="AT15" s="109" t="s">
        <v>33</v>
      </c>
      <c r="AU15" s="109" t="s">
        <v>33</v>
      </c>
      <c r="AV15" s="109" t="s">
        <v>33</v>
      </c>
      <c r="AW15" s="109" t="s">
        <v>33</v>
      </c>
      <c r="AX15" s="108" t="s">
        <v>33</v>
      </c>
      <c r="AY15" s="107" t="s">
        <v>33</v>
      </c>
      <c r="AZ15" s="111" t="s">
        <v>33</v>
      </c>
      <c r="BA15" s="112">
        <f>SUM('2021上期'!BA153,'2021下期'!BA153)</f>
        <v>0</v>
      </c>
      <c r="BB15" s="109" t="s">
        <v>33</v>
      </c>
      <c r="BC15" s="109" t="s">
        <v>33</v>
      </c>
      <c r="BD15" s="109" t="s">
        <v>33</v>
      </c>
      <c r="BE15" s="109" t="s">
        <v>33</v>
      </c>
      <c r="BF15" s="108" t="s">
        <v>33</v>
      </c>
      <c r="BG15" s="107" t="s">
        <v>33</v>
      </c>
      <c r="BH15" s="111" t="s">
        <v>33</v>
      </c>
      <c r="BI15" s="112">
        <f>SUM('2021上期'!BI153,'2021下期'!BI153)</f>
        <v>0</v>
      </c>
      <c r="BJ15" s="109" t="s">
        <v>33</v>
      </c>
      <c r="BK15" s="109" t="s">
        <v>33</v>
      </c>
      <c r="BL15" s="109" t="s">
        <v>33</v>
      </c>
      <c r="BM15" s="109" t="s">
        <v>33</v>
      </c>
      <c r="BN15" s="108" t="s">
        <v>33</v>
      </c>
      <c r="BO15" s="107" t="s">
        <v>33</v>
      </c>
      <c r="BP15" s="111" t="s">
        <v>33</v>
      </c>
      <c r="BQ15" s="112">
        <f>SUM('2021上期'!BQ153,'2021下期'!BQ153)</f>
        <v>211</v>
      </c>
      <c r="BR15" s="109" t="s">
        <v>33</v>
      </c>
      <c r="BS15" s="109" t="s">
        <v>33</v>
      </c>
      <c r="BT15" s="109" t="s">
        <v>33</v>
      </c>
      <c r="BU15" s="109" t="s">
        <v>33</v>
      </c>
      <c r="BV15" s="108" t="s">
        <v>33</v>
      </c>
      <c r="BW15" s="107" t="s">
        <v>33</v>
      </c>
      <c r="BX15" s="111" t="s">
        <v>33</v>
      </c>
      <c r="BY15" s="112">
        <f>SUM('2021上期'!BY153,'2021下期'!BY153)</f>
        <v>0</v>
      </c>
      <c r="BZ15" s="109" t="s">
        <v>33</v>
      </c>
      <c r="CA15" s="109" t="s">
        <v>33</v>
      </c>
      <c r="CB15" s="109" t="s">
        <v>33</v>
      </c>
      <c r="CC15" s="109" t="s">
        <v>33</v>
      </c>
      <c r="CD15" s="108" t="s">
        <v>33</v>
      </c>
      <c r="CE15" s="107" t="s">
        <v>33</v>
      </c>
      <c r="CF15" s="111" t="s">
        <v>33</v>
      </c>
      <c r="CG15" s="110">
        <f>SUM('2021上期'!CG153,'2021下期'!CG153)</f>
        <v>291597</v>
      </c>
      <c r="CH15" s="109" t="s">
        <v>33</v>
      </c>
      <c r="CI15" s="109" t="s">
        <v>33</v>
      </c>
      <c r="CJ15" s="109" t="s">
        <v>33</v>
      </c>
      <c r="CK15" s="109" t="s">
        <v>33</v>
      </c>
      <c r="CL15" s="108" t="s">
        <v>33</v>
      </c>
      <c r="CM15" s="107" t="s">
        <v>33</v>
      </c>
      <c r="CN15" s="106" t="s">
        <v>33</v>
      </c>
    </row>
    <row r="16" spans="1:92" ht="18" customHeight="1" x14ac:dyDescent="0.15">
      <c r="A16" s="194">
        <v>2021</v>
      </c>
      <c r="B16" s="248"/>
      <c r="C16" s="251"/>
      <c r="D16" s="69" t="s">
        <v>26</v>
      </c>
      <c r="E16" s="112">
        <f>SUM('2021上期'!E154,'2021下期'!E154)</f>
        <v>224247</v>
      </c>
      <c r="F16" s="109" t="s">
        <v>33</v>
      </c>
      <c r="G16" s="109" t="s">
        <v>33</v>
      </c>
      <c r="H16" s="109" t="s">
        <v>33</v>
      </c>
      <c r="I16" s="109" t="s">
        <v>33</v>
      </c>
      <c r="J16" s="108" t="s">
        <v>33</v>
      </c>
      <c r="K16" s="107" t="s">
        <v>33</v>
      </c>
      <c r="L16" s="111" t="s">
        <v>33</v>
      </c>
      <c r="M16" s="112">
        <f>SUM('2021上期'!M154,'2021下期'!M154)</f>
        <v>1469457</v>
      </c>
      <c r="N16" s="109" t="s">
        <v>33</v>
      </c>
      <c r="O16" s="109" t="s">
        <v>33</v>
      </c>
      <c r="P16" s="109" t="s">
        <v>33</v>
      </c>
      <c r="Q16" s="109" t="s">
        <v>33</v>
      </c>
      <c r="R16" s="108" t="s">
        <v>33</v>
      </c>
      <c r="S16" s="107" t="s">
        <v>33</v>
      </c>
      <c r="T16" s="111" t="s">
        <v>33</v>
      </c>
      <c r="U16" s="112">
        <f>SUM('2021上期'!U154,'2021下期'!U154)</f>
        <v>9401307</v>
      </c>
      <c r="V16" s="109" t="s">
        <v>33</v>
      </c>
      <c r="W16" s="109" t="s">
        <v>33</v>
      </c>
      <c r="X16" s="109" t="s">
        <v>33</v>
      </c>
      <c r="Y16" s="109" t="s">
        <v>33</v>
      </c>
      <c r="Z16" s="108" t="s">
        <v>33</v>
      </c>
      <c r="AA16" s="107" t="s">
        <v>33</v>
      </c>
      <c r="AB16" s="111" t="s">
        <v>33</v>
      </c>
      <c r="AC16" s="112">
        <f>SUM('2021上期'!AC154,'2021下期'!AC154)</f>
        <v>5714851</v>
      </c>
      <c r="AD16" s="109" t="s">
        <v>33</v>
      </c>
      <c r="AE16" s="109" t="s">
        <v>33</v>
      </c>
      <c r="AF16" s="109" t="s">
        <v>33</v>
      </c>
      <c r="AG16" s="109" t="s">
        <v>33</v>
      </c>
      <c r="AH16" s="108" t="s">
        <v>33</v>
      </c>
      <c r="AI16" s="107" t="s">
        <v>33</v>
      </c>
      <c r="AJ16" s="111" t="s">
        <v>33</v>
      </c>
      <c r="AK16" s="110">
        <f>SUM('2021上期'!AK154,'2021下期'!AK154)</f>
        <v>0</v>
      </c>
      <c r="AL16" s="109" t="s">
        <v>33</v>
      </c>
      <c r="AM16" s="109" t="s">
        <v>33</v>
      </c>
      <c r="AN16" s="109" t="s">
        <v>33</v>
      </c>
      <c r="AO16" s="109" t="s">
        <v>33</v>
      </c>
      <c r="AP16" s="108" t="s">
        <v>33</v>
      </c>
      <c r="AQ16" s="107" t="s">
        <v>33</v>
      </c>
      <c r="AR16" s="111" t="s">
        <v>33</v>
      </c>
      <c r="AS16" s="112">
        <f>SUM('2021上期'!AS154,'2021下期'!AS154)</f>
        <v>6111684</v>
      </c>
      <c r="AT16" s="109" t="s">
        <v>33</v>
      </c>
      <c r="AU16" s="109" t="s">
        <v>33</v>
      </c>
      <c r="AV16" s="109" t="s">
        <v>33</v>
      </c>
      <c r="AW16" s="109" t="s">
        <v>33</v>
      </c>
      <c r="AX16" s="108" t="s">
        <v>33</v>
      </c>
      <c r="AY16" s="107" t="s">
        <v>33</v>
      </c>
      <c r="AZ16" s="111" t="s">
        <v>33</v>
      </c>
      <c r="BA16" s="112">
        <f>SUM('2021上期'!BA154,'2021下期'!BA154)</f>
        <v>15018168</v>
      </c>
      <c r="BB16" s="109" t="s">
        <v>33</v>
      </c>
      <c r="BC16" s="109" t="s">
        <v>33</v>
      </c>
      <c r="BD16" s="109" t="s">
        <v>33</v>
      </c>
      <c r="BE16" s="109" t="s">
        <v>33</v>
      </c>
      <c r="BF16" s="108" t="s">
        <v>33</v>
      </c>
      <c r="BG16" s="107" t="s">
        <v>33</v>
      </c>
      <c r="BH16" s="111" t="s">
        <v>33</v>
      </c>
      <c r="BI16" s="112">
        <f>SUM('2021上期'!BI154,'2021下期'!BI154)</f>
        <v>526154</v>
      </c>
      <c r="BJ16" s="109" t="s">
        <v>33</v>
      </c>
      <c r="BK16" s="109" t="s">
        <v>33</v>
      </c>
      <c r="BL16" s="109" t="s">
        <v>33</v>
      </c>
      <c r="BM16" s="109" t="s">
        <v>33</v>
      </c>
      <c r="BN16" s="108" t="s">
        <v>33</v>
      </c>
      <c r="BO16" s="107" t="s">
        <v>33</v>
      </c>
      <c r="BP16" s="111" t="s">
        <v>33</v>
      </c>
      <c r="BQ16" s="112">
        <f>SUM('2021上期'!BQ154,'2021下期'!BQ154)</f>
        <v>1053516</v>
      </c>
      <c r="BR16" s="109" t="s">
        <v>33</v>
      </c>
      <c r="BS16" s="109" t="s">
        <v>33</v>
      </c>
      <c r="BT16" s="109" t="s">
        <v>33</v>
      </c>
      <c r="BU16" s="109" t="s">
        <v>33</v>
      </c>
      <c r="BV16" s="108" t="s">
        <v>33</v>
      </c>
      <c r="BW16" s="107" t="s">
        <v>33</v>
      </c>
      <c r="BX16" s="111" t="s">
        <v>33</v>
      </c>
      <c r="BY16" s="112">
        <f>SUM('2021上期'!BY154,'2021下期'!BY154)</f>
        <v>0</v>
      </c>
      <c r="BZ16" s="109" t="s">
        <v>33</v>
      </c>
      <c r="CA16" s="109" t="s">
        <v>33</v>
      </c>
      <c r="CB16" s="109" t="s">
        <v>33</v>
      </c>
      <c r="CC16" s="109" t="s">
        <v>33</v>
      </c>
      <c r="CD16" s="108" t="s">
        <v>33</v>
      </c>
      <c r="CE16" s="107" t="s">
        <v>33</v>
      </c>
      <c r="CF16" s="111" t="s">
        <v>33</v>
      </c>
      <c r="CG16" s="110">
        <f>SUM('2021上期'!CG154,'2021下期'!CG154)</f>
        <v>39519384</v>
      </c>
      <c r="CH16" s="109" t="s">
        <v>33</v>
      </c>
      <c r="CI16" s="109" t="s">
        <v>33</v>
      </c>
      <c r="CJ16" s="109" t="s">
        <v>33</v>
      </c>
      <c r="CK16" s="109" t="s">
        <v>33</v>
      </c>
      <c r="CL16" s="108" t="s">
        <v>33</v>
      </c>
      <c r="CM16" s="107" t="s">
        <v>33</v>
      </c>
      <c r="CN16" s="106" t="s">
        <v>33</v>
      </c>
    </row>
    <row r="17" spans="1:92" ht="18" customHeight="1" x14ac:dyDescent="0.15">
      <c r="A17" s="71" t="s">
        <v>89</v>
      </c>
      <c r="B17" s="248"/>
      <c r="C17" s="251"/>
      <c r="D17" s="69" t="s">
        <v>32</v>
      </c>
      <c r="E17" s="112">
        <f>SUM('2021上期'!E155,'2021下期'!E155)</f>
        <v>0</v>
      </c>
      <c r="F17" s="109" t="s">
        <v>33</v>
      </c>
      <c r="G17" s="109" t="s">
        <v>33</v>
      </c>
      <c r="H17" s="109" t="s">
        <v>33</v>
      </c>
      <c r="I17" s="109" t="s">
        <v>33</v>
      </c>
      <c r="J17" s="108" t="s">
        <v>33</v>
      </c>
      <c r="K17" s="107" t="s">
        <v>33</v>
      </c>
      <c r="L17" s="111" t="s">
        <v>33</v>
      </c>
      <c r="M17" s="112">
        <f>SUM('2021上期'!M155,'2021下期'!M155)</f>
        <v>0</v>
      </c>
      <c r="N17" s="109" t="s">
        <v>33</v>
      </c>
      <c r="O17" s="109" t="s">
        <v>33</v>
      </c>
      <c r="P17" s="109" t="s">
        <v>33</v>
      </c>
      <c r="Q17" s="109" t="s">
        <v>33</v>
      </c>
      <c r="R17" s="108" t="s">
        <v>33</v>
      </c>
      <c r="S17" s="107" t="s">
        <v>33</v>
      </c>
      <c r="T17" s="111" t="s">
        <v>33</v>
      </c>
      <c r="U17" s="112">
        <f>SUM('2021上期'!U155,'2021下期'!U155)</f>
        <v>15574</v>
      </c>
      <c r="V17" s="109" t="s">
        <v>33</v>
      </c>
      <c r="W17" s="109" t="s">
        <v>33</v>
      </c>
      <c r="X17" s="109" t="s">
        <v>33</v>
      </c>
      <c r="Y17" s="109" t="s">
        <v>33</v>
      </c>
      <c r="Z17" s="108" t="s">
        <v>33</v>
      </c>
      <c r="AA17" s="107" t="s">
        <v>33</v>
      </c>
      <c r="AB17" s="111" t="s">
        <v>33</v>
      </c>
      <c r="AC17" s="112">
        <f>SUM('2021上期'!AC155,'2021下期'!AC155)</f>
        <v>0</v>
      </c>
      <c r="AD17" s="109" t="s">
        <v>33</v>
      </c>
      <c r="AE17" s="109" t="s">
        <v>33</v>
      </c>
      <c r="AF17" s="109" t="s">
        <v>33</v>
      </c>
      <c r="AG17" s="109" t="s">
        <v>33</v>
      </c>
      <c r="AH17" s="108" t="s">
        <v>33</v>
      </c>
      <c r="AI17" s="107" t="s">
        <v>33</v>
      </c>
      <c r="AJ17" s="111" t="s">
        <v>33</v>
      </c>
      <c r="AK17" s="110">
        <f>SUM('2021上期'!AK155,'2021下期'!AK155)</f>
        <v>0</v>
      </c>
      <c r="AL17" s="109" t="s">
        <v>33</v>
      </c>
      <c r="AM17" s="109" t="s">
        <v>33</v>
      </c>
      <c r="AN17" s="109" t="s">
        <v>33</v>
      </c>
      <c r="AO17" s="109" t="s">
        <v>33</v>
      </c>
      <c r="AP17" s="108" t="s">
        <v>33</v>
      </c>
      <c r="AQ17" s="107" t="s">
        <v>33</v>
      </c>
      <c r="AR17" s="111" t="s">
        <v>33</v>
      </c>
      <c r="AS17" s="112">
        <f>SUM('2021上期'!AS155,'2021下期'!AS155)</f>
        <v>0</v>
      </c>
      <c r="AT17" s="109" t="s">
        <v>33</v>
      </c>
      <c r="AU17" s="109" t="s">
        <v>33</v>
      </c>
      <c r="AV17" s="109" t="s">
        <v>33</v>
      </c>
      <c r="AW17" s="109" t="s">
        <v>33</v>
      </c>
      <c r="AX17" s="108" t="s">
        <v>33</v>
      </c>
      <c r="AY17" s="107" t="s">
        <v>33</v>
      </c>
      <c r="AZ17" s="111" t="s">
        <v>33</v>
      </c>
      <c r="BA17" s="112">
        <f>SUM('2021上期'!BA155,'2021下期'!BA155)</f>
        <v>0</v>
      </c>
      <c r="BB17" s="109" t="s">
        <v>33</v>
      </c>
      <c r="BC17" s="109" t="s">
        <v>33</v>
      </c>
      <c r="BD17" s="109" t="s">
        <v>33</v>
      </c>
      <c r="BE17" s="109" t="s">
        <v>33</v>
      </c>
      <c r="BF17" s="108" t="s">
        <v>33</v>
      </c>
      <c r="BG17" s="107" t="s">
        <v>33</v>
      </c>
      <c r="BH17" s="111" t="s">
        <v>33</v>
      </c>
      <c r="BI17" s="112">
        <f>SUM('2021上期'!BI155,'2021下期'!BI155)</f>
        <v>0</v>
      </c>
      <c r="BJ17" s="109" t="s">
        <v>33</v>
      </c>
      <c r="BK17" s="109" t="s">
        <v>33</v>
      </c>
      <c r="BL17" s="109" t="s">
        <v>33</v>
      </c>
      <c r="BM17" s="109" t="s">
        <v>33</v>
      </c>
      <c r="BN17" s="108" t="s">
        <v>33</v>
      </c>
      <c r="BO17" s="107" t="s">
        <v>33</v>
      </c>
      <c r="BP17" s="111" t="s">
        <v>33</v>
      </c>
      <c r="BQ17" s="112">
        <f>SUM('2021上期'!BQ155,'2021下期'!BQ155)</f>
        <v>0</v>
      </c>
      <c r="BR17" s="109" t="s">
        <v>33</v>
      </c>
      <c r="BS17" s="109" t="s">
        <v>33</v>
      </c>
      <c r="BT17" s="109" t="s">
        <v>33</v>
      </c>
      <c r="BU17" s="109" t="s">
        <v>33</v>
      </c>
      <c r="BV17" s="108" t="s">
        <v>33</v>
      </c>
      <c r="BW17" s="107" t="s">
        <v>33</v>
      </c>
      <c r="BX17" s="111" t="s">
        <v>33</v>
      </c>
      <c r="BY17" s="112">
        <f>SUM('2021上期'!BY155,'2021下期'!BY155)</f>
        <v>0</v>
      </c>
      <c r="BZ17" s="109" t="s">
        <v>33</v>
      </c>
      <c r="CA17" s="109" t="s">
        <v>33</v>
      </c>
      <c r="CB17" s="109" t="s">
        <v>33</v>
      </c>
      <c r="CC17" s="109" t="s">
        <v>33</v>
      </c>
      <c r="CD17" s="108" t="s">
        <v>33</v>
      </c>
      <c r="CE17" s="107" t="s">
        <v>33</v>
      </c>
      <c r="CF17" s="111" t="s">
        <v>33</v>
      </c>
      <c r="CG17" s="110">
        <f>SUM('2021上期'!CG155,'2021下期'!CG155)</f>
        <v>15574</v>
      </c>
      <c r="CH17" s="109" t="s">
        <v>33</v>
      </c>
      <c r="CI17" s="109" t="s">
        <v>33</v>
      </c>
      <c r="CJ17" s="109" t="s">
        <v>33</v>
      </c>
      <c r="CK17" s="109" t="s">
        <v>33</v>
      </c>
      <c r="CL17" s="108" t="s">
        <v>33</v>
      </c>
      <c r="CM17" s="107" t="s">
        <v>33</v>
      </c>
      <c r="CN17" s="106" t="s">
        <v>33</v>
      </c>
    </row>
    <row r="18" spans="1:92" ht="18" customHeight="1" x14ac:dyDescent="0.15">
      <c r="A18" s="66"/>
      <c r="B18" s="248"/>
      <c r="C18" s="251"/>
      <c r="D18" s="69" t="s">
        <v>20</v>
      </c>
      <c r="E18" s="112">
        <f>SUM('2021上期'!E156,'2021下期'!E156)</f>
        <v>488268</v>
      </c>
      <c r="F18" s="109" t="s">
        <v>33</v>
      </c>
      <c r="G18" s="109" t="s">
        <v>33</v>
      </c>
      <c r="H18" s="109" t="s">
        <v>33</v>
      </c>
      <c r="I18" s="109" t="s">
        <v>33</v>
      </c>
      <c r="J18" s="108" t="s">
        <v>33</v>
      </c>
      <c r="K18" s="107" t="s">
        <v>33</v>
      </c>
      <c r="L18" s="111" t="s">
        <v>33</v>
      </c>
      <c r="M18" s="112">
        <f>SUM('2021上期'!M156,'2021下期'!M156)</f>
        <v>2453737</v>
      </c>
      <c r="N18" s="109" t="s">
        <v>33</v>
      </c>
      <c r="O18" s="109" t="s">
        <v>33</v>
      </c>
      <c r="P18" s="109" t="s">
        <v>33</v>
      </c>
      <c r="Q18" s="109" t="s">
        <v>33</v>
      </c>
      <c r="R18" s="108" t="s">
        <v>33</v>
      </c>
      <c r="S18" s="107" t="s">
        <v>33</v>
      </c>
      <c r="T18" s="111" t="s">
        <v>33</v>
      </c>
      <c r="U18" s="112">
        <f>SUM('2021上期'!U156,'2021下期'!U156)</f>
        <v>3799151</v>
      </c>
      <c r="V18" s="109" t="s">
        <v>33</v>
      </c>
      <c r="W18" s="109" t="s">
        <v>33</v>
      </c>
      <c r="X18" s="109" t="s">
        <v>33</v>
      </c>
      <c r="Y18" s="109" t="s">
        <v>33</v>
      </c>
      <c r="Z18" s="108" t="s">
        <v>33</v>
      </c>
      <c r="AA18" s="107" t="s">
        <v>33</v>
      </c>
      <c r="AB18" s="111" t="s">
        <v>33</v>
      </c>
      <c r="AC18" s="112">
        <f>SUM('2021上期'!AC156,'2021下期'!AC156)</f>
        <v>2412828</v>
      </c>
      <c r="AD18" s="109" t="s">
        <v>33</v>
      </c>
      <c r="AE18" s="109" t="s">
        <v>33</v>
      </c>
      <c r="AF18" s="109" t="s">
        <v>33</v>
      </c>
      <c r="AG18" s="109" t="s">
        <v>33</v>
      </c>
      <c r="AH18" s="108" t="s">
        <v>33</v>
      </c>
      <c r="AI18" s="107" t="s">
        <v>33</v>
      </c>
      <c r="AJ18" s="111" t="s">
        <v>33</v>
      </c>
      <c r="AK18" s="110">
        <f>SUM('2021上期'!AK156,'2021下期'!AK156)</f>
        <v>582673</v>
      </c>
      <c r="AL18" s="109" t="s">
        <v>33</v>
      </c>
      <c r="AM18" s="109" t="s">
        <v>33</v>
      </c>
      <c r="AN18" s="109" t="s">
        <v>33</v>
      </c>
      <c r="AO18" s="109" t="s">
        <v>33</v>
      </c>
      <c r="AP18" s="108" t="s">
        <v>33</v>
      </c>
      <c r="AQ18" s="107" t="s">
        <v>33</v>
      </c>
      <c r="AR18" s="111" t="s">
        <v>33</v>
      </c>
      <c r="AS18" s="112">
        <f>SUM('2021上期'!AS156,'2021下期'!AS156)</f>
        <v>4491315</v>
      </c>
      <c r="AT18" s="109" t="s">
        <v>33</v>
      </c>
      <c r="AU18" s="109" t="s">
        <v>33</v>
      </c>
      <c r="AV18" s="109" t="s">
        <v>33</v>
      </c>
      <c r="AW18" s="109" t="s">
        <v>33</v>
      </c>
      <c r="AX18" s="108" t="s">
        <v>33</v>
      </c>
      <c r="AY18" s="107" t="s">
        <v>33</v>
      </c>
      <c r="AZ18" s="111" t="s">
        <v>33</v>
      </c>
      <c r="BA18" s="112">
        <f>SUM('2021上期'!BA156,'2021下期'!BA156)</f>
        <v>1862693</v>
      </c>
      <c r="BB18" s="109" t="s">
        <v>33</v>
      </c>
      <c r="BC18" s="109" t="s">
        <v>33</v>
      </c>
      <c r="BD18" s="109" t="s">
        <v>33</v>
      </c>
      <c r="BE18" s="109" t="s">
        <v>33</v>
      </c>
      <c r="BF18" s="108" t="s">
        <v>33</v>
      </c>
      <c r="BG18" s="107" t="s">
        <v>33</v>
      </c>
      <c r="BH18" s="111" t="s">
        <v>33</v>
      </c>
      <c r="BI18" s="112">
        <f>SUM('2021上期'!BI156,'2021下期'!BI156)</f>
        <v>453283</v>
      </c>
      <c r="BJ18" s="109" t="s">
        <v>33</v>
      </c>
      <c r="BK18" s="109" t="s">
        <v>33</v>
      </c>
      <c r="BL18" s="109" t="s">
        <v>33</v>
      </c>
      <c r="BM18" s="109" t="s">
        <v>33</v>
      </c>
      <c r="BN18" s="108" t="s">
        <v>33</v>
      </c>
      <c r="BO18" s="107" t="s">
        <v>33</v>
      </c>
      <c r="BP18" s="111" t="s">
        <v>33</v>
      </c>
      <c r="BQ18" s="112">
        <f>SUM('2021上期'!BQ156,'2021下期'!BQ156)</f>
        <v>2306103</v>
      </c>
      <c r="BR18" s="109" t="s">
        <v>33</v>
      </c>
      <c r="BS18" s="109" t="s">
        <v>33</v>
      </c>
      <c r="BT18" s="109" t="s">
        <v>33</v>
      </c>
      <c r="BU18" s="109" t="s">
        <v>33</v>
      </c>
      <c r="BV18" s="108" t="s">
        <v>33</v>
      </c>
      <c r="BW18" s="107" t="s">
        <v>33</v>
      </c>
      <c r="BX18" s="111" t="s">
        <v>33</v>
      </c>
      <c r="BY18" s="112">
        <f>SUM('2021上期'!BY156,'2021下期'!BY156)</f>
        <v>125597</v>
      </c>
      <c r="BZ18" s="109" t="s">
        <v>33</v>
      </c>
      <c r="CA18" s="109" t="s">
        <v>33</v>
      </c>
      <c r="CB18" s="109" t="s">
        <v>33</v>
      </c>
      <c r="CC18" s="109" t="s">
        <v>33</v>
      </c>
      <c r="CD18" s="108" t="s">
        <v>33</v>
      </c>
      <c r="CE18" s="107" t="s">
        <v>33</v>
      </c>
      <c r="CF18" s="111" t="s">
        <v>33</v>
      </c>
      <c r="CG18" s="110">
        <f>SUM('2021上期'!CG156,'2021下期'!CG156)</f>
        <v>18975648</v>
      </c>
      <c r="CH18" s="109" t="s">
        <v>33</v>
      </c>
      <c r="CI18" s="109" t="s">
        <v>33</v>
      </c>
      <c r="CJ18" s="109" t="s">
        <v>33</v>
      </c>
      <c r="CK18" s="109" t="s">
        <v>33</v>
      </c>
      <c r="CL18" s="108" t="s">
        <v>33</v>
      </c>
      <c r="CM18" s="107" t="s">
        <v>33</v>
      </c>
      <c r="CN18" s="106" t="s">
        <v>33</v>
      </c>
    </row>
    <row r="19" spans="1:92" ht="18" customHeight="1" x14ac:dyDescent="0.15">
      <c r="A19" s="66"/>
      <c r="B19" s="249"/>
      <c r="C19" s="252"/>
      <c r="D19" s="69" t="s">
        <v>1</v>
      </c>
      <c r="E19" s="112">
        <f>SUM('2021上期'!E157,'2021下期'!E157)</f>
        <v>3075967</v>
      </c>
      <c r="F19" s="109" t="s">
        <v>33</v>
      </c>
      <c r="G19" s="109" t="s">
        <v>33</v>
      </c>
      <c r="H19" s="109" t="s">
        <v>33</v>
      </c>
      <c r="I19" s="109" t="s">
        <v>33</v>
      </c>
      <c r="J19" s="108" t="s">
        <v>33</v>
      </c>
      <c r="K19" s="107" t="s">
        <v>33</v>
      </c>
      <c r="L19" s="111" t="s">
        <v>33</v>
      </c>
      <c r="M19" s="112">
        <f>SUM('2021上期'!M157,'2021下期'!M157)</f>
        <v>4816014</v>
      </c>
      <c r="N19" s="109" t="s">
        <v>33</v>
      </c>
      <c r="O19" s="109" t="s">
        <v>33</v>
      </c>
      <c r="P19" s="109" t="s">
        <v>33</v>
      </c>
      <c r="Q19" s="109" t="s">
        <v>33</v>
      </c>
      <c r="R19" s="108" t="s">
        <v>33</v>
      </c>
      <c r="S19" s="107" t="s">
        <v>33</v>
      </c>
      <c r="T19" s="111" t="s">
        <v>33</v>
      </c>
      <c r="U19" s="112">
        <f>SUM('2021上期'!U157,'2021下期'!U157)</f>
        <v>18140267</v>
      </c>
      <c r="V19" s="109" t="s">
        <v>33</v>
      </c>
      <c r="W19" s="109" t="s">
        <v>33</v>
      </c>
      <c r="X19" s="109" t="s">
        <v>33</v>
      </c>
      <c r="Y19" s="109" t="s">
        <v>33</v>
      </c>
      <c r="Z19" s="108" t="s">
        <v>33</v>
      </c>
      <c r="AA19" s="107" t="s">
        <v>33</v>
      </c>
      <c r="AB19" s="111" t="s">
        <v>33</v>
      </c>
      <c r="AC19" s="112">
        <f>SUM('2021上期'!AC157,'2021下期'!AC157)</f>
        <v>16936999</v>
      </c>
      <c r="AD19" s="109" t="s">
        <v>33</v>
      </c>
      <c r="AE19" s="109" t="s">
        <v>33</v>
      </c>
      <c r="AF19" s="109" t="s">
        <v>33</v>
      </c>
      <c r="AG19" s="109" t="s">
        <v>33</v>
      </c>
      <c r="AH19" s="108" t="s">
        <v>33</v>
      </c>
      <c r="AI19" s="107" t="s">
        <v>33</v>
      </c>
      <c r="AJ19" s="111" t="s">
        <v>33</v>
      </c>
      <c r="AK19" s="110">
        <f>SUM('2021上期'!AK157,'2021下期'!AK157)</f>
        <v>1187415</v>
      </c>
      <c r="AL19" s="109" t="s">
        <v>33</v>
      </c>
      <c r="AM19" s="109" t="s">
        <v>33</v>
      </c>
      <c r="AN19" s="109" t="s">
        <v>33</v>
      </c>
      <c r="AO19" s="109" t="s">
        <v>33</v>
      </c>
      <c r="AP19" s="108" t="s">
        <v>33</v>
      </c>
      <c r="AQ19" s="107" t="s">
        <v>33</v>
      </c>
      <c r="AR19" s="111" t="s">
        <v>33</v>
      </c>
      <c r="AS19" s="112">
        <f>SUM('2021上期'!AS157,'2021下期'!AS157)</f>
        <v>14257279</v>
      </c>
      <c r="AT19" s="109" t="s">
        <v>33</v>
      </c>
      <c r="AU19" s="109" t="s">
        <v>33</v>
      </c>
      <c r="AV19" s="109" t="s">
        <v>33</v>
      </c>
      <c r="AW19" s="109" t="s">
        <v>33</v>
      </c>
      <c r="AX19" s="108" t="s">
        <v>33</v>
      </c>
      <c r="AY19" s="107" t="s">
        <v>33</v>
      </c>
      <c r="AZ19" s="111" t="s">
        <v>33</v>
      </c>
      <c r="BA19" s="112">
        <f>SUM('2021上期'!BA157,'2021下期'!BA157)</f>
        <v>28822394</v>
      </c>
      <c r="BB19" s="109" t="s">
        <v>33</v>
      </c>
      <c r="BC19" s="109" t="s">
        <v>33</v>
      </c>
      <c r="BD19" s="109" t="s">
        <v>33</v>
      </c>
      <c r="BE19" s="109" t="s">
        <v>33</v>
      </c>
      <c r="BF19" s="108" t="s">
        <v>33</v>
      </c>
      <c r="BG19" s="107" t="s">
        <v>33</v>
      </c>
      <c r="BH19" s="111" t="s">
        <v>33</v>
      </c>
      <c r="BI19" s="112">
        <f>SUM('2021上期'!BI157,'2021下期'!BI157)</f>
        <v>1996756</v>
      </c>
      <c r="BJ19" s="109" t="s">
        <v>33</v>
      </c>
      <c r="BK19" s="109" t="s">
        <v>33</v>
      </c>
      <c r="BL19" s="109" t="s">
        <v>33</v>
      </c>
      <c r="BM19" s="109" t="s">
        <v>33</v>
      </c>
      <c r="BN19" s="108" t="s">
        <v>33</v>
      </c>
      <c r="BO19" s="107" t="s">
        <v>33</v>
      </c>
      <c r="BP19" s="111" t="s">
        <v>33</v>
      </c>
      <c r="BQ19" s="112">
        <f>SUM('2021上期'!BQ157,'2021下期'!BQ157)</f>
        <v>5232392</v>
      </c>
      <c r="BR19" s="109" t="s">
        <v>33</v>
      </c>
      <c r="BS19" s="109" t="s">
        <v>33</v>
      </c>
      <c r="BT19" s="109" t="s">
        <v>33</v>
      </c>
      <c r="BU19" s="109" t="s">
        <v>33</v>
      </c>
      <c r="BV19" s="108" t="s">
        <v>33</v>
      </c>
      <c r="BW19" s="107" t="s">
        <v>33</v>
      </c>
      <c r="BX19" s="111" t="s">
        <v>33</v>
      </c>
      <c r="BY19" s="112">
        <f>SUM('2021上期'!BY157,'2021下期'!BY157)</f>
        <v>139147</v>
      </c>
      <c r="BZ19" s="109" t="s">
        <v>33</v>
      </c>
      <c r="CA19" s="109" t="s">
        <v>33</v>
      </c>
      <c r="CB19" s="109" t="s">
        <v>33</v>
      </c>
      <c r="CC19" s="109" t="s">
        <v>33</v>
      </c>
      <c r="CD19" s="108" t="s">
        <v>33</v>
      </c>
      <c r="CE19" s="107" t="s">
        <v>33</v>
      </c>
      <c r="CF19" s="111" t="s">
        <v>33</v>
      </c>
      <c r="CG19" s="110">
        <f>SUM('2021上期'!CG157,'2021下期'!CG157)</f>
        <v>94604630</v>
      </c>
      <c r="CH19" s="109" t="s">
        <v>33</v>
      </c>
      <c r="CI19" s="109" t="s">
        <v>33</v>
      </c>
      <c r="CJ19" s="109" t="s">
        <v>33</v>
      </c>
      <c r="CK19" s="109" t="s">
        <v>33</v>
      </c>
      <c r="CL19" s="108" t="s">
        <v>33</v>
      </c>
      <c r="CM19" s="107" t="s">
        <v>33</v>
      </c>
      <c r="CN19" s="106" t="s">
        <v>33</v>
      </c>
    </row>
    <row r="20" spans="1:92" ht="18" customHeight="1" x14ac:dyDescent="0.15">
      <c r="A20" s="66"/>
      <c r="B20" s="234" t="s">
        <v>9</v>
      </c>
      <c r="C20" s="208"/>
      <c r="D20" s="257"/>
      <c r="E20" s="103">
        <v>0</v>
      </c>
      <c r="F20" s="101">
        <f>SUM('2021上期'!F158,'2021下期'!F158)</f>
        <v>0</v>
      </c>
      <c r="G20" s="101">
        <f>SUM('2021上期'!G158,'2021下期'!G158)</f>
        <v>0</v>
      </c>
      <c r="H20" s="101">
        <f>SUM('2021上期'!H158,'2021下期'!H158)</f>
        <v>0</v>
      </c>
      <c r="I20" s="101">
        <f>SUM('2021上期'!I158,'2021下期'!I158)</f>
        <v>0</v>
      </c>
      <c r="J20" s="100">
        <f>SUM('2021上期'!J158,'2021下期'!J158)</f>
        <v>0</v>
      </c>
      <c r="K20" s="99">
        <f>SUM('2021上期'!K158,'2021下期'!K158)</f>
        <v>0</v>
      </c>
      <c r="L20" s="98">
        <f>SUM('2021上期'!L158,'2021下期'!L158)</f>
        <v>0</v>
      </c>
      <c r="M20" s="103">
        <f>SUM('2021上期'!M158,'2021下期'!M158)</f>
        <v>0</v>
      </c>
      <c r="N20" s="101">
        <f>SUM('2021上期'!N158,'2021下期'!N158)</f>
        <v>0</v>
      </c>
      <c r="O20" s="101">
        <f>SUM('2021上期'!O158,'2021下期'!O158)</f>
        <v>0</v>
      </c>
      <c r="P20" s="101">
        <f>SUM('2021上期'!P158,'2021下期'!P158)</f>
        <v>0</v>
      </c>
      <c r="Q20" s="101">
        <f>SUM('2021上期'!Q158,'2021下期'!Q158)</f>
        <v>0</v>
      </c>
      <c r="R20" s="100">
        <f>SUM('2021上期'!R158,'2021下期'!R158)</f>
        <v>0</v>
      </c>
      <c r="S20" s="99">
        <f>SUM('2021上期'!S158,'2021下期'!S158)</f>
        <v>0</v>
      </c>
      <c r="T20" s="98">
        <f>SUM('2021上期'!T158,'2021下期'!T158)</f>
        <v>0</v>
      </c>
      <c r="U20" s="103">
        <f>SUM('2021上期'!U158,'2021下期'!U158)</f>
        <v>0</v>
      </c>
      <c r="V20" s="101">
        <f>SUM('2021上期'!V158,'2021下期'!V158)</f>
        <v>0</v>
      </c>
      <c r="W20" s="101">
        <f>SUM('2021上期'!W158,'2021下期'!W158)</f>
        <v>0</v>
      </c>
      <c r="X20" s="101">
        <f>SUM('2021上期'!X158,'2021下期'!X158)</f>
        <v>0</v>
      </c>
      <c r="Y20" s="101">
        <f>SUM('2021上期'!Y158,'2021下期'!Y158)</f>
        <v>0</v>
      </c>
      <c r="Z20" s="100">
        <f>SUM('2021上期'!Z158,'2021下期'!Z158)</f>
        <v>0</v>
      </c>
      <c r="AA20" s="99">
        <f>SUM('2021上期'!AA158,'2021下期'!AA158)</f>
        <v>0</v>
      </c>
      <c r="AB20" s="98">
        <f>SUM('2021上期'!AB158,'2021下期'!AB158)</f>
        <v>0</v>
      </c>
      <c r="AC20" s="103">
        <f>SUM('2021上期'!AC158,'2021下期'!AC158)</f>
        <v>0</v>
      </c>
      <c r="AD20" s="101">
        <f>SUM('2021上期'!AD158,'2021下期'!AD158)</f>
        <v>0</v>
      </c>
      <c r="AE20" s="101">
        <f>SUM('2021上期'!AE158,'2021下期'!AE158)</f>
        <v>0</v>
      </c>
      <c r="AF20" s="101">
        <f>SUM('2021上期'!AF158,'2021下期'!AF158)</f>
        <v>0</v>
      </c>
      <c r="AG20" s="101">
        <f>SUM('2021上期'!AG158,'2021下期'!AG158)</f>
        <v>0</v>
      </c>
      <c r="AH20" s="100">
        <f>SUM('2021上期'!AH158,'2021下期'!AH158)</f>
        <v>0</v>
      </c>
      <c r="AI20" s="99">
        <f>SUM('2021上期'!AI158,'2021下期'!AI158)</f>
        <v>0</v>
      </c>
      <c r="AJ20" s="98">
        <f>SUM('2021上期'!AJ158,'2021下期'!AJ158)</f>
        <v>0</v>
      </c>
      <c r="AK20" s="102">
        <f>SUM('2021上期'!AK158,'2021下期'!AK158)</f>
        <v>0</v>
      </c>
      <c r="AL20" s="101">
        <f>SUM('2021上期'!AL158,'2021下期'!AL158)</f>
        <v>0</v>
      </c>
      <c r="AM20" s="101">
        <f>SUM('2021上期'!AM158,'2021下期'!AM158)</f>
        <v>0</v>
      </c>
      <c r="AN20" s="101">
        <f>SUM('2021上期'!AN158,'2021下期'!AN158)</f>
        <v>0</v>
      </c>
      <c r="AO20" s="101">
        <f>SUM('2021上期'!AO158,'2021下期'!AO158)</f>
        <v>0</v>
      </c>
      <c r="AP20" s="100">
        <f>SUM('2021上期'!AP158,'2021下期'!AP158)</f>
        <v>0</v>
      </c>
      <c r="AQ20" s="99">
        <f>SUM('2021上期'!AQ158,'2021下期'!AQ158)</f>
        <v>0</v>
      </c>
      <c r="AR20" s="98">
        <f>SUM('2021上期'!AR158,'2021下期'!AR158)</f>
        <v>0</v>
      </c>
      <c r="AS20" s="103">
        <f>SUM('2021上期'!AS158,'2021下期'!AS158)</f>
        <v>0</v>
      </c>
      <c r="AT20" s="101">
        <f>SUM('2021上期'!AT158,'2021下期'!AT158)</f>
        <v>0</v>
      </c>
      <c r="AU20" s="101">
        <f>SUM('2021上期'!AU158,'2021下期'!AU158)</f>
        <v>0</v>
      </c>
      <c r="AV20" s="101">
        <f>SUM('2021上期'!AV158,'2021下期'!AV158)</f>
        <v>0</v>
      </c>
      <c r="AW20" s="101">
        <f>SUM('2021上期'!AW158,'2021下期'!AW158)</f>
        <v>0</v>
      </c>
      <c r="AX20" s="100">
        <f>SUM('2021上期'!AX158,'2021下期'!AX158)</f>
        <v>0</v>
      </c>
      <c r="AY20" s="99">
        <f>SUM('2021上期'!AY158,'2021下期'!AY158)</f>
        <v>0</v>
      </c>
      <c r="AZ20" s="98">
        <f>SUM('2021上期'!AZ158,'2021下期'!AZ158)</f>
        <v>0</v>
      </c>
      <c r="BA20" s="103">
        <f>SUM('2021上期'!BA158,'2021下期'!BA158)</f>
        <v>0</v>
      </c>
      <c r="BB20" s="101">
        <f>SUM('2021上期'!BB158,'2021下期'!BB158)</f>
        <v>0</v>
      </c>
      <c r="BC20" s="101">
        <f>SUM('2021上期'!BC158,'2021下期'!BC158)</f>
        <v>0</v>
      </c>
      <c r="BD20" s="101">
        <f>SUM('2021上期'!BD158,'2021下期'!BD158)</f>
        <v>0</v>
      </c>
      <c r="BE20" s="101">
        <f>SUM('2021上期'!BE158,'2021下期'!BE158)</f>
        <v>0</v>
      </c>
      <c r="BF20" s="100">
        <f>SUM('2021上期'!BF158,'2021下期'!BF158)</f>
        <v>0</v>
      </c>
      <c r="BG20" s="99">
        <f>SUM('2021上期'!BG158,'2021下期'!BG158)</f>
        <v>0</v>
      </c>
      <c r="BH20" s="98">
        <f>SUM('2021上期'!BH158,'2021下期'!BH158)</f>
        <v>0</v>
      </c>
      <c r="BI20" s="103">
        <f>SUM('2021上期'!BI158,'2021下期'!BI158)</f>
        <v>0</v>
      </c>
      <c r="BJ20" s="101">
        <f>SUM('2021上期'!BJ158,'2021下期'!BJ158)</f>
        <v>0</v>
      </c>
      <c r="BK20" s="101">
        <f>SUM('2021上期'!BK158,'2021下期'!BK158)</f>
        <v>0</v>
      </c>
      <c r="BL20" s="101">
        <f>SUM('2021上期'!BL158,'2021下期'!BL158)</f>
        <v>0</v>
      </c>
      <c r="BM20" s="101">
        <f>SUM('2021上期'!BM158,'2021下期'!BM158)</f>
        <v>0</v>
      </c>
      <c r="BN20" s="100">
        <f>SUM('2021上期'!BN158,'2021下期'!BN158)</f>
        <v>0</v>
      </c>
      <c r="BO20" s="99">
        <f>SUM('2021上期'!BO158,'2021下期'!BO158)</f>
        <v>0</v>
      </c>
      <c r="BP20" s="98">
        <f>SUM('2021上期'!BP158,'2021下期'!BP158)</f>
        <v>0</v>
      </c>
      <c r="BQ20" s="103">
        <f>SUM('2021上期'!BQ158,'2021下期'!BQ158)</f>
        <v>0</v>
      </c>
      <c r="BR20" s="101">
        <f>SUM('2021上期'!BR158,'2021下期'!BR158)</f>
        <v>0</v>
      </c>
      <c r="BS20" s="101">
        <f>SUM('2021上期'!BS158,'2021下期'!BS158)</f>
        <v>0</v>
      </c>
      <c r="BT20" s="101">
        <f>SUM('2021上期'!BT158,'2021下期'!BT158)</f>
        <v>0</v>
      </c>
      <c r="BU20" s="101">
        <f>SUM('2021上期'!BU158,'2021下期'!BU158)</f>
        <v>0</v>
      </c>
      <c r="BV20" s="100">
        <f>SUM('2021上期'!BV158,'2021下期'!BV158)</f>
        <v>0</v>
      </c>
      <c r="BW20" s="99">
        <f>SUM('2021上期'!BW158,'2021下期'!BW158)</f>
        <v>0</v>
      </c>
      <c r="BX20" s="98">
        <f>SUM('2021上期'!BX158,'2021下期'!BX158)</f>
        <v>0</v>
      </c>
      <c r="BY20" s="103">
        <f>SUM('2021上期'!BY158,'2021下期'!BY158)</f>
        <v>0</v>
      </c>
      <c r="BZ20" s="101">
        <f>SUM('2021上期'!BZ158,'2021下期'!BZ158)</f>
        <v>0</v>
      </c>
      <c r="CA20" s="101">
        <f>SUM('2021上期'!CA158,'2021下期'!CA158)</f>
        <v>0</v>
      </c>
      <c r="CB20" s="101">
        <f>SUM('2021上期'!CB158,'2021下期'!CB158)</f>
        <v>0</v>
      </c>
      <c r="CC20" s="101">
        <f>SUM('2021上期'!CC158,'2021下期'!CC158)</f>
        <v>0</v>
      </c>
      <c r="CD20" s="100">
        <f>SUM('2021上期'!CD158,'2021下期'!CD158)</f>
        <v>0</v>
      </c>
      <c r="CE20" s="99">
        <f>SUM('2021上期'!CE158,'2021下期'!CE158)</f>
        <v>0</v>
      </c>
      <c r="CF20" s="98">
        <f>SUM('2021上期'!CF158,'2021下期'!CF158)</f>
        <v>0</v>
      </c>
      <c r="CG20" s="102">
        <f>SUM('2021上期'!CG158,'2021下期'!CG158)</f>
        <v>0</v>
      </c>
      <c r="CH20" s="101">
        <f>SUM('2021上期'!CH158,'2021下期'!CH158)</f>
        <v>0</v>
      </c>
      <c r="CI20" s="101">
        <f>SUM('2021上期'!CI158,'2021下期'!CI158)</f>
        <v>0</v>
      </c>
      <c r="CJ20" s="101">
        <f>SUM('2021上期'!CJ158,'2021下期'!CJ158)</f>
        <v>0</v>
      </c>
      <c r="CK20" s="101">
        <f>SUM('2021上期'!CK158,'2021下期'!CK158)</f>
        <v>0</v>
      </c>
      <c r="CL20" s="100">
        <f>SUM('2021上期'!CL158,'2021下期'!CL158)</f>
        <v>0</v>
      </c>
      <c r="CM20" s="99">
        <f>SUM('2021上期'!CM158,'2021下期'!CM158)</f>
        <v>0</v>
      </c>
      <c r="CN20" s="97">
        <f>SUM('2021上期'!CN158,'2021下期'!CN158)</f>
        <v>0</v>
      </c>
    </row>
    <row r="21" spans="1:92" ht="18" customHeight="1" x14ac:dyDescent="0.15">
      <c r="A21" s="66"/>
      <c r="B21" s="236" t="s">
        <v>19</v>
      </c>
      <c r="C21" s="237"/>
      <c r="D21" s="70" t="s">
        <v>16</v>
      </c>
      <c r="E21" s="103">
        <f>SUM('2021上期'!E159,'2021下期'!E159)</f>
        <v>74522</v>
      </c>
      <c r="F21" s="101">
        <f>SUM('2021上期'!F159,'2021下期'!F159)</f>
        <v>2614</v>
      </c>
      <c r="G21" s="101">
        <f>SUM('2021上期'!G159,'2021下期'!G159)</f>
        <v>71503</v>
      </c>
      <c r="H21" s="101">
        <f>SUM('2021上期'!H159,'2021下期'!H159)</f>
        <v>0</v>
      </c>
      <c r="I21" s="101">
        <f>SUM('2021上期'!I159,'2021下期'!I159)</f>
        <v>0</v>
      </c>
      <c r="J21" s="100">
        <f>SUM('2021上期'!J159,'2021下期'!J159)</f>
        <v>71503</v>
      </c>
      <c r="K21" s="99">
        <f>SUM('2021上期'!K159,'2021下期'!K159)</f>
        <v>0</v>
      </c>
      <c r="L21" s="98">
        <f>SUM('2021上期'!L159,'2021下期'!L159)</f>
        <v>405</v>
      </c>
      <c r="M21" s="103">
        <f>SUM('2021上期'!M159,'2021下期'!M159)</f>
        <v>404124</v>
      </c>
      <c r="N21" s="101">
        <f>SUM('2021上期'!N159,'2021下期'!N159)</f>
        <v>7226</v>
      </c>
      <c r="O21" s="101">
        <f>SUM('2021上期'!O159,'2021下期'!O159)</f>
        <v>395413</v>
      </c>
      <c r="P21" s="101">
        <f>SUM('2021上期'!P159,'2021下期'!P159)</f>
        <v>0</v>
      </c>
      <c r="Q21" s="101">
        <f>SUM('2021上期'!Q159,'2021下期'!Q159)</f>
        <v>0</v>
      </c>
      <c r="R21" s="100">
        <f>SUM('2021上期'!R159,'2021下期'!R159)</f>
        <v>395413</v>
      </c>
      <c r="S21" s="99">
        <f>SUM('2021上期'!S159,'2021下期'!S159)</f>
        <v>0</v>
      </c>
      <c r="T21" s="98">
        <f>SUM('2021上期'!T159,'2021下期'!T159)</f>
        <v>1485</v>
      </c>
      <c r="U21" s="103">
        <f>SUM('2021上期'!U159,'2021下期'!U159)</f>
        <v>49543</v>
      </c>
      <c r="V21" s="101">
        <f>SUM('2021上期'!V159,'2021下期'!V159)</f>
        <v>942</v>
      </c>
      <c r="W21" s="101">
        <f>SUM('2021上期'!W159,'2021下期'!W159)</f>
        <v>39936</v>
      </c>
      <c r="X21" s="101">
        <f>SUM('2021上期'!X159,'2021下期'!X159)</f>
        <v>0</v>
      </c>
      <c r="Y21" s="101">
        <f>SUM('2021上期'!Y159,'2021下期'!Y159)</f>
        <v>0</v>
      </c>
      <c r="Z21" s="100">
        <f>SUM('2021上期'!Z159,'2021下期'!Z159)</f>
        <v>39936</v>
      </c>
      <c r="AA21" s="99">
        <f>SUM('2021上期'!AA159,'2021下期'!AA159)</f>
        <v>0</v>
      </c>
      <c r="AB21" s="98">
        <f>SUM('2021上期'!AB159,'2021下期'!AB159)</f>
        <v>8665</v>
      </c>
      <c r="AC21" s="103">
        <f>SUM('2021上期'!AC159,'2021下期'!AC159)</f>
        <v>42038</v>
      </c>
      <c r="AD21" s="101">
        <f>SUM('2021上期'!AD159,'2021下期'!AD159)</f>
        <v>841</v>
      </c>
      <c r="AE21" s="101">
        <f>SUM('2021上期'!AE159,'2021下期'!AE159)</f>
        <v>39394</v>
      </c>
      <c r="AF21" s="101">
        <f>SUM('2021上期'!AF159,'2021下期'!AF159)</f>
        <v>0</v>
      </c>
      <c r="AG21" s="101">
        <f>SUM('2021上期'!AG159,'2021下期'!AG159)</f>
        <v>0</v>
      </c>
      <c r="AH21" s="100">
        <f>SUM('2021上期'!AH159,'2021下期'!AH159)</f>
        <v>39394</v>
      </c>
      <c r="AI21" s="99">
        <f>SUM('2021上期'!AI159,'2021下期'!AI159)</f>
        <v>0</v>
      </c>
      <c r="AJ21" s="98">
        <f>SUM('2021上期'!AJ159,'2021下期'!AJ159)</f>
        <v>1802</v>
      </c>
      <c r="AK21" s="102">
        <f>SUM('2021上期'!AK159,'2021下期'!AK159)</f>
        <v>44392</v>
      </c>
      <c r="AL21" s="101">
        <f>SUM('2021上期'!AL159,'2021下期'!AL159)</f>
        <v>142</v>
      </c>
      <c r="AM21" s="101">
        <f>SUM('2021上期'!AM159,'2021下期'!AM159)</f>
        <v>43515</v>
      </c>
      <c r="AN21" s="101">
        <f>SUM('2021上期'!AN159,'2021下期'!AN159)</f>
        <v>0</v>
      </c>
      <c r="AO21" s="101">
        <f>SUM('2021上期'!AO159,'2021下期'!AO159)</f>
        <v>0</v>
      </c>
      <c r="AP21" s="100">
        <f>SUM('2021上期'!AP159,'2021下期'!AP159)</f>
        <v>43515</v>
      </c>
      <c r="AQ21" s="99">
        <f>SUM('2021上期'!AQ159,'2021下期'!AQ159)</f>
        <v>0</v>
      </c>
      <c r="AR21" s="98">
        <f>SUM('2021上期'!AR159,'2021下期'!AR159)</f>
        <v>733</v>
      </c>
      <c r="AS21" s="103">
        <f>SUM('2021上期'!AS159,'2021下期'!AS159)</f>
        <v>8168</v>
      </c>
      <c r="AT21" s="101">
        <f>SUM('2021上期'!AT159,'2021下期'!AT159)</f>
        <v>150</v>
      </c>
      <c r="AU21" s="101">
        <f>SUM('2021上期'!AU159,'2021下期'!AU159)</f>
        <v>8018</v>
      </c>
      <c r="AV21" s="101">
        <f>SUM('2021上期'!AV159,'2021下期'!AV159)</f>
        <v>0</v>
      </c>
      <c r="AW21" s="101">
        <f>SUM('2021上期'!AW159,'2021下期'!AW159)</f>
        <v>0</v>
      </c>
      <c r="AX21" s="100">
        <f>SUM('2021上期'!AX159,'2021下期'!AX159)</f>
        <v>8018</v>
      </c>
      <c r="AY21" s="99">
        <f>SUM('2021上期'!AY159,'2021下期'!AY159)</f>
        <v>0</v>
      </c>
      <c r="AZ21" s="98">
        <f>SUM('2021上期'!AZ159,'2021下期'!AZ159)</f>
        <v>0</v>
      </c>
      <c r="BA21" s="103">
        <f>SUM('2021上期'!BA159,'2021下期'!BA159)</f>
        <v>40410</v>
      </c>
      <c r="BB21" s="101">
        <f>SUM('2021上期'!BB159,'2021下期'!BB159)</f>
        <v>566</v>
      </c>
      <c r="BC21" s="101">
        <f>SUM('2021上期'!BC159,'2021下期'!BC159)</f>
        <v>39698</v>
      </c>
      <c r="BD21" s="101">
        <f>SUM('2021上期'!BD159,'2021下期'!BD159)</f>
        <v>0</v>
      </c>
      <c r="BE21" s="101">
        <f>SUM('2021上期'!BE159,'2021下期'!BE159)</f>
        <v>0</v>
      </c>
      <c r="BF21" s="100">
        <f>SUM('2021上期'!BF159,'2021下期'!BF159)</f>
        <v>39698</v>
      </c>
      <c r="BG21" s="99">
        <f>SUM('2021上期'!BG159,'2021下期'!BG159)</f>
        <v>0</v>
      </c>
      <c r="BH21" s="98">
        <f>SUM('2021上期'!BH159,'2021下期'!BH159)</f>
        <v>146</v>
      </c>
      <c r="BI21" s="103">
        <f>SUM('2021上期'!BI159,'2021下期'!BI159)</f>
        <v>56980</v>
      </c>
      <c r="BJ21" s="101">
        <f>SUM('2021上期'!BJ159,'2021下期'!BJ159)</f>
        <v>11</v>
      </c>
      <c r="BK21" s="101">
        <f>SUM('2021上期'!BK159,'2021下期'!BK159)</f>
        <v>56866</v>
      </c>
      <c r="BL21" s="101">
        <f>SUM('2021上期'!BL159,'2021下期'!BL159)</f>
        <v>0</v>
      </c>
      <c r="BM21" s="101">
        <f>SUM('2021上期'!BM159,'2021下期'!BM159)</f>
        <v>0</v>
      </c>
      <c r="BN21" s="100">
        <f>SUM('2021上期'!BN159,'2021下期'!BN159)</f>
        <v>56866</v>
      </c>
      <c r="BO21" s="99">
        <f>SUM('2021上期'!BO159,'2021下期'!BO159)</f>
        <v>0</v>
      </c>
      <c r="BP21" s="98">
        <f>SUM('2021上期'!BP159,'2021下期'!BP159)</f>
        <v>103</v>
      </c>
      <c r="BQ21" s="103">
        <f>SUM('2021上期'!BQ159,'2021下期'!BQ159)</f>
        <v>78095</v>
      </c>
      <c r="BR21" s="101">
        <f>SUM('2021上期'!BR159,'2021下期'!BR159)</f>
        <v>1039</v>
      </c>
      <c r="BS21" s="101">
        <f>SUM('2021上期'!BS159,'2021下期'!BS159)</f>
        <v>74447</v>
      </c>
      <c r="BT21" s="101">
        <f>SUM('2021上期'!BT159,'2021下期'!BT159)</f>
        <v>0</v>
      </c>
      <c r="BU21" s="101">
        <f>SUM('2021上期'!BU159,'2021下期'!BU159)</f>
        <v>0</v>
      </c>
      <c r="BV21" s="100">
        <f>SUM('2021上期'!BV159,'2021下期'!BV159)</f>
        <v>74447</v>
      </c>
      <c r="BW21" s="99">
        <f>SUM('2021上期'!BW159,'2021下期'!BW159)</f>
        <v>0</v>
      </c>
      <c r="BX21" s="98">
        <f>SUM('2021上期'!BX159,'2021下期'!BX159)</f>
        <v>2609</v>
      </c>
      <c r="BY21" s="103">
        <f>SUM('2021上期'!BY159,'2021下期'!BY159)</f>
        <v>0</v>
      </c>
      <c r="BZ21" s="101">
        <f>SUM('2021上期'!BZ159,'2021下期'!BZ159)</f>
        <v>0</v>
      </c>
      <c r="CA21" s="101">
        <f>SUM('2021上期'!CA159,'2021下期'!CA159)</f>
        <v>0</v>
      </c>
      <c r="CB21" s="101">
        <f>SUM('2021上期'!CB159,'2021下期'!CB159)</f>
        <v>0</v>
      </c>
      <c r="CC21" s="101">
        <f>SUM('2021上期'!CC159,'2021下期'!CC159)</f>
        <v>0</v>
      </c>
      <c r="CD21" s="100">
        <f>SUM('2021上期'!CD159,'2021下期'!CD159)</f>
        <v>0</v>
      </c>
      <c r="CE21" s="99">
        <f>SUM('2021上期'!CE159,'2021下期'!CE159)</f>
        <v>0</v>
      </c>
      <c r="CF21" s="98">
        <f>SUM('2021上期'!CF159,'2021下期'!CF159)</f>
        <v>0</v>
      </c>
      <c r="CG21" s="102">
        <f>SUM('2021上期'!CG159,'2021下期'!CG159)</f>
        <v>798272</v>
      </c>
      <c r="CH21" s="101">
        <f>SUM('2021上期'!CH159,'2021下期'!CH159)</f>
        <v>13531</v>
      </c>
      <c r="CI21" s="101">
        <f>SUM('2021上期'!CI159,'2021下期'!CI159)</f>
        <v>768790</v>
      </c>
      <c r="CJ21" s="101">
        <f>SUM('2021上期'!CJ159,'2021下期'!CJ159)</f>
        <v>0</v>
      </c>
      <c r="CK21" s="101">
        <f>SUM('2021上期'!CK159,'2021下期'!CK159)</f>
        <v>0</v>
      </c>
      <c r="CL21" s="100">
        <f>SUM('2021上期'!CL159,'2021下期'!CL159)</f>
        <v>768790</v>
      </c>
      <c r="CM21" s="99">
        <f>SUM('2021上期'!CM159,'2021下期'!CM159)</f>
        <v>0</v>
      </c>
      <c r="CN21" s="97">
        <f>SUM('2021上期'!CN159,'2021下期'!CN159)</f>
        <v>15948</v>
      </c>
    </row>
    <row r="22" spans="1:92" ht="18" customHeight="1" x14ac:dyDescent="0.15">
      <c r="A22" s="71"/>
      <c r="B22" s="238"/>
      <c r="C22" s="239"/>
      <c r="D22" s="70" t="s">
        <v>17</v>
      </c>
      <c r="E22" s="103">
        <f>SUM('2021上期'!E160,'2021下期'!E160)</f>
        <v>565876</v>
      </c>
      <c r="F22" s="101">
        <f>SUM('2021上期'!F160,'2021下期'!F160)</f>
        <v>11731</v>
      </c>
      <c r="G22" s="101">
        <f>SUM('2021上期'!G160,'2021下期'!G160)</f>
        <v>549993</v>
      </c>
      <c r="H22" s="101">
        <f>SUM('2021上期'!H160,'2021下期'!H160)</f>
        <v>0</v>
      </c>
      <c r="I22" s="101">
        <f>SUM('2021上期'!I160,'2021下期'!I160)</f>
        <v>0</v>
      </c>
      <c r="J22" s="100">
        <f>SUM('2021上期'!J160,'2021下期'!J160)</f>
        <v>549993</v>
      </c>
      <c r="K22" s="99">
        <f>SUM('2021上期'!K160,'2021下期'!K160)</f>
        <v>0</v>
      </c>
      <c r="L22" s="98">
        <f>SUM('2021上期'!L160,'2021下期'!L160)</f>
        <v>4152</v>
      </c>
      <c r="M22" s="103">
        <f>SUM('2021上期'!M160,'2021下期'!M160)</f>
        <v>1028031</v>
      </c>
      <c r="N22" s="101">
        <f>SUM('2021上期'!N160,'2021下期'!N160)</f>
        <v>16301</v>
      </c>
      <c r="O22" s="101">
        <f>SUM('2021上期'!O160,'2021下期'!O160)</f>
        <v>993774</v>
      </c>
      <c r="P22" s="101">
        <f>SUM('2021上期'!P160,'2021下期'!P160)</f>
        <v>1275</v>
      </c>
      <c r="Q22" s="101">
        <f>SUM('2021上期'!Q160,'2021下期'!Q160)</f>
        <v>0</v>
      </c>
      <c r="R22" s="100">
        <f>SUM('2021上期'!R160,'2021下期'!R160)</f>
        <v>995049</v>
      </c>
      <c r="S22" s="99">
        <f>SUM('2021上期'!S160,'2021下期'!S160)</f>
        <v>0</v>
      </c>
      <c r="T22" s="98">
        <f>SUM('2021上期'!T160,'2021下期'!T160)</f>
        <v>16681</v>
      </c>
      <c r="U22" s="103">
        <f>SUM('2021上期'!U160,'2021下期'!U160)</f>
        <v>2465532</v>
      </c>
      <c r="V22" s="101">
        <f>SUM('2021上期'!V160,'2021下期'!V160)</f>
        <v>30371</v>
      </c>
      <c r="W22" s="101">
        <f>SUM('2021上期'!W160,'2021下期'!W160)</f>
        <v>2385528</v>
      </c>
      <c r="X22" s="101">
        <f>SUM('2021上期'!X160,'2021下期'!X160)</f>
        <v>16564</v>
      </c>
      <c r="Y22" s="101">
        <f>SUM('2021上期'!Y160,'2021下期'!Y160)</f>
        <v>1382</v>
      </c>
      <c r="Z22" s="100">
        <f>SUM('2021上期'!Z160,'2021下期'!Z160)</f>
        <v>2403474</v>
      </c>
      <c r="AA22" s="99">
        <f>SUM('2021上期'!AA160,'2021下期'!AA160)</f>
        <v>8565</v>
      </c>
      <c r="AB22" s="98">
        <f>SUM('2021上期'!AB160,'2021下期'!AB160)</f>
        <v>31687</v>
      </c>
      <c r="AC22" s="103">
        <f>SUM('2021上期'!AC160,'2021下期'!AC160)</f>
        <v>876536</v>
      </c>
      <c r="AD22" s="101">
        <f>SUM('2021上期'!AD160,'2021下期'!AD160)</f>
        <v>10942</v>
      </c>
      <c r="AE22" s="101">
        <f>SUM('2021上期'!AE160,'2021下期'!AE160)</f>
        <v>842017</v>
      </c>
      <c r="AF22" s="101">
        <f>SUM('2021上期'!AF160,'2021下期'!AF160)</f>
        <v>0</v>
      </c>
      <c r="AG22" s="101">
        <f>SUM('2021上期'!AG160,'2021下期'!AG160)</f>
        <v>0</v>
      </c>
      <c r="AH22" s="100">
        <f>SUM('2021上期'!AH160,'2021下期'!AH160)</f>
        <v>842017</v>
      </c>
      <c r="AI22" s="99">
        <f>SUM('2021上期'!AI160,'2021下期'!AI160)</f>
        <v>0</v>
      </c>
      <c r="AJ22" s="98">
        <f>SUM('2021上期'!AJ160,'2021下期'!AJ160)</f>
        <v>23578</v>
      </c>
      <c r="AK22" s="102">
        <f>SUM('2021上期'!AK160,'2021下期'!AK160)</f>
        <v>233086</v>
      </c>
      <c r="AL22" s="101">
        <f>SUM('2021上期'!AL160,'2021下期'!AL160)</f>
        <v>3109</v>
      </c>
      <c r="AM22" s="101">
        <f>SUM('2021上期'!AM160,'2021下期'!AM160)</f>
        <v>225232</v>
      </c>
      <c r="AN22" s="101">
        <f>SUM('2021上期'!AN160,'2021下期'!AN160)</f>
        <v>3678</v>
      </c>
      <c r="AO22" s="101">
        <f>SUM('2021上期'!AO160,'2021下期'!AO160)</f>
        <v>1067</v>
      </c>
      <c r="AP22" s="100">
        <f>SUM('2021上期'!AP160,'2021下期'!AP160)</f>
        <v>229980</v>
      </c>
      <c r="AQ22" s="99">
        <f>SUM('2021上期'!AQ160,'2021下期'!AQ160)</f>
        <v>0</v>
      </c>
      <c r="AR22" s="98">
        <f>SUM('2021上期'!AR160,'2021下期'!AR160)</f>
        <v>0</v>
      </c>
      <c r="AS22" s="103">
        <f>SUM('2021上期'!AS160,'2021下期'!AS160)</f>
        <v>477236</v>
      </c>
      <c r="AT22" s="101">
        <f>SUM('2021上期'!AT160,'2021下期'!AT160)</f>
        <v>14913</v>
      </c>
      <c r="AU22" s="101">
        <f>SUM('2021上期'!AU160,'2021下期'!AU160)</f>
        <v>434304</v>
      </c>
      <c r="AV22" s="101">
        <f>SUM('2021上期'!AV160,'2021下期'!AV160)</f>
        <v>227</v>
      </c>
      <c r="AW22" s="101">
        <f>SUM('2021上期'!AW160,'2021下期'!AW160)</f>
        <v>0</v>
      </c>
      <c r="AX22" s="100">
        <f>SUM('2021上期'!AX160,'2021下期'!AX160)</f>
        <v>434531</v>
      </c>
      <c r="AY22" s="99">
        <f>SUM('2021上期'!AY160,'2021下期'!AY160)</f>
        <v>0</v>
      </c>
      <c r="AZ22" s="98">
        <f>SUM('2021上期'!AZ160,'2021下期'!AZ160)</f>
        <v>27792</v>
      </c>
      <c r="BA22" s="103">
        <f>SUM('2021上期'!BA160,'2021下期'!BA160)</f>
        <v>923690</v>
      </c>
      <c r="BB22" s="101">
        <f>SUM('2021上期'!BB160,'2021下期'!BB160)</f>
        <v>12235</v>
      </c>
      <c r="BC22" s="101">
        <f>SUM('2021上期'!BC160,'2021下期'!BC160)</f>
        <v>911093</v>
      </c>
      <c r="BD22" s="101">
        <f>SUM('2021上期'!BD160,'2021下期'!BD160)</f>
        <v>0</v>
      </c>
      <c r="BE22" s="101">
        <f>SUM('2021上期'!BE160,'2021下期'!BE160)</f>
        <v>0</v>
      </c>
      <c r="BF22" s="100">
        <f>SUM('2021上期'!BF160,'2021下期'!BF160)</f>
        <v>911093</v>
      </c>
      <c r="BG22" s="99">
        <f>SUM('2021上期'!BG160,'2021下期'!BG160)</f>
        <v>0</v>
      </c>
      <c r="BH22" s="98">
        <f>SUM('2021上期'!BH160,'2021下期'!BH160)</f>
        <v>362</v>
      </c>
      <c r="BI22" s="103">
        <f>SUM('2021上期'!BI160,'2021下期'!BI160)</f>
        <v>602495</v>
      </c>
      <c r="BJ22" s="101">
        <f>SUM('2021上期'!BJ160,'2021下期'!BJ160)</f>
        <v>10910</v>
      </c>
      <c r="BK22" s="101">
        <f>SUM('2021上期'!BK160,'2021下期'!BK160)</f>
        <v>580189</v>
      </c>
      <c r="BL22" s="101">
        <f>SUM('2021上期'!BL160,'2021下期'!BL160)</f>
        <v>907</v>
      </c>
      <c r="BM22" s="101">
        <f>SUM('2021上期'!BM160,'2021下期'!BM160)</f>
        <v>0</v>
      </c>
      <c r="BN22" s="100">
        <f>SUM('2021上期'!BN160,'2021下期'!BN160)</f>
        <v>581096</v>
      </c>
      <c r="BO22" s="99">
        <f>SUM('2021上期'!BO160,'2021下期'!BO160)</f>
        <v>0</v>
      </c>
      <c r="BP22" s="98">
        <f>SUM('2021上期'!BP160,'2021下期'!BP160)</f>
        <v>10489</v>
      </c>
      <c r="BQ22" s="103">
        <f>SUM('2021上期'!BQ160,'2021下期'!BQ160)</f>
        <v>1730410</v>
      </c>
      <c r="BR22" s="101">
        <f>SUM('2021上期'!BR160,'2021下期'!BR160)</f>
        <v>24978</v>
      </c>
      <c r="BS22" s="101">
        <f>SUM('2021上期'!BS160,'2021下期'!BS160)</f>
        <v>1698041</v>
      </c>
      <c r="BT22" s="101">
        <f>SUM('2021上期'!BT160,'2021下期'!BT160)</f>
        <v>149</v>
      </c>
      <c r="BU22" s="101">
        <f>SUM('2021上期'!BU160,'2021下期'!BU160)</f>
        <v>0</v>
      </c>
      <c r="BV22" s="100">
        <f>SUM('2021上期'!BV160,'2021下期'!BV160)</f>
        <v>1698190</v>
      </c>
      <c r="BW22" s="99">
        <f>SUM('2021上期'!BW160,'2021下期'!BW160)</f>
        <v>0</v>
      </c>
      <c r="BX22" s="98">
        <f>SUM('2021上期'!BX160,'2021下期'!BX160)</f>
        <v>7242</v>
      </c>
      <c r="BY22" s="103">
        <f>SUM('2021上期'!BY160,'2021下期'!BY160)</f>
        <v>24731</v>
      </c>
      <c r="BZ22" s="101">
        <f>SUM('2021上期'!BZ160,'2021下期'!BZ160)</f>
        <v>247</v>
      </c>
      <c r="CA22" s="101">
        <f>SUM('2021上期'!CA160,'2021下期'!CA160)</f>
        <v>24485</v>
      </c>
      <c r="CB22" s="101">
        <f>SUM('2021上期'!CB160,'2021下期'!CB160)</f>
        <v>0</v>
      </c>
      <c r="CC22" s="101">
        <f>SUM('2021上期'!CC160,'2021下期'!CC160)</f>
        <v>0</v>
      </c>
      <c r="CD22" s="100">
        <f>SUM('2021上期'!CD160,'2021下期'!CD160)</f>
        <v>24485</v>
      </c>
      <c r="CE22" s="99">
        <f>SUM('2021上期'!CE160,'2021下期'!CE160)</f>
        <v>0</v>
      </c>
      <c r="CF22" s="98">
        <f>SUM('2021上期'!CF160,'2021下期'!CF160)</f>
        <v>0</v>
      </c>
      <c r="CG22" s="102">
        <f>SUM('2021上期'!CG160,'2021下期'!CG160)</f>
        <v>8927623</v>
      </c>
      <c r="CH22" s="101">
        <f>SUM('2021上期'!CH160,'2021下期'!CH160)</f>
        <v>135737</v>
      </c>
      <c r="CI22" s="101">
        <f>SUM('2021上期'!CI160,'2021下期'!CI160)</f>
        <v>8644656</v>
      </c>
      <c r="CJ22" s="101">
        <f>SUM('2021上期'!CJ160,'2021下期'!CJ160)</f>
        <v>22800</v>
      </c>
      <c r="CK22" s="101">
        <f>SUM('2021上期'!CK160,'2021下期'!CK160)</f>
        <v>2449</v>
      </c>
      <c r="CL22" s="100">
        <f>SUM('2021上期'!CL160,'2021下期'!CL160)</f>
        <v>8669908</v>
      </c>
      <c r="CM22" s="99">
        <f>SUM('2021上期'!CM160,'2021下期'!CM160)</f>
        <v>8565</v>
      </c>
      <c r="CN22" s="97">
        <f>SUM('2021上期'!CN160,'2021下期'!CN160)</f>
        <v>121983</v>
      </c>
    </row>
    <row r="23" spans="1:92" ht="18" customHeight="1" x14ac:dyDescent="0.15">
      <c r="A23" s="66"/>
      <c r="B23" s="238"/>
      <c r="C23" s="239"/>
      <c r="D23" s="70" t="s">
        <v>18</v>
      </c>
      <c r="E23" s="88">
        <f>SUM('2021上期'!E161,'2021下期'!E161)</f>
        <v>0</v>
      </c>
      <c r="F23" s="85">
        <f>SUM('2021上期'!F161,'2021下期'!F161)</f>
        <v>0</v>
      </c>
      <c r="G23" s="85">
        <f>SUM('2021上期'!G161,'2021下期'!G161)</f>
        <v>0</v>
      </c>
      <c r="H23" s="85">
        <f>SUM('2021上期'!H161,'2021下期'!H161)</f>
        <v>0</v>
      </c>
      <c r="I23" s="85">
        <f>SUM('2021上期'!I161,'2021下期'!I161)</f>
        <v>0</v>
      </c>
      <c r="J23" s="84">
        <f>SUM('2021上期'!J161,'2021下期'!J161)</f>
        <v>0</v>
      </c>
      <c r="K23" s="83">
        <f>SUM('2021上期'!K161,'2021下期'!K161)</f>
        <v>0</v>
      </c>
      <c r="L23" s="98">
        <f>SUM('2021上期'!L161,'2021下期'!L161)</f>
        <v>0</v>
      </c>
      <c r="M23" s="88">
        <f>SUM('2021上期'!M161,'2021下期'!M161)</f>
        <v>60218</v>
      </c>
      <c r="N23" s="85">
        <f>SUM('2021上期'!N161,'2021下期'!N161)</f>
        <v>3516</v>
      </c>
      <c r="O23" s="85">
        <f>SUM('2021上期'!O161,'2021下期'!O161)</f>
        <v>56702</v>
      </c>
      <c r="P23" s="85">
        <f>SUM('2021上期'!P161,'2021下期'!P161)</f>
        <v>0</v>
      </c>
      <c r="Q23" s="85">
        <f>SUM('2021上期'!Q161,'2021下期'!Q161)</f>
        <v>0</v>
      </c>
      <c r="R23" s="84">
        <f>SUM('2021上期'!R161,'2021下期'!R161)</f>
        <v>56702</v>
      </c>
      <c r="S23" s="83">
        <f>SUM('2021上期'!S161,'2021下期'!S161)</f>
        <v>0</v>
      </c>
      <c r="T23" s="98">
        <f>SUM('2021上期'!T161,'2021下期'!T161)</f>
        <v>0</v>
      </c>
      <c r="U23" s="88">
        <f>SUM('2021上期'!U161,'2021下期'!U161)</f>
        <v>0</v>
      </c>
      <c r="V23" s="85">
        <f>SUM('2021上期'!V161,'2021下期'!V161)</f>
        <v>0</v>
      </c>
      <c r="W23" s="85">
        <f>SUM('2021上期'!W161,'2021下期'!W161)</f>
        <v>0</v>
      </c>
      <c r="X23" s="85">
        <f>SUM('2021上期'!X161,'2021下期'!X161)</f>
        <v>0</v>
      </c>
      <c r="Y23" s="85">
        <f>SUM('2021上期'!Y161,'2021下期'!Y161)</f>
        <v>0</v>
      </c>
      <c r="Z23" s="84">
        <f>SUM('2021上期'!Z161,'2021下期'!Z161)</f>
        <v>0</v>
      </c>
      <c r="AA23" s="83">
        <f>SUM('2021上期'!AA161,'2021下期'!AA161)</f>
        <v>0</v>
      </c>
      <c r="AB23" s="98">
        <f>SUM('2021上期'!AB161,'2021下期'!AB161)</f>
        <v>0</v>
      </c>
      <c r="AC23" s="88">
        <f>SUM('2021上期'!AC161,'2021下期'!AC161)</f>
        <v>0</v>
      </c>
      <c r="AD23" s="85">
        <f>SUM('2021上期'!AD161,'2021下期'!AD161)</f>
        <v>0</v>
      </c>
      <c r="AE23" s="85">
        <f>SUM('2021上期'!AE161,'2021下期'!AE161)</f>
        <v>0</v>
      </c>
      <c r="AF23" s="85">
        <f>SUM('2021上期'!AF161,'2021下期'!AF161)</f>
        <v>0</v>
      </c>
      <c r="AG23" s="85">
        <f>SUM('2021上期'!AG161,'2021下期'!AG161)</f>
        <v>0</v>
      </c>
      <c r="AH23" s="84">
        <f>SUM('2021上期'!AH161,'2021下期'!AH161)</f>
        <v>0</v>
      </c>
      <c r="AI23" s="83">
        <f>SUM('2021上期'!AI161,'2021下期'!AI161)</f>
        <v>0</v>
      </c>
      <c r="AJ23" s="98">
        <f>SUM('2021上期'!AJ161,'2021下期'!AJ161)</f>
        <v>0</v>
      </c>
      <c r="AK23" s="86">
        <f>SUM('2021上期'!AK161,'2021下期'!AK161)</f>
        <v>0</v>
      </c>
      <c r="AL23" s="85">
        <f>SUM('2021上期'!AL161,'2021下期'!AL161)</f>
        <v>0</v>
      </c>
      <c r="AM23" s="85">
        <f>SUM('2021上期'!AM161,'2021下期'!AM161)</f>
        <v>0</v>
      </c>
      <c r="AN23" s="85">
        <f>SUM('2021上期'!AN161,'2021下期'!AN161)</f>
        <v>0</v>
      </c>
      <c r="AO23" s="85">
        <f>SUM('2021上期'!AO161,'2021下期'!AO161)</f>
        <v>0</v>
      </c>
      <c r="AP23" s="84">
        <f>SUM('2021上期'!AP161,'2021下期'!AP161)</f>
        <v>0</v>
      </c>
      <c r="AQ23" s="83">
        <f>SUM('2021上期'!AQ161,'2021下期'!AQ161)</f>
        <v>0</v>
      </c>
      <c r="AR23" s="98">
        <f>SUM('2021上期'!AR161,'2021下期'!AR161)</f>
        <v>0</v>
      </c>
      <c r="AS23" s="88">
        <f>SUM('2021上期'!AS161,'2021下期'!AS161)</f>
        <v>0</v>
      </c>
      <c r="AT23" s="85">
        <f>SUM('2021上期'!AT161,'2021下期'!AT161)</f>
        <v>0</v>
      </c>
      <c r="AU23" s="85">
        <f>SUM('2021上期'!AU161,'2021下期'!AU161)</f>
        <v>0</v>
      </c>
      <c r="AV23" s="85">
        <f>SUM('2021上期'!AV161,'2021下期'!AV161)</f>
        <v>0</v>
      </c>
      <c r="AW23" s="85">
        <f>SUM('2021上期'!AW161,'2021下期'!AW161)</f>
        <v>0</v>
      </c>
      <c r="AX23" s="84">
        <f>SUM('2021上期'!AX161,'2021下期'!AX161)</f>
        <v>0</v>
      </c>
      <c r="AY23" s="83">
        <f>SUM('2021上期'!AY161,'2021下期'!AY161)</f>
        <v>0</v>
      </c>
      <c r="AZ23" s="98">
        <f>SUM('2021上期'!AZ161,'2021下期'!AZ161)</f>
        <v>0</v>
      </c>
      <c r="BA23" s="88">
        <f>SUM('2021上期'!BA161,'2021下期'!BA161)</f>
        <v>0</v>
      </c>
      <c r="BB23" s="85">
        <f>SUM('2021上期'!BB161,'2021下期'!BB161)</f>
        <v>0</v>
      </c>
      <c r="BC23" s="85">
        <f>SUM('2021上期'!BC161,'2021下期'!BC161)</f>
        <v>0</v>
      </c>
      <c r="BD23" s="85">
        <f>SUM('2021上期'!BD161,'2021下期'!BD161)</f>
        <v>0</v>
      </c>
      <c r="BE23" s="85">
        <f>SUM('2021上期'!BE161,'2021下期'!BE161)</f>
        <v>0</v>
      </c>
      <c r="BF23" s="84">
        <f>SUM('2021上期'!BF161,'2021下期'!BF161)</f>
        <v>0</v>
      </c>
      <c r="BG23" s="83">
        <f>SUM('2021上期'!BG161,'2021下期'!BG161)</f>
        <v>0</v>
      </c>
      <c r="BH23" s="98">
        <f>SUM('2021上期'!BH161,'2021下期'!BH161)</f>
        <v>0</v>
      </c>
      <c r="BI23" s="88">
        <f>SUM('2021上期'!BI161,'2021下期'!BI161)</f>
        <v>0</v>
      </c>
      <c r="BJ23" s="85">
        <f>SUM('2021上期'!BJ161,'2021下期'!BJ161)</f>
        <v>0</v>
      </c>
      <c r="BK23" s="85">
        <f>SUM('2021上期'!BK161,'2021下期'!BK161)</f>
        <v>0</v>
      </c>
      <c r="BL23" s="85">
        <f>SUM('2021上期'!BL161,'2021下期'!BL161)</f>
        <v>0</v>
      </c>
      <c r="BM23" s="85">
        <f>SUM('2021上期'!BM161,'2021下期'!BM161)</f>
        <v>0</v>
      </c>
      <c r="BN23" s="84">
        <f>SUM('2021上期'!BN161,'2021下期'!BN161)</f>
        <v>0</v>
      </c>
      <c r="BO23" s="83">
        <f>SUM('2021上期'!BO161,'2021下期'!BO161)</f>
        <v>0</v>
      </c>
      <c r="BP23" s="98">
        <f>SUM('2021上期'!BP161,'2021下期'!BP161)</f>
        <v>0</v>
      </c>
      <c r="BQ23" s="88">
        <f>SUM('2021上期'!BQ161,'2021下期'!BQ161)</f>
        <v>68597</v>
      </c>
      <c r="BR23" s="85">
        <f>SUM('2021上期'!BR161,'2021下期'!BR161)</f>
        <v>9671</v>
      </c>
      <c r="BS23" s="85">
        <f>SUM('2021上期'!BS161,'2021下期'!BS161)</f>
        <v>55878</v>
      </c>
      <c r="BT23" s="85">
        <f>SUM('2021上期'!BT161,'2021下期'!BT161)</f>
        <v>0</v>
      </c>
      <c r="BU23" s="85">
        <f>SUM('2021上期'!BU161,'2021下期'!BU161)</f>
        <v>0</v>
      </c>
      <c r="BV23" s="84">
        <f>SUM('2021上期'!BV161,'2021下期'!BV161)</f>
        <v>55878</v>
      </c>
      <c r="BW23" s="83">
        <f>SUM('2021上期'!BW161,'2021下期'!BW161)</f>
        <v>0</v>
      </c>
      <c r="BX23" s="98">
        <f>SUM('2021上期'!BX161,'2021下期'!BX161)</f>
        <v>3048</v>
      </c>
      <c r="BY23" s="88">
        <f>SUM('2021上期'!BY161,'2021下期'!BY161)</f>
        <v>0</v>
      </c>
      <c r="BZ23" s="85">
        <f>SUM('2021上期'!BZ161,'2021下期'!BZ161)</f>
        <v>0</v>
      </c>
      <c r="CA23" s="85">
        <f>SUM('2021上期'!CA161,'2021下期'!CA161)</f>
        <v>0</v>
      </c>
      <c r="CB23" s="85">
        <f>SUM('2021上期'!CB161,'2021下期'!CB161)</f>
        <v>0</v>
      </c>
      <c r="CC23" s="85">
        <f>SUM('2021上期'!CC161,'2021下期'!CC161)</f>
        <v>0</v>
      </c>
      <c r="CD23" s="84">
        <f>SUM('2021上期'!CD161,'2021下期'!CD161)</f>
        <v>0</v>
      </c>
      <c r="CE23" s="83">
        <f>SUM('2021上期'!CE161,'2021下期'!CE161)</f>
        <v>0</v>
      </c>
      <c r="CF23" s="98">
        <f>SUM('2021上期'!CF161,'2021下期'!CF161)</f>
        <v>0</v>
      </c>
      <c r="CG23" s="86">
        <f>SUM('2021上期'!CG161,'2021下期'!CG161)</f>
        <v>128815</v>
      </c>
      <c r="CH23" s="85">
        <f>SUM('2021上期'!CH161,'2021下期'!CH161)</f>
        <v>13187</v>
      </c>
      <c r="CI23" s="85">
        <f>SUM('2021上期'!CI161,'2021下期'!CI161)</f>
        <v>112580</v>
      </c>
      <c r="CJ23" s="85">
        <f>SUM('2021上期'!CJ161,'2021下期'!CJ161)</f>
        <v>0</v>
      </c>
      <c r="CK23" s="85">
        <f>SUM('2021上期'!CK161,'2021下期'!CK161)</f>
        <v>0</v>
      </c>
      <c r="CL23" s="84">
        <f>SUM('2021上期'!CL161,'2021下期'!CL161)</f>
        <v>112580</v>
      </c>
      <c r="CM23" s="83">
        <f>SUM('2021上期'!CM161,'2021下期'!CM161)</f>
        <v>0</v>
      </c>
      <c r="CN23" s="97">
        <f>SUM('2021上期'!CN161,'2021下期'!CN161)</f>
        <v>3048</v>
      </c>
    </row>
    <row r="24" spans="1:92" ht="18" customHeight="1" x14ac:dyDescent="0.15">
      <c r="A24" s="66"/>
      <c r="B24" s="238"/>
      <c r="C24" s="239"/>
      <c r="D24" s="67" t="s">
        <v>1</v>
      </c>
      <c r="E24" s="88">
        <f>SUM('2021上期'!E162,'2021下期'!E162)</f>
        <v>640398</v>
      </c>
      <c r="F24" s="85">
        <f>SUM('2021上期'!F162,'2021下期'!F162)</f>
        <v>14345</v>
      </c>
      <c r="G24" s="85">
        <f>SUM('2021上期'!G162,'2021下期'!G162)</f>
        <v>621496</v>
      </c>
      <c r="H24" s="85">
        <f>SUM('2021上期'!H162,'2021下期'!H162)</f>
        <v>0</v>
      </c>
      <c r="I24" s="85">
        <f>SUM('2021上期'!I162,'2021下期'!I162)</f>
        <v>0</v>
      </c>
      <c r="J24" s="84">
        <f>SUM('2021上期'!J162,'2021下期'!J162)</f>
        <v>621496</v>
      </c>
      <c r="K24" s="83">
        <f>SUM('2021上期'!K162,'2021下期'!K162)</f>
        <v>0</v>
      </c>
      <c r="L24" s="98">
        <f>SUM('2021上期'!L162,'2021下期'!L162)</f>
        <v>4557</v>
      </c>
      <c r="M24" s="88">
        <f>SUM('2021上期'!M162,'2021下期'!M162)</f>
        <v>1492373</v>
      </c>
      <c r="N24" s="85">
        <f>SUM('2021上期'!N162,'2021下期'!N162)</f>
        <v>27043</v>
      </c>
      <c r="O24" s="85">
        <f>SUM('2021上期'!O162,'2021下期'!O162)</f>
        <v>1445889</v>
      </c>
      <c r="P24" s="85">
        <f>SUM('2021上期'!P162,'2021下期'!P162)</f>
        <v>1275</v>
      </c>
      <c r="Q24" s="85">
        <f>SUM('2021上期'!Q162,'2021下期'!Q162)</f>
        <v>0</v>
      </c>
      <c r="R24" s="84">
        <f>SUM('2021上期'!R162,'2021下期'!R162)</f>
        <v>1447164</v>
      </c>
      <c r="S24" s="83">
        <f>SUM('2021上期'!S162,'2021下期'!S162)</f>
        <v>0</v>
      </c>
      <c r="T24" s="98">
        <f>SUM('2021上期'!T162,'2021下期'!T162)</f>
        <v>18166</v>
      </c>
      <c r="U24" s="88">
        <f>SUM('2021上期'!U162,'2021下期'!U162)</f>
        <v>2515075</v>
      </c>
      <c r="V24" s="85">
        <f>SUM('2021上期'!V162,'2021下期'!V162)</f>
        <v>31313</v>
      </c>
      <c r="W24" s="85">
        <f>SUM('2021上期'!W162,'2021下期'!W162)</f>
        <v>2425464</v>
      </c>
      <c r="X24" s="85">
        <f>SUM('2021上期'!X162,'2021下期'!X162)</f>
        <v>16564</v>
      </c>
      <c r="Y24" s="85">
        <f>SUM('2021上期'!Y162,'2021下期'!Y162)</f>
        <v>1382</v>
      </c>
      <c r="Z24" s="84">
        <f>SUM('2021上期'!Z162,'2021下期'!Z162)</f>
        <v>2443410</v>
      </c>
      <c r="AA24" s="83">
        <f>SUM('2021上期'!AA162,'2021下期'!AA162)</f>
        <v>8565</v>
      </c>
      <c r="AB24" s="98">
        <f>SUM('2021上期'!AB162,'2021下期'!AB162)</f>
        <v>40352</v>
      </c>
      <c r="AC24" s="88">
        <f>SUM('2021上期'!AC162,'2021下期'!AC162)</f>
        <v>918574</v>
      </c>
      <c r="AD24" s="85">
        <f>SUM('2021上期'!AD162,'2021下期'!AD162)</f>
        <v>11783</v>
      </c>
      <c r="AE24" s="85">
        <f>SUM('2021上期'!AE162,'2021下期'!AE162)</f>
        <v>881411</v>
      </c>
      <c r="AF24" s="85">
        <f>SUM('2021上期'!AF162,'2021下期'!AF162)</f>
        <v>0</v>
      </c>
      <c r="AG24" s="85">
        <f>SUM('2021上期'!AG162,'2021下期'!AG162)</f>
        <v>0</v>
      </c>
      <c r="AH24" s="84">
        <f>SUM('2021上期'!AH162,'2021下期'!AH162)</f>
        <v>881411</v>
      </c>
      <c r="AI24" s="83">
        <f>SUM('2021上期'!AI162,'2021下期'!AI162)</f>
        <v>0</v>
      </c>
      <c r="AJ24" s="98">
        <f>SUM('2021上期'!AJ162,'2021下期'!AJ162)</f>
        <v>25380</v>
      </c>
      <c r="AK24" s="86">
        <f>SUM('2021上期'!AK162,'2021下期'!AK162)</f>
        <v>277478</v>
      </c>
      <c r="AL24" s="85">
        <f>SUM('2021上期'!AL162,'2021下期'!AL162)</f>
        <v>3251</v>
      </c>
      <c r="AM24" s="85">
        <f>SUM('2021上期'!AM162,'2021下期'!AM162)</f>
        <v>268747</v>
      </c>
      <c r="AN24" s="85">
        <f>SUM('2021上期'!AN162,'2021下期'!AN162)</f>
        <v>3678</v>
      </c>
      <c r="AO24" s="85">
        <f>SUM('2021上期'!AO162,'2021下期'!AO162)</f>
        <v>1067</v>
      </c>
      <c r="AP24" s="84">
        <f>SUM('2021上期'!AP162,'2021下期'!AP162)</f>
        <v>273495</v>
      </c>
      <c r="AQ24" s="83">
        <f>SUM('2021上期'!AQ162,'2021下期'!AQ162)</f>
        <v>0</v>
      </c>
      <c r="AR24" s="98">
        <f>SUM('2021上期'!AR162,'2021下期'!AR162)</f>
        <v>733</v>
      </c>
      <c r="AS24" s="88">
        <f>SUM('2021上期'!AS162,'2021下期'!AS162)</f>
        <v>485403</v>
      </c>
      <c r="AT24" s="85">
        <f>SUM('2021上期'!AT162,'2021下期'!AT162)</f>
        <v>15063</v>
      </c>
      <c r="AU24" s="85">
        <f>SUM('2021上期'!AU162,'2021下期'!AU162)</f>
        <v>442321</v>
      </c>
      <c r="AV24" s="85">
        <f>SUM('2021上期'!AV162,'2021下期'!AV162)</f>
        <v>227</v>
      </c>
      <c r="AW24" s="85">
        <f>SUM('2021上期'!AW162,'2021下期'!AW162)</f>
        <v>0</v>
      </c>
      <c r="AX24" s="84">
        <f>SUM('2021上期'!AX162,'2021下期'!AX162)</f>
        <v>442548</v>
      </c>
      <c r="AY24" s="83">
        <f>SUM('2021上期'!AY162,'2021下期'!AY162)</f>
        <v>0</v>
      </c>
      <c r="AZ24" s="98">
        <f>SUM('2021上期'!AZ162,'2021下期'!AZ162)</f>
        <v>27792</v>
      </c>
      <c r="BA24" s="88">
        <f>SUM('2021上期'!BA162,'2021下期'!BA162)</f>
        <v>964100</v>
      </c>
      <c r="BB24" s="85">
        <f>SUM('2021上期'!BB162,'2021下期'!BB162)</f>
        <v>12802</v>
      </c>
      <c r="BC24" s="85">
        <f>SUM('2021上期'!BC162,'2021下期'!BC162)</f>
        <v>950789</v>
      </c>
      <c r="BD24" s="85">
        <f>SUM('2021上期'!BD162,'2021下期'!BD162)</f>
        <v>0</v>
      </c>
      <c r="BE24" s="85">
        <f>SUM('2021上期'!BE162,'2021下期'!BE162)</f>
        <v>0</v>
      </c>
      <c r="BF24" s="84">
        <f>SUM('2021上期'!BF162,'2021下期'!BF162)</f>
        <v>950789</v>
      </c>
      <c r="BG24" s="83">
        <f>SUM('2021上期'!BG162,'2021下期'!BG162)</f>
        <v>0</v>
      </c>
      <c r="BH24" s="98">
        <f>SUM('2021上期'!BH162,'2021下期'!BH162)</f>
        <v>509</v>
      </c>
      <c r="BI24" s="88">
        <f>SUM('2021上期'!BI162,'2021下期'!BI162)</f>
        <v>659475</v>
      </c>
      <c r="BJ24" s="85">
        <f>SUM('2021上期'!BJ162,'2021下期'!BJ162)</f>
        <v>10921</v>
      </c>
      <c r="BK24" s="85">
        <f>SUM('2021上期'!BK162,'2021下期'!BK162)</f>
        <v>637055</v>
      </c>
      <c r="BL24" s="85">
        <f>SUM('2021上期'!BL162,'2021下期'!BL162)</f>
        <v>907</v>
      </c>
      <c r="BM24" s="85">
        <f>SUM('2021上期'!BM162,'2021下期'!BM162)</f>
        <v>0</v>
      </c>
      <c r="BN24" s="84">
        <f>SUM('2021上期'!BN162,'2021下期'!BN162)</f>
        <v>637962</v>
      </c>
      <c r="BO24" s="83">
        <f>SUM('2021上期'!BO162,'2021下期'!BO162)</f>
        <v>0</v>
      </c>
      <c r="BP24" s="98">
        <f>SUM('2021上期'!BP162,'2021下期'!BP162)</f>
        <v>10592</v>
      </c>
      <c r="BQ24" s="88">
        <f>SUM('2021上期'!BQ162,'2021下期'!BQ162)</f>
        <v>1877102</v>
      </c>
      <c r="BR24" s="85">
        <f>SUM('2021上期'!BR162,'2021下期'!BR162)</f>
        <v>35688</v>
      </c>
      <c r="BS24" s="85">
        <f>SUM('2021上期'!BS162,'2021下期'!BS162)</f>
        <v>1828366</v>
      </c>
      <c r="BT24" s="85">
        <f>SUM('2021上期'!BT162,'2021下期'!BT162)</f>
        <v>149</v>
      </c>
      <c r="BU24" s="85">
        <f>SUM('2021上期'!BU162,'2021下期'!BU162)</f>
        <v>0</v>
      </c>
      <c r="BV24" s="84">
        <f>SUM('2021上期'!BV162,'2021下期'!BV162)</f>
        <v>1828515</v>
      </c>
      <c r="BW24" s="83">
        <f>SUM('2021上期'!BW162,'2021下期'!BW162)</f>
        <v>0</v>
      </c>
      <c r="BX24" s="98">
        <f>SUM('2021上期'!BX162,'2021下期'!BX162)</f>
        <v>12899</v>
      </c>
      <c r="BY24" s="88">
        <f>SUM('2021上期'!BY162,'2021下期'!BY162)</f>
        <v>24731</v>
      </c>
      <c r="BZ24" s="85">
        <f>SUM('2021上期'!BZ162,'2021下期'!BZ162)</f>
        <v>247</v>
      </c>
      <c r="CA24" s="85">
        <f>SUM('2021上期'!CA162,'2021下期'!CA162)</f>
        <v>24485</v>
      </c>
      <c r="CB24" s="85">
        <f>SUM('2021上期'!CB162,'2021下期'!CB162)</f>
        <v>0</v>
      </c>
      <c r="CC24" s="85">
        <f>SUM('2021上期'!CC162,'2021下期'!CC162)</f>
        <v>0</v>
      </c>
      <c r="CD24" s="84">
        <f>SUM('2021上期'!CD162,'2021下期'!CD162)</f>
        <v>24485</v>
      </c>
      <c r="CE24" s="83">
        <f>SUM('2021上期'!CE162,'2021下期'!CE162)</f>
        <v>0</v>
      </c>
      <c r="CF24" s="98">
        <f>SUM('2021上期'!CF162,'2021下期'!CF162)</f>
        <v>0</v>
      </c>
      <c r="CG24" s="86">
        <f>SUM('2021上期'!CG162,'2021下期'!CG162)</f>
        <v>9854709</v>
      </c>
      <c r="CH24" s="85">
        <f>SUM('2021上期'!CH162,'2021下期'!CH162)</f>
        <v>162456</v>
      </c>
      <c r="CI24" s="85">
        <f>SUM('2021上期'!CI162,'2021下期'!CI162)</f>
        <v>9526023</v>
      </c>
      <c r="CJ24" s="85">
        <f>SUM('2021上期'!CJ162,'2021下期'!CJ162)</f>
        <v>22800</v>
      </c>
      <c r="CK24" s="85">
        <f>SUM('2021上期'!CK162,'2021下期'!CK162)</f>
        <v>2449</v>
      </c>
      <c r="CL24" s="84">
        <f>SUM('2021上期'!CL162,'2021下期'!CL162)</f>
        <v>9551275</v>
      </c>
      <c r="CM24" s="83">
        <f>SUM('2021上期'!CM162,'2021下期'!CM162)</f>
        <v>8565</v>
      </c>
      <c r="CN24" s="97">
        <f>SUM('2021上期'!CN162,'2021下期'!CN162)</f>
        <v>140980</v>
      </c>
    </row>
    <row r="25" spans="1:92" ht="18" customHeight="1" x14ac:dyDescent="0.15">
      <c r="A25" s="66"/>
      <c r="B25" s="238"/>
      <c r="C25" s="239"/>
      <c r="D25" s="67" t="s">
        <v>27</v>
      </c>
      <c r="E25" s="96">
        <f>SUM('2021上期'!E163,'2021下期'!E163)</f>
        <v>210052</v>
      </c>
      <c r="F25" s="93" t="s">
        <v>33</v>
      </c>
      <c r="G25" s="93" t="s">
        <v>33</v>
      </c>
      <c r="H25" s="92" t="s">
        <v>33</v>
      </c>
      <c r="I25" s="92" t="s">
        <v>33</v>
      </c>
      <c r="J25" s="91" t="s">
        <v>33</v>
      </c>
      <c r="K25" s="90" t="s">
        <v>33</v>
      </c>
      <c r="L25" s="95" t="s">
        <v>33</v>
      </c>
      <c r="M25" s="96">
        <f>SUM('2021上期'!M163,'2021下期'!M163)</f>
        <v>2024196</v>
      </c>
      <c r="N25" s="93" t="s">
        <v>33</v>
      </c>
      <c r="O25" s="93" t="s">
        <v>33</v>
      </c>
      <c r="P25" s="92" t="s">
        <v>33</v>
      </c>
      <c r="Q25" s="92" t="s">
        <v>33</v>
      </c>
      <c r="R25" s="91" t="s">
        <v>33</v>
      </c>
      <c r="S25" s="90" t="s">
        <v>33</v>
      </c>
      <c r="T25" s="95" t="s">
        <v>33</v>
      </c>
      <c r="U25" s="96">
        <f>SUM('2021上期'!U163,'2021下期'!U163)</f>
        <v>1154665</v>
      </c>
      <c r="V25" s="93" t="s">
        <v>33</v>
      </c>
      <c r="W25" s="93" t="s">
        <v>33</v>
      </c>
      <c r="X25" s="92" t="s">
        <v>33</v>
      </c>
      <c r="Y25" s="92" t="s">
        <v>33</v>
      </c>
      <c r="Z25" s="91" t="s">
        <v>33</v>
      </c>
      <c r="AA25" s="90" t="s">
        <v>33</v>
      </c>
      <c r="AB25" s="95" t="s">
        <v>33</v>
      </c>
      <c r="AC25" s="96">
        <f>SUM('2021上期'!AC163,'2021下期'!AC163)</f>
        <v>1609923</v>
      </c>
      <c r="AD25" s="93" t="s">
        <v>33</v>
      </c>
      <c r="AE25" s="93" t="s">
        <v>33</v>
      </c>
      <c r="AF25" s="92" t="s">
        <v>33</v>
      </c>
      <c r="AG25" s="92" t="s">
        <v>33</v>
      </c>
      <c r="AH25" s="91" t="s">
        <v>33</v>
      </c>
      <c r="AI25" s="90" t="s">
        <v>33</v>
      </c>
      <c r="AJ25" s="95" t="s">
        <v>33</v>
      </c>
      <c r="AK25" s="94">
        <f>SUM('2021上期'!AK163,'2021下期'!AK163)</f>
        <v>478575</v>
      </c>
      <c r="AL25" s="93" t="s">
        <v>33</v>
      </c>
      <c r="AM25" s="93" t="s">
        <v>33</v>
      </c>
      <c r="AN25" s="92" t="s">
        <v>33</v>
      </c>
      <c r="AO25" s="92" t="s">
        <v>33</v>
      </c>
      <c r="AP25" s="91" t="s">
        <v>33</v>
      </c>
      <c r="AQ25" s="90" t="s">
        <v>33</v>
      </c>
      <c r="AR25" s="95" t="s">
        <v>33</v>
      </c>
      <c r="AS25" s="96">
        <f>SUM('2021上期'!AS163,'2021下期'!AS163)</f>
        <v>597843</v>
      </c>
      <c r="AT25" s="93" t="s">
        <v>33</v>
      </c>
      <c r="AU25" s="93" t="s">
        <v>33</v>
      </c>
      <c r="AV25" s="92" t="s">
        <v>33</v>
      </c>
      <c r="AW25" s="92" t="s">
        <v>33</v>
      </c>
      <c r="AX25" s="91" t="s">
        <v>33</v>
      </c>
      <c r="AY25" s="90" t="s">
        <v>33</v>
      </c>
      <c r="AZ25" s="95" t="s">
        <v>33</v>
      </c>
      <c r="BA25" s="96">
        <f>SUM('2021上期'!BA163,'2021下期'!BA163)</f>
        <v>760634</v>
      </c>
      <c r="BB25" s="93" t="s">
        <v>33</v>
      </c>
      <c r="BC25" s="93" t="s">
        <v>33</v>
      </c>
      <c r="BD25" s="92" t="s">
        <v>33</v>
      </c>
      <c r="BE25" s="92" t="s">
        <v>33</v>
      </c>
      <c r="BF25" s="91" t="s">
        <v>33</v>
      </c>
      <c r="BG25" s="90" t="s">
        <v>33</v>
      </c>
      <c r="BH25" s="95" t="s">
        <v>33</v>
      </c>
      <c r="BI25" s="96">
        <f>SUM('2021上期'!BI163,'2021下期'!BI163)</f>
        <v>406303</v>
      </c>
      <c r="BJ25" s="93" t="s">
        <v>33</v>
      </c>
      <c r="BK25" s="93" t="s">
        <v>33</v>
      </c>
      <c r="BL25" s="92" t="s">
        <v>33</v>
      </c>
      <c r="BM25" s="92" t="s">
        <v>33</v>
      </c>
      <c r="BN25" s="91" t="s">
        <v>33</v>
      </c>
      <c r="BO25" s="90" t="s">
        <v>33</v>
      </c>
      <c r="BP25" s="95" t="s">
        <v>33</v>
      </c>
      <c r="BQ25" s="96">
        <f>SUM('2021上期'!BQ163,'2021下期'!BQ163)</f>
        <v>781414</v>
      </c>
      <c r="BR25" s="93" t="s">
        <v>33</v>
      </c>
      <c r="BS25" s="93" t="s">
        <v>33</v>
      </c>
      <c r="BT25" s="92" t="s">
        <v>33</v>
      </c>
      <c r="BU25" s="92" t="s">
        <v>33</v>
      </c>
      <c r="BV25" s="91" t="s">
        <v>33</v>
      </c>
      <c r="BW25" s="90" t="s">
        <v>33</v>
      </c>
      <c r="BX25" s="95" t="s">
        <v>33</v>
      </c>
      <c r="BY25" s="96">
        <f>SUM('2021上期'!BY163,'2021下期'!BY163)</f>
        <v>79852</v>
      </c>
      <c r="BZ25" s="93" t="s">
        <v>33</v>
      </c>
      <c r="CA25" s="93" t="s">
        <v>33</v>
      </c>
      <c r="CB25" s="92" t="s">
        <v>33</v>
      </c>
      <c r="CC25" s="92" t="s">
        <v>33</v>
      </c>
      <c r="CD25" s="91" t="s">
        <v>33</v>
      </c>
      <c r="CE25" s="90" t="s">
        <v>33</v>
      </c>
      <c r="CF25" s="95" t="s">
        <v>33</v>
      </c>
      <c r="CG25" s="94">
        <f>SUM('2021上期'!CG163,'2021下期'!CG163)</f>
        <v>8103457</v>
      </c>
      <c r="CH25" s="93" t="s">
        <v>33</v>
      </c>
      <c r="CI25" s="93" t="s">
        <v>33</v>
      </c>
      <c r="CJ25" s="92" t="s">
        <v>33</v>
      </c>
      <c r="CK25" s="92" t="s">
        <v>33</v>
      </c>
      <c r="CL25" s="91" t="s">
        <v>33</v>
      </c>
      <c r="CM25" s="90" t="s">
        <v>33</v>
      </c>
      <c r="CN25" s="89" t="s">
        <v>33</v>
      </c>
    </row>
    <row r="26" spans="1:92" ht="18" customHeight="1" x14ac:dyDescent="0.15">
      <c r="A26" s="66"/>
      <c r="B26" s="240"/>
      <c r="C26" s="241"/>
      <c r="D26" s="67" t="s">
        <v>21</v>
      </c>
      <c r="E26" s="96">
        <f>SUM('2021上期'!E164,'2021下期'!E164)</f>
        <v>72955</v>
      </c>
      <c r="F26" s="93" t="s">
        <v>33</v>
      </c>
      <c r="G26" s="93" t="s">
        <v>33</v>
      </c>
      <c r="H26" s="92" t="s">
        <v>33</v>
      </c>
      <c r="I26" s="92" t="s">
        <v>33</v>
      </c>
      <c r="J26" s="91" t="s">
        <v>33</v>
      </c>
      <c r="K26" s="90" t="s">
        <v>33</v>
      </c>
      <c r="L26" s="95" t="s">
        <v>33</v>
      </c>
      <c r="M26" s="96">
        <f>SUM('2021上期'!M164,'2021下期'!M164)</f>
        <v>275595</v>
      </c>
      <c r="N26" s="93" t="s">
        <v>33</v>
      </c>
      <c r="O26" s="93" t="s">
        <v>33</v>
      </c>
      <c r="P26" s="92" t="s">
        <v>33</v>
      </c>
      <c r="Q26" s="92" t="s">
        <v>33</v>
      </c>
      <c r="R26" s="91" t="s">
        <v>33</v>
      </c>
      <c r="S26" s="90" t="s">
        <v>33</v>
      </c>
      <c r="T26" s="95" t="s">
        <v>33</v>
      </c>
      <c r="U26" s="96">
        <f>SUM('2021上期'!U164,'2021下期'!U164)</f>
        <v>1304824</v>
      </c>
      <c r="V26" s="93" t="s">
        <v>33</v>
      </c>
      <c r="W26" s="93" t="s">
        <v>33</v>
      </c>
      <c r="X26" s="92" t="s">
        <v>33</v>
      </c>
      <c r="Y26" s="92" t="s">
        <v>33</v>
      </c>
      <c r="Z26" s="91" t="s">
        <v>33</v>
      </c>
      <c r="AA26" s="90" t="s">
        <v>33</v>
      </c>
      <c r="AB26" s="95" t="s">
        <v>33</v>
      </c>
      <c r="AC26" s="96">
        <f>SUM('2021上期'!AC164,'2021下期'!AC164)</f>
        <v>626300</v>
      </c>
      <c r="AD26" s="93" t="s">
        <v>33</v>
      </c>
      <c r="AE26" s="93" t="s">
        <v>33</v>
      </c>
      <c r="AF26" s="92" t="s">
        <v>33</v>
      </c>
      <c r="AG26" s="92" t="s">
        <v>33</v>
      </c>
      <c r="AH26" s="91" t="s">
        <v>33</v>
      </c>
      <c r="AI26" s="90" t="s">
        <v>33</v>
      </c>
      <c r="AJ26" s="95" t="s">
        <v>33</v>
      </c>
      <c r="AK26" s="94">
        <f>SUM('2021上期'!AK164,'2021下期'!AK164)</f>
        <v>278263</v>
      </c>
      <c r="AL26" s="93" t="s">
        <v>33</v>
      </c>
      <c r="AM26" s="93" t="s">
        <v>33</v>
      </c>
      <c r="AN26" s="92" t="s">
        <v>33</v>
      </c>
      <c r="AO26" s="92" t="s">
        <v>33</v>
      </c>
      <c r="AP26" s="91" t="s">
        <v>33</v>
      </c>
      <c r="AQ26" s="90" t="s">
        <v>33</v>
      </c>
      <c r="AR26" s="95" t="s">
        <v>33</v>
      </c>
      <c r="AS26" s="96">
        <f>SUM('2021上期'!AS164,'2021下期'!AS164)</f>
        <v>487138</v>
      </c>
      <c r="AT26" s="93" t="s">
        <v>33</v>
      </c>
      <c r="AU26" s="93" t="s">
        <v>33</v>
      </c>
      <c r="AV26" s="92" t="s">
        <v>33</v>
      </c>
      <c r="AW26" s="92" t="s">
        <v>33</v>
      </c>
      <c r="AX26" s="91" t="s">
        <v>33</v>
      </c>
      <c r="AY26" s="90" t="s">
        <v>33</v>
      </c>
      <c r="AZ26" s="95" t="s">
        <v>33</v>
      </c>
      <c r="BA26" s="96">
        <f>SUM('2021上期'!BA164,'2021下期'!BA164)</f>
        <v>345431</v>
      </c>
      <c r="BB26" s="93" t="s">
        <v>33</v>
      </c>
      <c r="BC26" s="93" t="s">
        <v>33</v>
      </c>
      <c r="BD26" s="92" t="s">
        <v>33</v>
      </c>
      <c r="BE26" s="92" t="s">
        <v>33</v>
      </c>
      <c r="BF26" s="91" t="s">
        <v>33</v>
      </c>
      <c r="BG26" s="90" t="s">
        <v>33</v>
      </c>
      <c r="BH26" s="95" t="s">
        <v>33</v>
      </c>
      <c r="BI26" s="96">
        <f>SUM('2021上期'!BI164,'2021下期'!BI164)</f>
        <v>93339</v>
      </c>
      <c r="BJ26" s="93" t="s">
        <v>33</v>
      </c>
      <c r="BK26" s="93" t="s">
        <v>33</v>
      </c>
      <c r="BL26" s="92" t="s">
        <v>33</v>
      </c>
      <c r="BM26" s="92" t="s">
        <v>33</v>
      </c>
      <c r="BN26" s="91" t="s">
        <v>33</v>
      </c>
      <c r="BO26" s="90" t="s">
        <v>33</v>
      </c>
      <c r="BP26" s="95" t="s">
        <v>33</v>
      </c>
      <c r="BQ26" s="96">
        <f>SUM('2021上期'!BQ164,'2021下期'!BQ164)</f>
        <v>180884</v>
      </c>
      <c r="BR26" s="93" t="s">
        <v>33</v>
      </c>
      <c r="BS26" s="93" t="s">
        <v>33</v>
      </c>
      <c r="BT26" s="92" t="s">
        <v>33</v>
      </c>
      <c r="BU26" s="92" t="s">
        <v>33</v>
      </c>
      <c r="BV26" s="91" t="s">
        <v>33</v>
      </c>
      <c r="BW26" s="90" t="s">
        <v>33</v>
      </c>
      <c r="BX26" s="95" t="s">
        <v>33</v>
      </c>
      <c r="BY26" s="96">
        <f>SUM('2021上期'!BY164,'2021下期'!BY164)</f>
        <v>45160</v>
      </c>
      <c r="BZ26" s="93" t="s">
        <v>33</v>
      </c>
      <c r="CA26" s="93" t="s">
        <v>33</v>
      </c>
      <c r="CB26" s="92" t="s">
        <v>33</v>
      </c>
      <c r="CC26" s="92" t="s">
        <v>33</v>
      </c>
      <c r="CD26" s="91" t="s">
        <v>33</v>
      </c>
      <c r="CE26" s="90" t="s">
        <v>33</v>
      </c>
      <c r="CF26" s="95" t="s">
        <v>33</v>
      </c>
      <c r="CG26" s="94">
        <f>SUM('2021上期'!CG164,'2021下期'!CG164)</f>
        <v>3709889</v>
      </c>
      <c r="CH26" s="93" t="s">
        <v>33</v>
      </c>
      <c r="CI26" s="93" t="s">
        <v>33</v>
      </c>
      <c r="CJ26" s="92" t="s">
        <v>33</v>
      </c>
      <c r="CK26" s="92" t="s">
        <v>33</v>
      </c>
      <c r="CL26" s="91" t="s">
        <v>33</v>
      </c>
      <c r="CM26" s="90" t="s">
        <v>33</v>
      </c>
      <c r="CN26" s="89" t="s">
        <v>33</v>
      </c>
    </row>
    <row r="27" spans="1:92" ht="18" customHeight="1" x14ac:dyDescent="0.15">
      <c r="A27" s="66"/>
      <c r="B27" s="264" t="s">
        <v>20</v>
      </c>
      <c r="C27" s="265"/>
      <c r="D27" s="70" t="s">
        <v>23</v>
      </c>
      <c r="E27" s="88">
        <f>SUM('2021上期'!E165,'2021下期'!E165)</f>
        <v>0</v>
      </c>
      <c r="F27" s="85">
        <f>SUM('2021上期'!F165,'2021下期'!F165)</f>
        <v>0</v>
      </c>
      <c r="G27" s="85">
        <f>SUM('2021上期'!G165,'2021下期'!G165)</f>
        <v>0</v>
      </c>
      <c r="H27" s="85">
        <f>SUM('2021上期'!H165,'2021下期'!H165)</f>
        <v>0</v>
      </c>
      <c r="I27" s="85">
        <f>SUM('2021上期'!I165,'2021下期'!I165)</f>
        <v>0</v>
      </c>
      <c r="J27" s="84">
        <f>SUM('2021上期'!J165,'2021下期'!J165)</f>
        <v>0</v>
      </c>
      <c r="K27" s="83">
        <f>SUM('2021上期'!K165,'2021下期'!K165)</f>
        <v>0</v>
      </c>
      <c r="L27" s="87">
        <f>SUM('2021上期'!L165,'2021下期'!L165)</f>
        <v>0</v>
      </c>
      <c r="M27" s="88">
        <f>SUM('2021上期'!M165,'2021下期'!M165)</f>
        <v>0</v>
      </c>
      <c r="N27" s="85">
        <f>SUM('2021上期'!N165,'2021下期'!N165)</f>
        <v>0</v>
      </c>
      <c r="O27" s="85">
        <f>SUM('2021上期'!O165,'2021下期'!O165)</f>
        <v>0</v>
      </c>
      <c r="P27" s="85">
        <f>SUM('2021上期'!P165,'2021下期'!P165)</f>
        <v>0</v>
      </c>
      <c r="Q27" s="85">
        <f>SUM('2021上期'!Q165,'2021下期'!Q165)</f>
        <v>0</v>
      </c>
      <c r="R27" s="84">
        <f>SUM('2021上期'!R165,'2021下期'!R165)</f>
        <v>0</v>
      </c>
      <c r="S27" s="83">
        <f>SUM('2021上期'!S165,'2021下期'!S165)</f>
        <v>0</v>
      </c>
      <c r="T27" s="87">
        <f>SUM('2021上期'!T165,'2021下期'!T165)</f>
        <v>0</v>
      </c>
      <c r="U27" s="88">
        <f>SUM('2021上期'!U165,'2021下期'!U165)</f>
        <v>20</v>
      </c>
      <c r="V27" s="85">
        <f>SUM('2021上期'!V165,'2021下期'!V165)</f>
        <v>0</v>
      </c>
      <c r="W27" s="85">
        <f>SUM('2021上期'!W165,'2021下期'!W165)</f>
        <v>0</v>
      </c>
      <c r="X27" s="85">
        <f>SUM('2021上期'!X165,'2021下期'!X165)</f>
        <v>0</v>
      </c>
      <c r="Y27" s="85">
        <f>SUM('2021上期'!Y165,'2021下期'!Y165)</f>
        <v>0</v>
      </c>
      <c r="Z27" s="84">
        <f>SUM('2021上期'!Z165,'2021下期'!Z165)</f>
        <v>0</v>
      </c>
      <c r="AA27" s="83">
        <f>SUM('2021上期'!AA165,'2021下期'!AA165)</f>
        <v>0</v>
      </c>
      <c r="AB27" s="87">
        <f>SUM('2021上期'!AB165,'2021下期'!AB165)</f>
        <v>20</v>
      </c>
      <c r="AC27" s="88">
        <f>SUM('2021上期'!AC165,'2021下期'!AC165)</f>
        <v>0</v>
      </c>
      <c r="AD27" s="85">
        <f>SUM('2021上期'!AD165,'2021下期'!AD165)</f>
        <v>0</v>
      </c>
      <c r="AE27" s="85">
        <f>SUM('2021上期'!AE165,'2021下期'!AE165)</f>
        <v>0</v>
      </c>
      <c r="AF27" s="85">
        <f>SUM('2021上期'!AF165,'2021下期'!AF165)</f>
        <v>0</v>
      </c>
      <c r="AG27" s="85">
        <f>SUM('2021上期'!AG165,'2021下期'!AG165)</f>
        <v>0</v>
      </c>
      <c r="AH27" s="84">
        <f>SUM('2021上期'!AH165,'2021下期'!AH165)</f>
        <v>0</v>
      </c>
      <c r="AI27" s="83">
        <f>SUM('2021上期'!AI165,'2021下期'!AI165)</f>
        <v>0</v>
      </c>
      <c r="AJ27" s="87">
        <f>SUM('2021上期'!AJ165,'2021下期'!AJ165)</f>
        <v>0</v>
      </c>
      <c r="AK27" s="86">
        <f>SUM('2021上期'!AK165,'2021下期'!AK165)</f>
        <v>0</v>
      </c>
      <c r="AL27" s="85">
        <f>SUM('2021上期'!AL165,'2021下期'!AL165)</f>
        <v>0</v>
      </c>
      <c r="AM27" s="85">
        <f>SUM('2021上期'!AM165,'2021下期'!AM165)</f>
        <v>0</v>
      </c>
      <c r="AN27" s="85">
        <f>SUM('2021上期'!AN165,'2021下期'!AN165)</f>
        <v>0</v>
      </c>
      <c r="AO27" s="85">
        <f>SUM('2021上期'!AO165,'2021下期'!AO165)</f>
        <v>0</v>
      </c>
      <c r="AP27" s="84">
        <f>SUM('2021上期'!AP165,'2021下期'!AP165)</f>
        <v>0</v>
      </c>
      <c r="AQ27" s="83">
        <f>SUM('2021上期'!AQ165,'2021下期'!AQ165)</f>
        <v>0</v>
      </c>
      <c r="AR27" s="87">
        <f>SUM('2021上期'!AR165,'2021下期'!AR165)</f>
        <v>0</v>
      </c>
      <c r="AS27" s="88">
        <f>SUM('2021上期'!AS165,'2021下期'!AS165)</f>
        <v>0</v>
      </c>
      <c r="AT27" s="85">
        <f>SUM('2021上期'!AT165,'2021下期'!AT165)</f>
        <v>0</v>
      </c>
      <c r="AU27" s="85">
        <f>SUM('2021上期'!AU165,'2021下期'!AU165)</f>
        <v>0</v>
      </c>
      <c r="AV27" s="85">
        <f>SUM('2021上期'!AV165,'2021下期'!AV165)</f>
        <v>0</v>
      </c>
      <c r="AW27" s="85">
        <f>SUM('2021上期'!AW165,'2021下期'!AW165)</f>
        <v>0</v>
      </c>
      <c r="AX27" s="84">
        <f>SUM('2021上期'!AX165,'2021下期'!AX165)</f>
        <v>0</v>
      </c>
      <c r="AY27" s="83">
        <f>SUM('2021上期'!AY165,'2021下期'!AY165)</f>
        <v>0</v>
      </c>
      <c r="AZ27" s="87">
        <f>SUM('2021上期'!AZ165,'2021下期'!AZ165)</f>
        <v>0</v>
      </c>
      <c r="BA27" s="88">
        <f>SUM('2021上期'!BA165,'2021下期'!BA165)</f>
        <v>0</v>
      </c>
      <c r="BB27" s="85">
        <f>SUM('2021上期'!BB165,'2021下期'!BB165)</f>
        <v>0</v>
      </c>
      <c r="BC27" s="85">
        <f>SUM('2021上期'!BC165,'2021下期'!BC165)</f>
        <v>0</v>
      </c>
      <c r="BD27" s="85">
        <f>SUM('2021上期'!BD165,'2021下期'!BD165)</f>
        <v>0</v>
      </c>
      <c r="BE27" s="85">
        <f>SUM('2021上期'!BE165,'2021下期'!BE165)</f>
        <v>0</v>
      </c>
      <c r="BF27" s="84">
        <f>SUM('2021上期'!BF165,'2021下期'!BF165)</f>
        <v>0</v>
      </c>
      <c r="BG27" s="83">
        <f>SUM('2021上期'!BG165,'2021下期'!BG165)</f>
        <v>0</v>
      </c>
      <c r="BH27" s="87">
        <f>SUM('2021上期'!BH165,'2021下期'!BH165)</f>
        <v>0</v>
      </c>
      <c r="BI27" s="88">
        <f>SUM('2021上期'!BI165,'2021下期'!BI165)</f>
        <v>0</v>
      </c>
      <c r="BJ27" s="85">
        <f>SUM('2021上期'!BJ165,'2021下期'!BJ165)</f>
        <v>0</v>
      </c>
      <c r="BK27" s="85">
        <f>SUM('2021上期'!BK165,'2021下期'!BK165)</f>
        <v>0</v>
      </c>
      <c r="BL27" s="85">
        <f>SUM('2021上期'!BL165,'2021下期'!BL165)</f>
        <v>0</v>
      </c>
      <c r="BM27" s="85">
        <f>SUM('2021上期'!BM165,'2021下期'!BM165)</f>
        <v>0</v>
      </c>
      <c r="BN27" s="84">
        <f>SUM('2021上期'!BN165,'2021下期'!BN165)</f>
        <v>0</v>
      </c>
      <c r="BO27" s="83">
        <f>SUM('2021上期'!BO165,'2021下期'!BO165)</f>
        <v>0</v>
      </c>
      <c r="BP27" s="87">
        <f>SUM('2021上期'!BP165,'2021下期'!BP165)</f>
        <v>0</v>
      </c>
      <c r="BQ27" s="88">
        <f>SUM('2021上期'!BQ165,'2021下期'!BQ165)</f>
        <v>0</v>
      </c>
      <c r="BR27" s="85">
        <f>SUM('2021上期'!BR165,'2021下期'!BR165)</f>
        <v>0</v>
      </c>
      <c r="BS27" s="85">
        <f>SUM('2021上期'!BS165,'2021下期'!BS165)</f>
        <v>0</v>
      </c>
      <c r="BT27" s="85">
        <f>SUM('2021上期'!BT165,'2021下期'!BT165)</f>
        <v>0</v>
      </c>
      <c r="BU27" s="85">
        <f>SUM('2021上期'!BU165,'2021下期'!BU165)</f>
        <v>0</v>
      </c>
      <c r="BV27" s="84">
        <f>SUM('2021上期'!BV165,'2021下期'!BV165)</f>
        <v>0</v>
      </c>
      <c r="BW27" s="83">
        <f>SUM('2021上期'!BW165,'2021下期'!BW165)</f>
        <v>0</v>
      </c>
      <c r="BX27" s="87">
        <f>SUM('2021上期'!BX165,'2021下期'!BX165)</f>
        <v>0</v>
      </c>
      <c r="BY27" s="88">
        <f>SUM('2021上期'!BY165,'2021下期'!BY165)</f>
        <v>0</v>
      </c>
      <c r="BZ27" s="85">
        <f>SUM('2021上期'!BZ165,'2021下期'!BZ165)</f>
        <v>0</v>
      </c>
      <c r="CA27" s="85">
        <f>SUM('2021上期'!CA165,'2021下期'!CA165)</f>
        <v>0</v>
      </c>
      <c r="CB27" s="85">
        <f>SUM('2021上期'!CB165,'2021下期'!CB165)</f>
        <v>0</v>
      </c>
      <c r="CC27" s="85">
        <f>SUM('2021上期'!CC165,'2021下期'!CC165)</f>
        <v>0</v>
      </c>
      <c r="CD27" s="84">
        <f>SUM('2021上期'!CD165,'2021下期'!CD165)</f>
        <v>0</v>
      </c>
      <c r="CE27" s="83">
        <f>SUM('2021上期'!CE165,'2021下期'!CE165)</f>
        <v>0</v>
      </c>
      <c r="CF27" s="87">
        <f>SUM('2021上期'!CF165,'2021下期'!CF165)</f>
        <v>0</v>
      </c>
      <c r="CG27" s="86">
        <f>SUM('2021上期'!CG165,'2021下期'!CG165)</f>
        <v>20</v>
      </c>
      <c r="CH27" s="85">
        <f>SUM('2021上期'!CH165,'2021下期'!CH165)</f>
        <v>0</v>
      </c>
      <c r="CI27" s="85">
        <f>SUM('2021上期'!CI165,'2021下期'!CI165)</f>
        <v>0</v>
      </c>
      <c r="CJ27" s="85">
        <f>SUM('2021上期'!CJ165,'2021下期'!CJ165)</f>
        <v>0</v>
      </c>
      <c r="CK27" s="85">
        <f>SUM('2021上期'!CK165,'2021下期'!CK165)</f>
        <v>0</v>
      </c>
      <c r="CL27" s="84">
        <f>SUM('2021上期'!CL165,'2021下期'!CL165)</f>
        <v>0</v>
      </c>
      <c r="CM27" s="83">
        <f>SUM('2021上期'!CM165,'2021下期'!CM165)</f>
        <v>0</v>
      </c>
      <c r="CN27" s="82">
        <f>SUM('2021上期'!CN165,'2021下期'!CN165)</f>
        <v>20</v>
      </c>
    </row>
    <row r="28" spans="1:92" s="3" customFormat="1" ht="18" customHeight="1" x14ac:dyDescent="0.15">
      <c r="A28" s="72"/>
      <c r="B28" s="266" t="s">
        <v>10</v>
      </c>
      <c r="C28" s="266"/>
      <c r="D28" s="267"/>
      <c r="E28" s="81">
        <f>SUM('2021上期'!E166,'2021下期'!E166)</f>
        <v>3885904</v>
      </c>
      <c r="F28" s="78">
        <f>SUM('2021上期'!F166,'2021下期'!F166)</f>
        <v>290703</v>
      </c>
      <c r="G28" s="78">
        <f>SUM('2021上期'!G166,'2021下期'!G166)</f>
        <v>816550</v>
      </c>
      <c r="H28" s="78">
        <f>SUM('2021上期'!H166,'2021下期'!H166)</f>
        <v>10237</v>
      </c>
      <c r="I28" s="78">
        <f>SUM('2021上期'!I166,'2021下期'!I166)</f>
        <v>2285</v>
      </c>
      <c r="J28" s="77">
        <f>SUM('2021上期'!J166,'2021下期'!J166)</f>
        <v>829072</v>
      </c>
      <c r="K28" s="76">
        <f>SUM('2021上期'!K166,'2021下期'!K166)</f>
        <v>0</v>
      </c>
      <c r="L28" s="80">
        <f>SUM('2021上期'!L166,'2021下期'!L166)</f>
        <v>2766129</v>
      </c>
      <c r="M28" s="81">
        <f>SUM('2021上期'!M166,'2021下期'!M166)</f>
        <v>6763561</v>
      </c>
      <c r="N28" s="78">
        <f>SUM('2021上期'!N166,'2021下期'!N166)</f>
        <v>470769</v>
      </c>
      <c r="O28" s="78">
        <f>SUM('2021上期'!O166,'2021下期'!O166)</f>
        <v>2407340</v>
      </c>
      <c r="P28" s="78">
        <f>SUM('2021上期'!P166,'2021下期'!P166)</f>
        <v>151969</v>
      </c>
      <c r="Q28" s="78">
        <f>SUM('2021上期'!Q166,'2021下期'!Q166)</f>
        <v>0</v>
      </c>
      <c r="R28" s="77">
        <f>SUM('2021上期'!R166,'2021下期'!R166)</f>
        <v>2559309</v>
      </c>
      <c r="S28" s="76">
        <f>SUM('2021上期'!S166,'2021下期'!S166)</f>
        <v>0</v>
      </c>
      <c r="T28" s="80">
        <f>SUM('2021上期'!T166,'2021下期'!T166)</f>
        <v>3733483</v>
      </c>
      <c r="U28" s="81">
        <f>SUM('2021上期'!U166,'2021下期'!U166)</f>
        <v>20929879</v>
      </c>
      <c r="V28" s="78">
        <f>SUM('2021上期'!V166,'2021下期'!V166)</f>
        <v>1812153</v>
      </c>
      <c r="W28" s="78">
        <f>SUM('2021上期'!W166,'2021下期'!W166)</f>
        <v>3968530</v>
      </c>
      <c r="X28" s="78">
        <f>SUM('2021上期'!X166,'2021下期'!X166)</f>
        <v>2064017</v>
      </c>
      <c r="Y28" s="78">
        <f>SUM('2021上期'!Y166,'2021下期'!Y166)</f>
        <v>57169</v>
      </c>
      <c r="Z28" s="77">
        <f>SUM('2021上期'!Z166,'2021下期'!Z166)</f>
        <v>6089716</v>
      </c>
      <c r="AA28" s="76">
        <f>SUM('2021上期'!AA166,'2021下期'!AA166)</f>
        <v>58990</v>
      </c>
      <c r="AB28" s="80">
        <f>SUM('2021上期'!AB166,'2021下期'!AB166)</f>
        <v>13028010</v>
      </c>
      <c r="AC28" s="81">
        <f>SUM('2021上期'!AC166,'2021下期'!AC166)</f>
        <v>18208641</v>
      </c>
      <c r="AD28" s="78">
        <f>SUM('2021上期'!AD166,'2021下期'!AD166)</f>
        <v>1658730</v>
      </c>
      <c r="AE28" s="78">
        <f>SUM('2021上期'!AE166,'2021下期'!AE166)</f>
        <v>2980442</v>
      </c>
      <c r="AF28" s="78">
        <f>SUM('2021上期'!AF166,'2021下期'!AF166)</f>
        <v>1962233</v>
      </c>
      <c r="AG28" s="78">
        <f>SUM('2021上期'!AG166,'2021下期'!AG166)</f>
        <v>414813</v>
      </c>
      <c r="AH28" s="77">
        <f>SUM('2021上期'!AH166,'2021下期'!AH166)</f>
        <v>5357489</v>
      </c>
      <c r="AI28" s="76">
        <f>SUM('2021上期'!AI166,'2021下期'!AI166)</f>
        <v>3530</v>
      </c>
      <c r="AJ28" s="80">
        <f>SUM('2021上期'!AJ166,'2021下期'!AJ166)</f>
        <v>11192422</v>
      </c>
      <c r="AK28" s="79">
        <f>SUM('2021上期'!AK166,'2021下期'!AK166)</f>
        <v>1500813</v>
      </c>
      <c r="AL28" s="78">
        <f>SUM('2021上期'!AL166,'2021下期'!AL166)</f>
        <v>174780</v>
      </c>
      <c r="AM28" s="78">
        <f>SUM('2021上期'!AM166,'2021下期'!AM166)</f>
        <v>603591</v>
      </c>
      <c r="AN28" s="78">
        <f>SUM('2021上期'!AN166,'2021下期'!AN166)</f>
        <v>4383</v>
      </c>
      <c r="AO28" s="78">
        <f>SUM('2021上期'!AO166,'2021下期'!AO166)</f>
        <v>1067</v>
      </c>
      <c r="AP28" s="77">
        <f>SUM('2021上期'!AP166,'2021下期'!AP166)</f>
        <v>609047</v>
      </c>
      <c r="AQ28" s="76">
        <f>SUM('2021上期'!AQ166,'2021下期'!AQ166)</f>
        <v>0</v>
      </c>
      <c r="AR28" s="80">
        <f>SUM('2021上期'!AR166,'2021下期'!AR166)</f>
        <v>716985</v>
      </c>
      <c r="AS28" s="81">
        <f>SUM('2021上期'!AS166,'2021下期'!AS166)</f>
        <v>14953287</v>
      </c>
      <c r="AT28" s="78">
        <f>SUM('2021上期'!AT166,'2021下期'!AT166)</f>
        <v>1050034</v>
      </c>
      <c r="AU28" s="78">
        <f>SUM('2021上期'!AU166,'2021下期'!AU166)</f>
        <v>1870239</v>
      </c>
      <c r="AV28" s="78">
        <f>SUM('2021上期'!AV166,'2021下期'!AV166)</f>
        <v>552852</v>
      </c>
      <c r="AW28" s="78">
        <f>SUM('2021上期'!AW166,'2021下期'!AW166)</f>
        <v>6203</v>
      </c>
      <c r="AX28" s="77">
        <f>SUM('2021上期'!AX166,'2021下期'!AX166)</f>
        <v>2429295</v>
      </c>
      <c r="AY28" s="76">
        <f>SUM('2021上期'!AY166,'2021下期'!AY166)</f>
        <v>0</v>
      </c>
      <c r="AZ28" s="80">
        <f>SUM('2021上期'!AZ166,'2021下期'!AZ166)</f>
        <v>11473958</v>
      </c>
      <c r="BA28" s="81">
        <f>SUM('2021上期'!BA166,'2021下期'!BA166)</f>
        <v>29828145</v>
      </c>
      <c r="BB28" s="78">
        <f>SUM('2021上期'!BB166,'2021下期'!BB166)</f>
        <v>2131690</v>
      </c>
      <c r="BC28" s="78">
        <f>SUM('2021上期'!BC166,'2021下期'!BC166)</f>
        <v>6091462</v>
      </c>
      <c r="BD28" s="78">
        <f>SUM('2021上期'!BD166,'2021下期'!BD166)</f>
        <v>1254587</v>
      </c>
      <c r="BE28" s="78">
        <f>SUM('2021上期'!BE166,'2021下期'!BE166)</f>
        <v>12851</v>
      </c>
      <c r="BF28" s="77">
        <f>SUM('2021上期'!BF166,'2021下期'!BF166)</f>
        <v>7358900</v>
      </c>
      <c r="BG28" s="76">
        <f>SUM('2021上期'!BG166,'2021下期'!BG166)</f>
        <v>0</v>
      </c>
      <c r="BH28" s="80">
        <f>SUM('2021上期'!BH166,'2021下期'!BH166)</f>
        <v>20337555</v>
      </c>
      <c r="BI28" s="81">
        <f>SUM('2021上期'!BI166,'2021下期'!BI166)</f>
        <v>2660563</v>
      </c>
      <c r="BJ28" s="78">
        <f>SUM('2021上期'!BJ166,'2021下期'!BJ166)</f>
        <v>268366</v>
      </c>
      <c r="BK28" s="78">
        <f>SUM('2021上期'!BK166,'2021下期'!BK166)</f>
        <v>923050</v>
      </c>
      <c r="BL28" s="78">
        <f>SUM('2021上期'!BL166,'2021下期'!BL166)</f>
        <v>1755</v>
      </c>
      <c r="BM28" s="78">
        <f>SUM('2021上期'!BM166,'2021下期'!BM166)</f>
        <v>5955</v>
      </c>
      <c r="BN28" s="77">
        <f>SUM('2021上期'!BN166,'2021下期'!BN166)</f>
        <v>930760</v>
      </c>
      <c r="BO28" s="76">
        <f>SUM('2021上期'!BO166,'2021下期'!BO166)</f>
        <v>0</v>
      </c>
      <c r="BP28" s="80">
        <f>SUM('2021上期'!BP166,'2021下期'!BP166)</f>
        <v>1461437</v>
      </c>
      <c r="BQ28" s="81">
        <f>SUM('2021上期'!BQ166,'2021下期'!BQ166)</f>
        <v>7586111</v>
      </c>
      <c r="BR28" s="78">
        <f>SUM('2021上期'!BR166,'2021下期'!BR166)</f>
        <v>648628</v>
      </c>
      <c r="BS28" s="78">
        <f>SUM('2021上期'!BS166,'2021下期'!BS166)</f>
        <v>2564189</v>
      </c>
      <c r="BT28" s="78">
        <f>SUM('2021上期'!BT166,'2021下期'!BT166)</f>
        <v>723458</v>
      </c>
      <c r="BU28" s="78">
        <f>SUM('2021上期'!BU166,'2021下期'!BU166)</f>
        <v>0</v>
      </c>
      <c r="BV28" s="77">
        <f>SUM('2021上期'!BV166,'2021下期'!BV166)</f>
        <v>3287647</v>
      </c>
      <c r="BW28" s="76">
        <f>SUM('2021上期'!BW166,'2021下期'!BW166)</f>
        <v>0</v>
      </c>
      <c r="BX28" s="80">
        <f>SUM('2021上期'!BX166,'2021下期'!BX166)</f>
        <v>3649836</v>
      </c>
      <c r="BY28" s="81">
        <f>SUM('2021上期'!BY166,'2021下期'!BY166)</f>
        <v>169268</v>
      </c>
      <c r="BZ28" s="78">
        <f>SUM('2021上期'!BZ166,'2021下期'!BZ166)</f>
        <v>24975</v>
      </c>
      <c r="CA28" s="78">
        <f>SUM('2021上期'!CA166,'2021下期'!CA166)</f>
        <v>70121</v>
      </c>
      <c r="CB28" s="78">
        <f>SUM('2021上期'!CB166,'2021下期'!CB166)</f>
        <v>0</v>
      </c>
      <c r="CC28" s="78">
        <f>SUM('2021上期'!CC166,'2021下期'!CC166)</f>
        <v>9451</v>
      </c>
      <c r="CD28" s="77">
        <f>SUM('2021上期'!CD166,'2021下期'!CD166)</f>
        <v>79572</v>
      </c>
      <c r="CE28" s="76">
        <f>SUM('2021上期'!CE166,'2021下期'!CE166)</f>
        <v>0</v>
      </c>
      <c r="CF28" s="80">
        <f>SUM('2021上期'!CF166,'2021下期'!CF166)</f>
        <v>64722</v>
      </c>
      <c r="CG28" s="79">
        <f>SUM('2021上期'!CG166,'2021下期'!CG166)</f>
        <v>106486172</v>
      </c>
      <c r="CH28" s="78">
        <f>SUM('2021上期'!CH166,'2021下期'!CH166)</f>
        <v>8530828</v>
      </c>
      <c r="CI28" s="78">
        <f>SUM('2021上期'!CI166,'2021下期'!CI166)</f>
        <v>22295514</v>
      </c>
      <c r="CJ28" s="78">
        <f>SUM('2021上期'!CJ166,'2021下期'!CJ166)</f>
        <v>6725491</v>
      </c>
      <c r="CK28" s="78">
        <f>SUM('2021上期'!CK166,'2021下期'!CK166)</f>
        <v>509794</v>
      </c>
      <c r="CL28" s="77">
        <f>SUM('2021上期'!CL166,'2021下期'!CL166)</f>
        <v>29530807</v>
      </c>
      <c r="CM28" s="76">
        <f>SUM('2021上期'!CM166,'2021下期'!CM166)</f>
        <v>62520</v>
      </c>
      <c r="CN28" s="75">
        <f>SUM('2021上期'!CN166,'2021下期'!CN166)</f>
        <v>68424537</v>
      </c>
    </row>
    <row r="29" spans="1:92" x14ac:dyDescent="0.15">
      <c r="A29" s="6" t="s">
        <v>77</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78</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79</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80</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81</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B20:D20"/>
    <mergeCell ref="B21:C26"/>
    <mergeCell ref="B27:C27"/>
    <mergeCell ref="B28:D28"/>
    <mergeCell ref="B6:D6"/>
    <mergeCell ref="B7:B19"/>
    <mergeCell ref="C7:C11"/>
    <mergeCell ref="C12:C19"/>
    <mergeCell ref="CK4:CK5"/>
    <mergeCell ref="BY3:BY5"/>
    <mergeCell ref="BZ3:BZ5"/>
    <mergeCell ref="BS4:BS5"/>
    <mergeCell ref="BT4:BT5"/>
    <mergeCell ref="BU4:BU5"/>
    <mergeCell ref="BV4:BV5"/>
    <mergeCell ref="BP3:BP5"/>
    <mergeCell ref="BQ3:BQ5"/>
    <mergeCell ref="BM4:BM5"/>
    <mergeCell ref="BN4:BN5"/>
    <mergeCell ref="AT3:AT5"/>
    <mergeCell ref="AU3:AY3"/>
    <mergeCell ref="AZ3:AZ5"/>
    <mergeCell ref="BA3:BA5"/>
    <mergeCell ref="BB3:BB5"/>
    <mergeCell ref="CL4:CL5"/>
    <mergeCell ref="CA4:CA5"/>
    <mergeCell ref="CB4:CB5"/>
    <mergeCell ref="CC4:CC5"/>
    <mergeCell ref="CD4:CD5"/>
    <mergeCell ref="CI4:CI5"/>
    <mergeCell ref="CJ4:CJ5"/>
    <mergeCell ref="CF3:CF5"/>
    <mergeCell ref="CG3:CG5"/>
    <mergeCell ref="CI3:CM3"/>
    <mergeCell ref="CA3:CE3"/>
    <mergeCell ref="CH3:CH5"/>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X3:BX5"/>
    <mergeCell ref="BK3:BO3"/>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Y4:Y5"/>
    <mergeCell ref="Z4:Z5"/>
    <mergeCell ref="BI2:BP2"/>
    <mergeCell ref="BQ2:BX2"/>
    <mergeCell ref="BY2:CF2"/>
    <mergeCell ref="CG2:CN2"/>
    <mergeCell ref="M2:T2"/>
    <mergeCell ref="U2:AB2"/>
    <mergeCell ref="AC2:AJ2"/>
    <mergeCell ref="AK2:AR2"/>
    <mergeCell ref="AS2:AZ2"/>
    <mergeCell ref="A3:A5"/>
    <mergeCell ref="B3:D5"/>
    <mergeCell ref="E3:E5"/>
    <mergeCell ref="F3:F5"/>
    <mergeCell ref="G3:K3"/>
    <mergeCell ref="E2:L2"/>
    <mergeCell ref="BA2:BH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BC3:BG3"/>
  </mergeCells>
  <phoneticPr fontId="20"/>
  <dataValidations count="1">
    <dataValidation imeMode="off" allowBlank="1" showInputMessage="1" showErrorMessage="1" sqref="E6:CN28" xr:uid="{00000000-0002-0000-0200-000000000000}"/>
  </dataValidations>
  <printOptions horizontalCentered="1"/>
  <pageMargins left="0.70866141732283472" right="0.70866141732283472" top="0.74803149606299213" bottom="0.74803149606299213" header="0.31496062992125984" footer="0.31496062992125984"/>
  <pageSetup paperSize="8"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7"/>
  <sheetViews>
    <sheetView workbookViewId="0">
      <selection activeCell="A2" sqref="A2"/>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272" t="s">
        <v>104</v>
      </c>
      <c r="B1" s="273"/>
      <c r="C1" s="273"/>
      <c r="D1" s="273"/>
      <c r="E1" s="273"/>
      <c r="F1" s="273"/>
      <c r="G1" s="273"/>
      <c r="H1" s="273"/>
      <c r="I1" s="273"/>
      <c r="J1" s="273"/>
      <c r="K1" s="273"/>
      <c r="L1" s="273"/>
      <c r="M1" s="63"/>
    </row>
    <row r="2" spans="1:13" ht="24" customHeight="1" x14ac:dyDescent="0.15">
      <c r="A2" s="46"/>
      <c r="B2" s="46"/>
      <c r="C2" s="46"/>
      <c r="D2" s="46"/>
      <c r="E2" s="46"/>
      <c r="F2" s="46"/>
      <c r="G2" s="47"/>
      <c r="H2" s="47"/>
      <c r="I2" s="47"/>
      <c r="J2" s="47"/>
      <c r="K2" s="47"/>
      <c r="L2" s="47"/>
      <c r="M2" s="58" t="s">
        <v>67</v>
      </c>
    </row>
    <row r="3" spans="1:13" ht="24" customHeight="1" x14ac:dyDescent="0.15">
      <c r="A3" s="48"/>
      <c r="B3" s="285" t="s">
        <v>65</v>
      </c>
      <c r="C3" s="286"/>
      <c r="D3" s="286"/>
      <c r="E3" s="286"/>
      <c r="F3" s="286"/>
      <c r="G3" s="286"/>
      <c r="H3" s="286"/>
      <c r="I3" s="286"/>
      <c r="J3" s="286"/>
      <c r="K3" s="287"/>
      <c r="L3" s="276" t="s">
        <v>72</v>
      </c>
      <c r="M3" s="276" t="s">
        <v>71</v>
      </c>
    </row>
    <row r="4" spans="1:13" ht="24" customHeight="1" x14ac:dyDescent="0.15">
      <c r="A4" s="48"/>
      <c r="B4" s="279" t="s">
        <v>64</v>
      </c>
      <c r="C4" s="281" t="s">
        <v>63</v>
      </c>
      <c r="D4" s="49"/>
      <c r="E4" s="49"/>
      <c r="F4" s="49"/>
      <c r="G4" s="283" t="s">
        <v>62</v>
      </c>
      <c r="H4" s="50"/>
      <c r="I4" s="51"/>
      <c r="J4" s="281" t="s">
        <v>68</v>
      </c>
      <c r="K4" s="274" t="s">
        <v>76</v>
      </c>
      <c r="L4" s="277"/>
      <c r="M4" s="277"/>
    </row>
    <row r="5" spans="1:13" ht="40.5" customHeight="1" x14ac:dyDescent="0.15">
      <c r="A5" s="52" t="s">
        <v>50</v>
      </c>
      <c r="B5" s="280"/>
      <c r="C5" s="282"/>
      <c r="D5" s="53" t="s">
        <v>73</v>
      </c>
      <c r="E5" s="54" t="s">
        <v>74</v>
      </c>
      <c r="F5" s="55" t="s">
        <v>75</v>
      </c>
      <c r="G5" s="284"/>
      <c r="H5" s="56" t="s">
        <v>69</v>
      </c>
      <c r="I5" s="57" t="s">
        <v>70</v>
      </c>
      <c r="J5" s="282"/>
      <c r="K5" s="275"/>
      <c r="L5" s="278"/>
      <c r="M5" s="278"/>
    </row>
    <row r="6" spans="1:13" ht="24" customHeight="1" x14ac:dyDescent="0.15">
      <c r="A6" s="59" t="s">
        <v>61</v>
      </c>
      <c r="B6" s="15">
        <f>'2021年度'!E6</f>
        <v>169539</v>
      </c>
      <c r="C6" s="16">
        <f>'2021年度'!E10</f>
        <v>3075967</v>
      </c>
      <c r="D6" s="29">
        <f>'2021年度'!E12</f>
        <v>2074313</v>
      </c>
      <c r="E6" s="30">
        <f>'2021年度'!E14</f>
        <v>247096</v>
      </c>
      <c r="F6" s="31">
        <f>'2021年度'!E16</f>
        <v>224247</v>
      </c>
      <c r="G6" s="15">
        <f>'2021年度'!E24</f>
        <v>640398</v>
      </c>
      <c r="H6" s="23">
        <f>'2021年度'!E21</f>
        <v>74522</v>
      </c>
      <c r="I6" s="40">
        <f>'2021年度'!E22</f>
        <v>565876</v>
      </c>
      <c r="J6" s="23">
        <f>'2021年度'!E28</f>
        <v>3885904</v>
      </c>
      <c r="K6" s="26">
        <f>(J6/J16)*100</f>
        <v>3.6492099650271963</v>
      </c>
      <c r="L6" s="15">
        <f>'2021年度'!J28</f>
        <v>829072</v>
      </c>
      <c r="M6" s="15">
        <f>'2021年度'!L28</f>
        <v>2766129</v>
      </c>
    </row>
    <row r="7" spans="1:13" ht="24" customHeight="1" x14ac:dyDescent="0.15">
      <c r="A7" s="60" t="s">
        <v>51</v>
      </c>
      <c r="B7" s="17">
        <f>'2021年度'!M6</f>
        <v>455174</v>
      </c>
      <c r="C7" s="17">
        <f>'2021年度'!M10</f>
        <v>4816014</v>
      </c>
      <c r="D7" s="24">
        <f>'2021年度'!M12</f>
        <v>531932</v>
      </c>
      <c r="E7" s="32">
        <f>'2021年度'!M14</f>
        <v>279622</v>
      </c>
      <c r="F7" s="33">
        <f>'2021年度'!M16</f>
        <v>1469457</v>
      </c>
      <c r="G7" s="17">
        <f>'2021年度'!M24</f>
        <v>1492373</v>
      </c>
      <c r="H7" s="24">
        <f>'2021年度'!M21</f>
        <v>404124</v>
      </c>
      <c r="I7" s="33">
        <f>'2021年度'!M22</f>
        <v>1028031</v>
      </c>
      <c r="J7" s="24">
        <f>'2021年度'!M28</f>
        <v>6763561</v>
      </c>
      <c r="K7" s="27">
        <f>(J7/J16)*100</f>
        <v>6.3515861946845078</v>
      </c>
      <c r="L7" s="17">
        <f>'2021年度'!R28</f>
        <v>2559309</v>
      </c>
      <c r="M7" s="17">
        <f>'2021年度'!T28</f>
        <v>3733483</v>
      </c>
    </row>
    <row r="8" spans="1:13" ht="24" customHeight="1" x14ac:dyDescent="0.15">
      <c r="A8" s="60" t="s">
        <v>52</v>
      </c>
      <c r="B8" s="17">
        <f>'2021年度'!U6</f>
        <v>274517</v>
      </c>
      <c r="C8" s="17">
        <f>'2021年度'!U10</f>
        <v>18140267</v>
      </c>
      <c r="D8" s="24">
        <f>'2021年度'!U12</f>
        <v>571716</v>
      </c>
      <c r="E8" s="32">
        <f>'2021年度'!U14</f>
        <v>2826662</v>
      </c>
      <c r="F8" s="33">
        <f>'2021年度'!U16</f>
        <v>9401307</v>
      </c>
      <c r="G8" s="17">
        <f>'2021年度'!U24</f>
        <v>2515075</v>
      </c>
      <c r="H8" s="24">
        <f>'2021年度'!U21</f>
        <v>49543</v>
      </c>
      <c r="I8" s="33">
        <f>'2021年度'!U22</f>
        <v>2465532</v>
      </c>
      <c r="J8" s="24">
        <f>'2021年度'!U28</f>
        <v>20929879</v>
      </c>
      <c r="K8" s="27">
        <f>(J8/J16)*100</f>
        <v>19.655020559852598</v>
      </c>
      <c r="L8" s="17">
        <f>'2021年度'!Z28</f>
        <v>6089716</v>
      </c>
      <c r="M8" s="17">
        <f>'2021年度'!AB28</f>
        <v>13028010</v>
      </c>
    </row>
    <row r="9" spans="1:13" ht="24" customHeight="1" x14ac:dyDescent="0.15">
      <c r="A9" s="60" t="s">
        <v>53</v>
      </c>
      <c r="B9" s="17">
        <f>'2021年度'!AC6</f>
        <v>353068</v>
      </c>
      <c r="C9" s="18">
        <f>'2021年度'!AC10</f>
        <v>16936999</v>
      </c>
      <c r="D9" s="34">
        <f>'2021年度'!AC12</f>
        <v>5470706</v>
      </c>
      <c r="E9" s="35">
        <f>'2021年度'!AC14</f>
        <v>3045846</v>
      </c>
      <c r="F9" s="36">
        <f>'2021年度'!AC16</f>
        <v>5714851</v>
      </c>
      <c r="G9" s="17">
        <f>'2021年度'!AC24</f>
        <v>918574</v>
      </c>
      <c r="H9" s="44">
        <f>'2021年度'!AC21</f>
        <v>42038</v>
      </c>
      <c r="I9" s="45">
        <f>'2021年度'!AC22</f>
        <v>876536</v>
      </c>
      <c r="J9" s="24">
        <f>'2021年度'!AC28</f>
        <v>18208641</v>
      </c>
      <c r="K9" s="27">
        <f>(J9/J16)*100</f>
        <v>17.099535703095796</v>
      </c>
      <c r="L9" s="17">
        <f>'2021年度'!AH28</f>
        <v>5357489</v>
      </c>
      <c r="M9" s="17">
        <f>'2021年度'!AJ28</f>
        <v>11192422</v>
      </c>
    </row>
    <row r="10" spans="1:13" ht="24" customHeight="1" x14ac:dyDescent="0.15">
      <c r="A10" s="60" t="s">
        <v>54</v>
      </c>
      <c r="B10" s="17">
        <f>'2021年度'!AK6</f>
        <v>35919</v>
      </c>
      <c r="C10" s="17">
        <f>'2021年度'!AK10</f>
        <v>1187416</v>
      </c>
      <c r="D10" s="24">
        <f>'2021年度'!AK12</f>
        <v>167113</v>
      </c>
      <c r="E10" s="32">
        <f>'2021年度'!AK14</f>
        <v>393408</v>
      </c>
      <c r="F10" s="33">
        <f>'2021年度'!AK16</f>
        <v>0</v>
      </c>
      <c r="G10" s="17">
        <f>'2021年度'!AK24</f>
        <v>277478</v>
      </c>
      <c r="H10" s="24">
        <f>'2021年度'!AK21</f>
        <v>44392</v>
      </c>
      <c r="I10" s="33">
        <f>'2021年度'!AK22</f>
        <v>233086</v>
      </c>
      <c r="J10" s="24">
        <f>'2021年度'!AK28</f>
        <v>1500813</v>
      </c>
      <c r="K10" s="27">
        <f>(J10/J16)*100</f>
        <v>1.4093970811534102</v>
      </c>
      <c r="L10" s="17">
        <f>'2021年度'!AP28</f>
        <v>609047</v>
      </c>
      <c r="M10" s="17">
        <f>'2021年度'!AR28</f>
        <v>716985</v>
      </c>
    </row>
    <row r="11" spans="1:13" ht="24" customHeight="1" x14ac:dyDescent="0.15">
      <c r="A11" s="60" t="s">
        <v>55</v>
      </c>
      <c r="B11" s="17">
        <f>'2021年度'!AS6</f>
        <v>3023</v>
      </c>
      <c r="C11" s="17">
        <f>'2021年度'!AS10</f>
        <v>14464860</v>
      </c>
      <c r="D11" s="24">
        <f>'2021年度'!AS12</f>
        <v>2331106</v>
      </c>
      <c r="E11" s="32">
        <f>'2021年度'!AS14</f>
        <v>741126</v>
      </c>
      <c r="F11" s="33">
        <f>'2021年度'!AS16</f>
        <v>6111684</v>
      </c>
      <c r="G11" s="17">
        <f>'2021年度'!AS24</f>
        <v>485403</v>
      </c>
      <c r="H11" s="24">
        <f>'2021年度'!AS21</f>
        <v>8168</v>
      </c>
      <c r="I11" s="33">
        <f>'2021年度'!AS22</f>
        <v>477236</v>
      </c>
      <c r="J11" s="24">
        <f>'2021年度'!AS28</f>
        <v>14953287</v>
      </c>
      <c r="K11" s="27">
        <f>(J11/J16)*100</f>
        <v>14.042468349787237</v>
      </c>
      <c r="L11" s="17">
        <f>'2021年度'!AX28</f>
        <v>2429295</v>
      </c>
      <c r="M11" s="17">
        <f>'2021年度'!AZ28</f>
        <v>11473958</v>
      </c>
    </row>
    <row r="12" spans="1:13" ht="24" customHeight="1" x14ac:dyDescent="0.15">
      <c r="A12" s="60" t="s">
        <v>56</v>
      </c>
      <c r="B12" s="17">
        <f>'2021年度'!BA6</f>
        <v>41654</v>
      </c>
      <c r="C12" s="17">
        <f>'2021年度'!BA10</f>
        <v>28822394</v>
      </c>
      <c r="D12" s="24">
        <f>'2021年度'!BA12</f>
        <v>9595036</v>
      </c>
      <c r="E12" s="32">
        <f>'2021年度'!BA14</f>
        <v>1600350</v>
      </c>
      <c r="F12" s="33">
        <f>'2021年度'!BA16</f>
        <v>15018168</v>
      </c>
      <c r="G12" s="17">
        <f>'2021年度'!BA24</f>
        <v>964100</v>
      </c>
      <c r="H12" s="24">
        <f>'2021年度'!BA21</f>
        <v>40410</v>
      </c>
      <c r="I12" s="33">
        <f>'2021年度'!BA22</f>
        <v>923690</v>
      </c>
      <c r="J12" s="24">
        <f>'2021年度'!BA28</f>
        <v>29828145</v>
      </c>
      <c r="K12" s="27">
        <f>(J12/J16)*100</f>
        <v>28.011284883073834</v>
      </c>
      <c r="L12" s="17">
        <f>'2021年度'!BF28</f>
        <v>7358900</v>
      </c>
      <c r="M12" s="17">
        <f>'2021年度'!BH28</f>
        <v>20337555</v>
      </c>
    </row>
    <row r="13" spans="1:13" ht="24" customHeight="1" x14ac:dyDescent="0.15">
      <c r="A13" s="60" t="s">
        <v>57</v>
      </c>
      <c r="B13" s="17">
        <f>'2021年度'!BI6</f>
        <v>0</v>
      </c>
      <c r="C13" s="17">
        <f>'2021年度'!BI10</f>
        <v>2001088</v>
      </c>
      <c r="D13" s="24">
        <f>'2021年度'!BI12</f>
        <v>824378</v>
      </c>
      <c r="E13" s="32">
        <f>'2021年度'!BI14</f>
        <v>144648</v>
      </c>
      <c r="F13" s="33">
        <f>'2021年度'!BI16</f>
        <v>526154</v>
      </c>
      <c r="G13" s="17">
        <f>'2021年度'!BI24</f>
        <v>659475</v>
      </c>
      <c r="H13" s="24">
        <f>'2021年度'!BI21</f>
        <v>56980</v>
      </c>
      <c r="I13" s="33">
        <f>'2021年度'!BI22</f>
        <v>602495</v>
      </c>
      <c r="J13" s="24">
        <f>'2021年度'!BI28</f>
        <v>2660563</v>
      </c>
      <c r="K13" s="27">
        <f>(J13/J16)*100</f>
        <v>2.4985056275663662</v>
      </c>
      <c r="L13" s="17">
        <f>'2021年度'!BN28</f>
        <v>930760</v>
      </c>
      <c r="M13" s="17">
        <f>'2021年度'!BP28</f>
        <v>1461437</v>
      </c>
    </row>
    <row r="14" spans="1:13" ht="24" customHeight="1" x14ac:dyDescent="0.15">
      <c r="A14" s="60" t="s">
        <v>58</v>
      </c>
      <c r="B14" s="17">
        <f>'2021年度'!BQ6</f>
        <v>476617</v>
      </c>
      <c r="C14" s="17">
        <f>'2021年度'!BQ10</f>
        <v>5232392</v>
      </c>
      <c r="D14" s="24">
        <f>'2021年度'!BQ12</f>
        <v>963944</v>
      </c>
      <c r="E14" s="32">
        <f>'2021年度'!BQ14</f>
        <v>907588</v>
      </c>
      <c r="F14" s="33">
        <f>'2021年度'!BQ16</f>
        <v>1053516</v>
      </c>
      <c r="G14" s="17">
        <f>'2021年度'!BQ24</f>
        <v>1877102</v>
      </c>
      <c r="H14" s="24">
        <f>'2021年度'!BQ21</f>
        <v>78095</v>
      </c>
      <c r="I14" s="33">
        <f>'2021年度'!BQ22</f>
        <v>1730410</v>
      </c>
      <c r="J14" s="24">
        <f>'2021年度'!BQ28</f>
        <v>7586111</v>
      </c>
      <c r="K14" s="27">
        <f>(J14/J16)*100</f>
        <v>7.1240339074260266</v>
      </c>
      <c r="L14" s="17">
        <f>'2021年度'!BV28</f>
        <v>3287647</v>
      </c>
      <c r="M14" s="17">
        <f>'2021年度'!BX28</f>
        <v>3649836</v>
      </c>
    </row>
    <row r="15" spans="1:13" ht="24" customHeight="1" x14ac:dyDescent="0.15">
      <c r="A15" s="61" t="s">
        <v>59</v>
      </c>
      <c r="B15" s="19">
        <f>'2021年度'!BY6</f>
        <v>5390</v>
      </c>
      <c r="C15" s="19">
        <f>'2021年度'!BY10</f>
        <v>139147</v>
      </c>
      <c r="D15" s="25">
        <f>'2021年度'!BY12</f>
        <v>0</v>
      </c>
      <c r="E15" s="37">
        <f>'2021年度'!BY14</f>
        <v>13549</v>
      </c>
      <c r="F15" s="38">
        <f>'2021年度'!BY16</f>
        <v>0</v>
      </c>
      <c r="G15" s="19">
        <f>'2021年度'!BY24</f>
        <v>24731</v>
      </c>
      <c r="H15" s="25">
        <f>'2021年度'!BY21</f>
        <v>0</v>
      </c>
      <c r="I15" s="38">
        <f>'2021年度'!BY22</f>
        <v>24731</v>
      </c>
      <c r="J15" s="25">
        <f>'2021年度'!BY28</f>
        <v>169268</v>
      </c>
      <c r="K15" s="28">
        <f>(J15/J16)*100</f>
        <v>0.15895772833302713</v>
      </c>
      <c r="L15" s="19">
        <f>'2021年度'!CD28</f>
        <v>79572</v>
      </c>
      <c r="M15" s="19">
        <f>'2021年度'!CF28</f>
        <v>64722</v>
      </c>
    </row>
    <row r="16" spans="1:13" ht="24" customHeight="1" x14ac:dyDescent="0.15">
      <c r="A16" s="59" t="s">
        <v>60</v>
      </c>
      <c r="B16" s="15">
        <f>'2021年度'!CG6</f>
        <v>1814901</v>
      </c>
      <c r="C16" s="15">
        <f>'2021年度'!CG10</f>
        <v>94816544</v>
      </c>
      <c r="D16" s="23">
        <f>'2021年度'!CG12</f>
        <v>22530244</v>
      </c>
      <c r="E16" s="39">
        <f>'2021年度'!CG14</f>
        <v>10199895</v>
      </c>
      <c r="F16" s="40">
        <f>'2021年度'!CG16</f>
        <v>39519384</v>
      </c>
      <c r="G16" s="15">
        <f>'2021年度'!CG24</f>
        <v>9854709</v>
      </c>
      <c r="H16" s="23">
        <f>'2021年度'!CG21</f>
        <v>798272</v>
      </c>
      <c r="I16" s="40">
        <f>'2021年度'!CG22</f>
        <v>8927623</v>
      </c>
      <c r="J16" s="23">
        <f>'2021年度'!CG28</f>
        <v>106486172</v>
      </c>
      <c r="K16" s="21">
        <v>100</v>
      </c>
      <c r="L16" s="15">
        <f>'2021年度'!CL28</f>
        <v>29530807</v>
      </c>
      <c r="M16" s="15">
        <f>'2021年度'!CN28</f>
        <v>68424537</v>
      </c>
    </row>
    <row r="17" spans="1:13" ht="24" customHeight="1" x14ac:dyDescent="0.15">
      <c r="A17" s="62" t="s">
        <v>82</v>
      </c>
      <c r="B17" s="20">
        <f>(B16/J16)*100</f>
        <v>1.7043536882892174</v>
      </c>
      <c r="C17" s="20">
        <f>(C16/J16)*100</f>
        <v>89.04117991958617</v>
      </c>
      <c r="D17" s="41">
        <f>(D16/J16)*100</f>
        <v>21.157905835886375</v>
      </c>
      <c r="E17" s="42">
        <f>(E16/J16)*100</f>
        <v>9.57860988748849</v>
      </c>
      <c r="F17" s="43">
        <f>(F16/J16)*100</f>
        <v>37.112221481677452</v>
      </c>
      <c r="G17" s="20">
        <f>(G16/J16)*100</f>
        <v>9.2544494885213826</v>
      </c>
      <c r="H17" s="41">
        <f>(H16/J16)*100</f>
        <v>0.74964850835280283</v>
      </c>
      <c r="I17" s="43">
        <f>(I16/J16)*100</f>
        <v>8.3838331609854482</v>
      </c>
      <c r="J17" s="25">
        <v>100</v>
      </c>
      <c r="K17" s="22"/>
      <c r="L17" s="20">
        <f>(L16/J16)*100</f>
        <v>27.732058017824134</v>
      </c>
      <c r="M17" s="20">
        <f>(M16/J16)*100</f>
        <v>64.256734667859035</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2021上期</vt:lpstr>
      <vt:lpstr>2021下期</vt:lpstr>
      <vt:lpstr>2021年度</vt:lpstr>
      <vt:lpstr>（参考）主な実績</vt:lpstr>
      <vt:lpstr>'2021下期'!Print_Area</vt:lpstr>
      <vt:lpstr>'2021上期'!Print_Area</vt:lpstr>
      <vt:lpstr>'2021年度'!Print_Area</vt:lpstr>
      <vt:lpstr>'2021下期'!Print_Titles</vt:lpstr>
      <vt:lpstr>'2021上期'!Print_Titles</vt:lpstr>
      <vt:lpstr>'2021年度'!Print_Titles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2019-07-08T08:14:31Z</cp:lastPrinted>
  <dcterms:created xsi:type="dcterms:W3CDTF">1999-05-07T12:15:54Z</dcterms:created>
  <dcterms:modified xsi:type="dcterms:W3CDTF">2022-07-05T01:42:32Z</dcterms:modified>
</cp:coreProperties>
</file>